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worksheets/sheet14.xml" ContentType="application/vnd.openxmlformats-officedocument.spreadsheetml.worksheet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firstSheet="14" activeTab="21"/>
  </bookViews>
  <sheets>
    <sheet name="RDay1" sheetId="1" r:id="rId1"/>
    <sheet name="Day1" sheetId="8" r:id="rId2"/>
    <sheet name="Pivot1" sheetId="15" r:id="rId3"/>
    <sheet name="RDay2" sheetId="2" r:id="rId4"/>
    <sheet name="Day2" sheetId="9" r:id="rId5"/>
    <sheet name="Pivot2" sheetId="19" r:id="rId6"/>
    <sheet name="RDay3" sheetId="3" r:id="rId7"/>
    <sheet name="Day3" sheetId="10" r:id="rId8"/>
    <sheet name="Pivot3" sheetId="20" r:id="rId9"/>
    <sheet name="RDay4" sheetId="4" r:id="rId10"/>
    <sheet name="Day4" sheetId="11" r:id="rId11"/>
    <sheet name="Pivot4" sheetId="21" r:id="rId12"/>
    <sheet name="RDay5" sheetId="5" r:id="rId13"/>
    <sheet name="Day5" sheetId="12" r:id="rId14"/>
    <sheet name="Pivot5" sheetId="22" r:id="rId15"/>
    <sheet name="RDay6" sheetId="6" r:id="rId16"/>
    <sheet name="Day6" sheetId="13" r:id="rId17"/>
    <sheet name="Pivot6" sheetId="23" r:id="rId18"/>
    <sheet name="RDay7" sheetId="7" r:id="rId19"/>
    <sheet name="Day7" sheetId="14" r:id="rId20"/>
    <sheet name="Pivot7" sheetId="24" r:id="rId21"/>
    <sheet name="Weekly Report Summary" sheetId="16" r:id="rId22"/>
  </sheets>
  <calcPr calcId="125725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</pivotCaches>
</workbook>
</file>

<file path=xl/calcChain.xml><?xml version="1.0" encoding="utf-8"?>
<calcChain xmlns="http://schemas.openxmlformats.org/spreadsheetml/2006/main">
  <c r="E12" i="16"/>
  <c r="D12"/>
  <c r="C12"/>
  <c r="F1" i="14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C5"/>
  <c r="B5"/>
  <c r="E11" i="16"/>
  <c r="D11"/>
  <c r="C11"/>
  <c r="F1" i="13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C5"/>
  <c r="B5"/>
  <c r="E10" i="16"/>
  <c r="D10"/>
  <c r="C10"/>
  <c r="F1" i="12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C5"/>
  <c r="B5"/>
  <c r="E9" i="16"/>
  <c r="D9"/>
  <c r="C9"/>
  <c r="F1" i="1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C5"/>
  <c r="B5"/>
  <c r="C8" i="16"/>
  <c r="E8"/>
  <c r="D8"/>
  <c r="F1" i="10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C5"/>
  <c r="B5"/>
  <c r="C7" i="16"/>
  <c r="E7"/>
  <c r="D7"/>
  <c r="F1" i="9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5"/>
  <c r="C6" i="16"/>
  <c r="B6" i="9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5"/>
  <c r="E6" i="16"/>
  <c r="D6"/>
  <c r="B6"/>
  <c r="C6" i="8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C5"/>
  <c r="B5"/>
  <c r="B8" i="16"/>
  <c r="B9" s="1"/>
  <c r="B10" s="1"/>
  <c r="B11" s="1"/>
  <c r="B12" s="1"/>
  <c r="B7"/>
</calcChain>
</file>

<file path=xl/sharedStrings.xml><?xml version="1.0" encoding="utf-8"?>
<sst xmlns="http://schemas.openxmlformats.org/spreadsheetml/2006/main" count="35653" uniqueCount="4372">
  <si>
    <t>Timestamp</t>
  </si>
  <si>
    <t>battery voltage(V)</t>
  </si>
  <si>
    <t>inverter voltage(V)</t>
  </si>
  <si>
    <t>grid voltage(V)</t>
  </si>
  <si>
    <t>inverter current(A)</t>
  </si>
  <si>
    <t>grid current(A)</t>
  </si>
  <si>
    <t>load current(A)</t>
  </si>
  <si>
    <t>PGrid(W)</t>
  </si>
  <si>
    <t>PLoad(W)</t>
  </si>
  <si>
    <t>accumulated buy power(kWh)</t>
  </si>
  <si>
    <t>accumulated sell power(kWh)</t>
  </si>
  <si>
    <t>accumulated load power(kWh)</t>
  </si>
  <si>
    <t>accumulated self_use power(kWh)</t>
  </si>
  <si>
    <t>batt power(W)</t>
  </si>
  <si>
    <t>PV voltage(V)</t>
  </si>
  <si>
    <t>charger current(A)</t>
  </si>
  <si>
    <t>charger power(W)</t>
  </si>
  <si>
    <t>accumulated power(kWh)</t>
  </si>
  <si>
    <t>2022-08-06 23:58:08</t>
  </si>
  <si>
    <t>44.2</t>
  </si>
  <si>
    <t>229.9</t>
  </si>
  <si>
    <t>0.0</t>
  </si>
  <si>
    <t>1.5</t>
  </si>
  <si>
    <t>0.8</t>
  </si>
  <si>
    <t>0</t>
  </si>
  <si>
    <t>218</t>
  </si>
  <si>
    <t>6343</t>
  </si>
  <si>
    <t>6557</t>
  </si>
  <si>
    <t>67</t>
  </si>
  <si>
    <t>0.000</t>
  </si>
  <si>
    <t>2656</t>
  </si>
  <si>
    <t>2022-08-06 23:53:18</t>
  </si>
  <si>
    <t>229.8</t>
  </si>
  <si>
    <t>0.9</t>
  </si>
  <si>
    <t>2022-08-06 23:48:28</t>
  </si>
  <si>
    <t>229.7</t>
  </si>
  <si>
    <t>68</t>
  </si>
  <si>
    <t>2022-08-06 23:43:39</t>
  </si>
  <si>
    <t>44.3</t>
  </si>
  <si>
    <t>2022-08-06 23:38:49</t>
  </si>
  <si>
    <t>11</t>
  </si>
  <si>
    <t>69</t>
  </si>
  <si>
    <t>2022-08-06 23:33:59</t>
  </si>
  <si>
    <t>229.2</t>
  </si>
  <si>
    <t>2022-08-06 23:29:10</t>
  </si>
  <si>
    <t>229.6</t>
  </si>
  <si>
    <t>2022-08-06 23:24:21</t>
  </si>
  <si>
    <t>2022-08-06 23:19:31</t>
  </si>
  <si>
    <t>230.1</t>
  </si>
  <si>
    <t>2022-08-06 23:14:42</t>
  </si>
  <si>
    <t>2022-08-06 23:09:52</t>
  </si>
  <si>
    <t>2022-08-06 23:05:03</t>
  </si>
  <si>
    <t>2022-08-06 23:00:13</t>
  </si>
  <si>
    <t>2022-08-06 22:55:24</t>
  </si>
  <si>
    <t>2022-08-06 22:50:35</t>
  </si>
  <si>
    <t>2022-08-06 22:45:45</t>
  </si>
  <si>
    <t>70</t>
  </si>
  <si>
    <t>2022-08-06 22:40:55</t>
  </si>
  <si>
    <t>230.4</t>
  </si>
  <si>
    <t>2022-08-06 22:36:06</t>
  </si>
  <si>
    <t>2022-08-06 22:31:17</t>
  </si>
  <si>
    <t>230.0</t>
  </si>
  <si>
    <t>2022-08-06 22:26:27</t>
  </si>
  <si>
    <t>2022-08-06 22:21:38</t>
  </si>
  <si>
    <t>2022-08-06 22:16:48</t>
  </si>
  <si>
    <t>44.4</t>
  </si>
  <si>
    <t>2022-08-06 22:11:59</t>
  </si>
  <si>
    <t>2022-08-06 22:07:09</t>
  </si>
  <si>
    <t>2022-08-06 22:02:20</t>
  </si>
  <si>
    <t>2022-08-06 21:57:31</t>
  </si>
  <si>
    <t>2022-08-06 21:52:40</t>
  </si>
  <si>
    <t>2022-08-06 21:47:51</t>
  </si>
  <si>
    <t>16</t>
  </si>
  <si>
    <t>2022-08-06 21:43:02</t>
  </si>
  <si>
    <t>2022-08-06 21:38:12</t>
  </si>
  <si>
    <t>2022-08-06 21:33:23</t>
  </si>
  <si>
    <t>2022-08-06 21:28:33</t>
  </si>
  <si>
    <t>230.3</t>
  </si>
  <si>
    <t>2022-08-06 21:23:44</t>
  </si>
  <si>
    <t>2022-08-06 21:18:54</t>
  </si>
  <si>
    <t>2022-08-06 21:14:04</t>
  </si>
  <si>
    <t>2022-08-06 21:09:15</t>
  </si>
  <si>
    <t>2022-08-06 21:04:26</t>
  </si>
  <si>
    <t>2022-08-06 20:59:36</t>
  </si>
  <si>
    <t>2022-08-06 20:54:46</t>
  </si>
  <si>
    <t>230.2</t>
  </si>
  <si>
    <t>2022-08-06 20:49:56</t>
  </si>
  <si>
    <t>2022-08-06 20:45:07</t>
  </si>
  <si>
    <t>15</t>
  </si>
  <si>
    <t>2022-08-06 20:40:18</t>
  </si>
  <si>
    <t>2022-08-06 20:35:29</t>
  </si>
  <si>
    <t>13</t>
  </si>
  <si>
    <t>2022-08-06 20:30:38</t>
  </si>
  <si>
    <t>12</t>
  </si>
  <si>
    <t>2022-08-06 20:25:49</t>
  </si>
  <si>
    <t>2022-08-06 20:20:59</t>
  </si>
  <si>
    <t>44.5</t>
  </si>
  <si>
    <t>2022-08-06 20:16:10</t>
  </si>
  <si>
    <t>2022-08-06 20:11:20</t>
  </si>
  <si>
    <t>2022-08-06 20:06:30</t>
  </si>
  <si>
    <t>229.5</t>
  </si>
  <si>
    <t>2022-08-06 20:01:40</t>
  </si>
  <si>
    <t>2022-08-06 19:56:50</t>
  </si>
  <si>
    <t>2022-08-06 19:52:01</t>
  </si>
  <si>
    <t>2022-08-06 19:47:11</t>
  </si>
  <si>
    <t>2022-08-06 19:42:22</t>
  </si>
  <si>
    <t>44.6</t>
  </si>
  <si>
    <t>2022-08-06 19:37:32</t>
  </si>
  <si>
    <t>44.7</t>
  </si>
  <si>
    <t>2022-08-06 19:32:43</t>
  </si>
  <si>
    <t>2022-08-06 19:27:53</t>
  </si>
  <si>
    <t>44.8</t>
  </si>
  <si>
    <t>2022-08-06 19:23:03</t>
  </si>
  <si>
    <t>2022-08-06 19:18:14</t>
  </si>
  <si>
    <t>45.0</t>
  </si>
  <si>
    <t>2022-08-06 19:13:24</t>
  </si>
  <si>
    <t>45.1</t>
  </si>
  <si>
    <t>39.5</t>
  </si>
  <si>
    <t>2022-08-06 19:08:34</t>
  </si>
  <si>
    <t>45.2</t>
  </si>
  <si>
    <t>58</t>
  </si>
  <si>
    <t>50.0</t>
  </si>
  <si>
    <t>0.010</t>
  </si>
  <si>
    <t>2022-08-06 19:03:44</t>
  </si>
  <si>
    <t>45.3</t>
  </si>
  <si>
    <t>71</t>
  </si>
  <si>
    <t>50.1</t>
  </si>
  <si>
    <t>2022-08-06 18:58:54</t>
  </si>
  <si>
    <t>45.4</t>
  </si>
  <si>
    <t>60</t>
  </si>
  <si>
    <t>50.2</t>
  </si>
  <si>
    <t>0.2</t>
  </si>
  <si>
    <t>2022-08-06 18:54:04</t>
  </si>
  <si>
    <t>45.5</t>
  </si>
  <si>
    <t>56</t>
  </si>
  <si>
    <t>50.3</t>
  </si>
  <si>
    <t>0.3</t>
  </si>
  <si>
    <t>0.014</t>
  </si>
  <si>
    <t>2022-08-06 18:49:14</t>
  </si>
  <si>
    <t>45.7</t>
  </si>
  <si>
    <t>54</t>
  </si>
  <si>
    <t>50.4</t>
  </si>
  <si>
    <t>0.016</t>
  </si>
  <si>
    <t>2022-08-06 18:44:24</t>
  </si>
  <si>
    <t>46.1</t>
  </si>
  <si>
    <t>33</t>
  </si>
  <si>
    <t>50.8</t>
  </si>
  <si>
    <t>0.039</t>
  </si>
  <si>
    <t>2022-08-06 18:39:35</t>
  </si>
  <si>
    <t>47.3</t>
  </si>
  <si>
    <t>19</t>
  </si>
  <si>
    <t>51.9</t>
  </si>
  <si>
    <t>1.2</t>
  </si>
  <si>
    <t>0.057</t>
  </si>
  <si>
    <t>2022-08-06 18:34:45</t>
  </si>
  <si>
    <t>48.8</t>
  </si>
  <si>
    <t>1</t>
  </si>
  <si>
    <t>53.3</t>
  </si>
  <si>
    <t>1.4</t>
  </si>
  <si>
    <t>0.072</t>
  </si>
  <si>
    <t>2022-08-06 18:29:56</t>
  </si>
  <si>
    <t>49.5</t>
  </si>
  <si>
    <t>20</t>
  </si>
  <si>
    <t>-23</t>
  </si>
  <si>
    <t>54.1</t>
  </si>
  <si>
    <t>2.0</t>
  </si>
  <si>
    <t>0.099</t>
  </si>
  <si>
    <t>2022-08-06 18:25:06</t>
  </si>
  <si>
    <t>51.6</t>
  </si>
  <si>
    <t>21</t>
  </si>
  <si>
    <t>-100</t>
  </si>
  <si>
    <t>84.6</t>
  </si>
  <si>
    <t>3.4</t>
  </si>
  <si>
    <t>0.176</t>
  </si>
  <si>
    <t>2022-08-06 18:20:16</t>
  </si>
  <si>
    <t>51.8</t>
  </si>
  <si>
    <t>-138</t>
  </si>
  <si>
    <t>87.1</t>
  </si>
  <si>
    <t>4.0</t>
  </si>
  <si>
    <t>0.213</t>
  </si>
  <si>
    <t>2022-08-06 18:15:27</t>
  </si>
  <si>
    <t>52.2</t>
  </si>
  <si>
    <t>-245</t>
  </si>
  <si>
    <t>87.5</t>
  </si>
  <si>
    <t>5.9</t>
  </si>
  <si>
    <t>0.315</t>
  </si>
  <si>
    <t>2022-08-06 18:10:37</t>
  </si>
  <si>
    <t>52.4</t>
  </si>
  <si>
    <t>-306</t>
  </si>
  <si>
    <t>87.7</t>
  </si>
  <si>
    <t>7.2</t>
  </si>
  <si>
    <t>0.383</t>
  </si>
  <si>
    <t>2022-08-06 18:05:46</t>
  </si>
  <si>
    <t>52.5</t>
  </si>
  <si>
    <t>-366</t>
  </si>
  <si>
    <t>89.2</t>
  </si>
  <si>
    <t>8.2</t>
  </si>
  <si>
    <t>0.439</t>
  </si>
  <si>
    <t>2022-08-06 18:00:54</t>
  </si>
  <si>
    <t>-402</t>
  </si>
  <si>
    <t>90.7</t>
  </si>
  <si>
    <t>9.4</t>
  </si>
  <si>
    <t>0.483</t>
  </si>
  <si>
    <t>2022-08-06 17:56:04</t>
  </si>
  <si>
    <t>6.7</t>
  </si>
  <si>
    <t>6.3</t>
  </si>
  <si>
    <t>1069</t>
  </si>
  <si>
    <t>702</t>
  </si>
  <si>
    <t>85.2</t>
  </si>
  <si>
    <t>11.6</t>
  </si>
  <si>
    <t>0.525</t>
  </si>
  <si>
    <t>2022-08-06 17:51:14</t>
  </si>
  <si>
    <t>1063</t>
  </si>
  <si>
    <t>596</t>
  </si>
  <si>
    <t>87.9</t>
  </si>
  <si>
    <t>13.3</t>
  </si>
  <si>
    <t>0.621</t>
  </si>
  <si>
    <t>2022-08-06 17:46:24</t>
  </si>
  <si>
    <t>49.9</t>
  </si>
  <si>
    <t>6.8</t>
  </si>
  <si>
    <t>6.4</t>
  </si>
  <si>
    <t>1096</t>
  </si>
  <si>
    <t>6556</t>
  </si>
  <si>
    <t>591</t>
  </si>
  <si>
    <t>89.8</t>
  </si>
  <si>
    <t>12.9</t>
  </si>
  <si>
    <t>0.656</t>
  </si>
  <si>
    <t>2022-08-06 17:41:34</t>
  </si>
  <si>
    <t>1100</t>
  </si>
  <si>
    <t>518</t>
  </si>
  <si>
    <t>90.9</t>
  </si>
  <si>
    <t>14.5</t>
  </si>
  <si>
    <t>0.739</t>
  </si>
  <si>
    <t>2022-08-06 17:36:44</t>
  </si>
  <si>
    <t>1105</t>
  </si>
  <si>
    <t>400</t>
  </si>
  <si>
    <t>90.1</t>
  </si>
  <si>
    <t>16.6</t>
  </si>
  <si>
    <t>0.849</t>
  </si>
  <si>
    <t>2022-08-06 17:31:54</t>
  </si>
  <si>
    <t>50.6</t>
  </si>
  <si>
    <t>6.9</t>
  </si>
  <si>
    <t>6.5</t>
  </si>
  <si>
    <t>1113</t>
  </si>
  <si>
    <t>373</t>
  </si>
  <si>
    <t>17.3</t>
  </si>
  <si>
    <t>0.888</t>
  </si>
  <si>
    <t>2022-08-06 17:27:05</t>
  </si>
  <si>
    <t>7.0</t>
  </si>
  <si>
    <t>6.6</t>
  </si>
  <si>
    <t>1149</t>
  </si>
  <si>
    <t>307</t>
  </si>
  <si>
    <t>89.7</t>
  </si>
  <si>
    <t>19.4</t>
  </si>
  <si>
    <t>1.003</t>
  </si>
  <si>
    <t>2022-08-06 17:22:15</t>
  </si>
  <si>
    <t>51.2</t>
  </si>
  <si>
    <t>1124</t>
  </si>
  <si>
    <t>230</t>
  </si>
  <si>
    <t>90.6</t>
  </si>
  <si>
    <t>20.2</t>
  </si>
  <si>
    <t>1.049</t>
  </si>
  <si>
    <t>2022-08-06 17:17:25</t>
  </si>
  <si>
    <t>1086</t>
  </si>
  <si>
    <t>6342</t>
  </si>
  <si>
    <t>86</t>
  </si>
  <si>
    <t>88.8</t>
  </si>
  <si>
    <t>21.7</t>
  </si>
  <si>
    <t>1.144</t>
  </si>
  <si>
    <t>2022-08-06 17:12:35</t>
  </si>
  <si>
    <t>1078</t>
  </si>
  <si>
    <t>3</t>
  </si>
  <si>
    <t>89.6</t>
  </si>
  <si>
    <t>23.1</t>
  </si>
  <si>
    <t>1.230</t>
  </si>
  <si>
    <t>2022-08-06 17:07:45</t>
  </si>
  <si>
    <t>52.7</t>
  </si>
  <si>
    <t>1092</t>
  </si>
  <si>
    <t>-35</t>
  </si>
  <si>
    <t>23.9</t>
  </si>
  <si>
    <t>1.279</t>
  </si>
  <si>
    <t>2655</t>
  </si>
  <si>
    <t>2022-08-06 17:02:55</t>
  </si>
  <si>
    <t>6.1</t>
  </si>
  <si>
    <t>1005</t>
  </si>
  <si>
    <t>-128</t>
  </si>
  <si>
    <t>94.3</t>
  </si>
  <si>
    <t>23.0</t>
  </si>
  <si>
    <t>1.263</t>
  </si>
  <si>
    <t>2022-08-06 16:58:05</t>
  </si>
  <si>
    <t>6.2</t>
  </si>
  <si>
    <t>1025</t>
  </si>
  <si>
    <t>-127</t>
  </si>
  <si>
    <t>96.5</t>
  </si>
  <si>
    <t>23.7</t>
  </si>
  <si>
    <t>1.300</t>
  </si>
  <si>
    <t>2022-08-06 16:53:15</t>
  </si>
  <si>
    <t>1000</t>
  </si>
  <si>
    <t>6555</t>
  </si>
  <si>
    <t>-282</t>
  </si>
  <si>
    <t>88.7</t>
  </si>
  <si>
    <t>26.8</t>
  </si>
  <si>
    <t>1.432</t>
  </si>
  <si>
    <t>2022-08-06 16:48:24</t>
  </si>
  <si>
    <t>977</t>
  </si>
  <si>
    <t>-150</t>
  </si>
  <si>
    <t>97.1</t>
  </si>
  <si>
    <t>23.5</t>
  </si>
  <si>
    <t>1.292</t>
  </si>
  <si>
    <t>2022-08-06 16:43:33</t>
  </si>
  <si>
    <t>1077</t>
  </si>
  <si>
    <t>-181</t>
  </si>
  <si>
    <t>97.3</t>
  </si>
  <si>
    <t>25.3</t>
  </si>
  <si>
    <t>1.395</t>
  </si>
  <si>
    <t>2022-08-06 16:38:43</t>
  </si>
  <si>
    <t>53.9</t>
  </si>
  <si>
    <t>-182</t>
  </si>
  <si>
    <t>98.9</t>
  </si>
  <si>
    <t>25.5</t>
  </si>
  <si>
    <t>1.398</t>
  </si>
  <si>
    <t>2022-08-06 16:33:53</t>
  </si>
  <si>
    <t>51.5</t>
  </si>
  <si>
    <t>1056</t>
  </si>
  <si>
    <t>116</t>
  </si>
  <si>
    <t>24.2</t>
  </si>
  <si>
    <t>1.268</t>
  </si>
  <si>
    <t>2022-08-06 16:29:02</t>
  </si>
  <si>
    <t>1058</t>
  </si>
  <si>
    <t>-233</t>
  </si>
  <si>
    <t>100.2</t>
  </si>
  <si>
    <t>25.9</t>
  </si>
  <si>
    <t>1.420</t>
  </si>
  <si>
    <t>2022-08-06 16:24:12</t>
  </si>
  <si>
    <t>1068</t>
  </si>
  <si>
    <t>-234</t>
  </si>
  <si>
    <t>98.5</t>
  </si>
  <si>
    <t>26.3</t>
  </si>
  <si>
    <t>1.440</t>
  </si>
  <si>
    <t>2654</t>
  </si>
  <si>
    <t>2022-08-06 16:19:22</t>
  </si>
  <si>
    <t>53.0</t>
  </si>
  <si>
    <t>1070</t>
  </si>
  <si>
    <t>6341</t>
  </si>
  <si>
    <t>-376</t>
  </si>
  <si>
    <t>100.1</t>
  </si>
  <si>
    <t>27.2</t>
  </si>
  <si>
    <t>1.491</t>
  </si>
  <si>
    <t>2022-08-06 16:14:32</t>
  </si>
  <si>
    <t>1057</t>
  </si>
  <si>
    <t>-271</t>
  </si>
  <si>
    <t>99.7</t>
  </si>
  <si>
    <t>1.470</t>
  </si>
  <si>
    <t>2022-08-06 16:09:41</t>
  </si>
  <si>
    <t>194</t>
  </si>
  <si>
    <t>87.3</t>
  </si>
  <si>
    <t>1.283</t>
  </si>
  <si>
    <t>2022-08-06 16:04:49</t>
  </si>
  <si>
    <t>55.1</t>
  </si>
  <si>
    <t>1037</t>
  </si>
  <si>
    <t>-298</t>
  </si>
  <si>
    <t>97.4</t>
  </si>
  <si>
    <t>26.4</t>
  </si>
  <si>
    <t>1.435</t>
  </si>
  <si>
    <t>2022-08-06 15:59:59</t>
  </si>
  <si>
    <t>2.6</t>
  </si>
  <si>
    <t>359</t>
  </si>
  <si>
    <t>6554</t>
  </si>
  <si>
    <t>-414</t>
  </si>
  <si>
    <t>103.5</t>
  </si>
  <si>
    <t>15.9</t>
  </si>
  <si>
    <t>0.874</t>
  </si>
  <si>
    <t>2022-08-06 15:55:09</t>
  </si>
  <si>
    <t>2.1</t>
  </si>
  <si>
    <t>354</t>
  </si>
  <si>
    <t>-459</t>
  </si>
  <si>
    <t>103.0</t>
  </si>
  <si>
    <t>16.4</t>
  </si>
  <si>
    <t>0.895</t>
  </si>
  <si>
    <t>2022-08-06 15:50:19</t>
  </si>
  <si>
    <t>54.0</t>
  </si>
  <si>
    <t>346</t>
  </si>
  <si>
    <t>-478</t>
  </si>
  <si>
    <t>102.3</t>
  </si>
  <si>
    <t>16.9</t>
  </si>
  <si>
    <t>0.928</t>
  </si>
  <si>
    <t>2022-08-06 15:45:27</t>
  </si>
  <si>
    <t>353</t>
  </si>
  <si>
    <t>-516</t>
  </si>
  <si>
    <t>17.7</t>
  </si>
  <si>
    <t>0.965</t>
  </si>
  <si>
    <t>2022-08-06 15:40:37</t>
  </si>
  <si>
    <t>352</t>
  </si>
  <si>
    <t>-588</t>
  </si>
  <si>
    <t>102.4</t>
  </si>
  <si>
    <t>18.6</t>
  </si>
  <si>
    <t>1.025</t>
  </si>
  <si>
    <t>2022-08-06 15:35:46</t>
  </si>
  <si>
    <t>54.2</t>
  </si>
  <si>
    <t>-683</t>
  </si>
  <si>
    <t>105.4</t>
  </si>
  <si>
    <t>14.1</t>
  </si>
  <si>
    <t>0.773</t>
  </si>
  <si>
    <t>2022-08-06 15:30:57</t>
  </si>
  <si>
    <t>-761</t>
  </si>
  <si>
    <t>103.3</t>
  </si>
  <si>
    <t>15.0</t>
  </si>
  <si>
    <t>0.809</t>
  </si>
  <si>
    <t>2653</t>
  </si>
  <si>
    <t>2022-08-06 15:26:07</t>
  </si>
  <si>
    <t>-790</t>
  </si>
  <si>
    <t>101.6</t>
  </si>
  <si>
    <t>15.6</t>
  </si>
  <si>
    <t>0.857</t>
  </si>
  <si>
    <t>2022-08-06 15:21:17</t>
  </si>
  <si>
    <t>-821</t>
  </si>
  <si>
    <t>100.4</t>
  </si>
  <si>
    <t>16.2</t>
  </si>
  <si>
    <t>0.890</t>
  </si>
  <si>
    <t>2022-08-06 12:26:06</t>
  </si>
  <si>
    <t>42.8</t>
  </si>
  <si>
    <t>988</t>
  </si>
  <si>
    <t>6340</t>
  </si>
  <si>
    <t>393</t>
  </si>
  <si>
    <t>92.7</t>
  </si>
  <si>
    <t>17.1</t>
  </si>
  <si>
    <t>0.741</t>
  </si>
  <si>
    <t>2651</t>
  </si>
  <si>
    <t>2022-08-06 12:21:13</t>
  </si>
  <si>
    <t>42.5</t>
  </si>
  <si>
    <t>979</t>
  </si>
  <si>
    <t>6553</t>
  </si>
  <si>
    <t>563</t>
  </si>
  <si>
    <t>91.6</t>
  </si>
  <si>
    <t>13.1</t>
  </si>
  <si>
    <t>0.564</t>
  </si>
  <si>
    <t>2022-08-06 12:16:23</t>
  </si>
  <si>
    <t>42.4</t>
  </si>
  <si>
    <t>980</t>
  </si>
  <si>
    <t>604</t>
  </si>
  <si>
    <t>91.5</t>
  </si>
  <si>
    <t>12.1</t>
  </si>
  <si>
    <t>0.522</t>
  </si>
  <si>
    <t>2022-08-06 12:11:30</t>
  </si>
  <si>
    <t>986</t>
  </si>
  <si>
    <t>624</t>
  </si>
  <si>
    <t>11.9</t>
  </si>
  <si>
    <t>0.511</t>
  </si>
  <si>
    <t>2022-08-06 12:06:35</t>
  </si>
  <si>
    <t>575</t>
  </si>
  <si>
    <t>91.9</t>
  </si>
  <si>
    <t>12.6</t>
  </si>
  <si>
    <t>0.546</t>
  </si>
  <si>
    <t>2022-08-06 12:01:43</t>
  </si>
  <si>
    <t>42.6</t>
  </si>
  <si>
    <t>587</t>
  </si>
  <si>
    <t>12.4</t>
  </si>
  <si>
    <t>0.536</t>
  </si>
  <si>
    <t>2022-08-06 11:56:52</t>
  </si>
  <si>
    <t>993</t>
  </si>
  <si>
    <t>492</t>
  </si>
  <si>
    <t>92.4</t>
  </si>
  <si>
    <t>0.650</t>
  </si>
  <si>
    <t>2022-08-06 11:51:58</t>
  </si>
  <si>
    <t>982</t>
  </si>
  <si>
    <t>616</t>
  </si>
  <si>
    <t>89.1</t>
  </si>
  <si>
    <t>0.517</t>
  </si>
  <si>
    <t>2022-08-06 11:47:06</t>
  </si>
  <si>
    <t>627</t>
  </si>
  <si>
    <t>0.507</t>
  </si>
  <si>
    <t>2022-08-06 11:42:13</t>
  </si>
  <si>
    <t>43.0</t>
  </si>
  <si>
    <t>432</t>
  </si>
  <si>
    <t>15.8</t>
  </si>
  <si>
    <t>0.689</t>
  </si>
  <si>
    <t>2022-08-06 11:37:21</t>
  </si>
  <si>
    <t>996</t>
  </si>
  <si>
    <t>6339</t>
  </si>
  <si>
    <t>697</t>
  </si>
  <si>
    <t>10.4</t>
  </si>
  <si>
    <t>0.454</t>
  </si>
  <si>
    <t>2022-08-06 11:32:29</t>
  </si>
  <si>
    <t>7.1</t>
  </si>
  <si>
    <t>764</t>
  </si>
  <si>
    <t>10.6</t>
  </si>
  <si>
    <t>0.457</t>
  </si>
  <si>
    <t>2022-08-06 11:27:37</t>
  </si>
  <si>
    <t>1067</t>
  </si>
  <si>
    <t>661</t>
  </si>
  <si>
    <t>89.4</t>
  </si>
  <si>
    <t>0.557</t>
  </si>
  <si>
    <t>2022-08-06 11:22:43</t>
  </si>
  <si>
    <t>42.9</t>
  </si>
  <si>
    <t>6552</t>
  </si>
  <si>
    <t>14.7</t>
  </si>
  <si>
    <t>0.640</t>
  </si>
  <si>
    <t>2022-08-06 11:17:52</t>
  </si>
  <si>
    <t>1085</t>
  </si>
  <si>
    <t>583</t>
  </si>
  <si>
    <t>15.3</t>
  </si>
  <si>
    <t>0.665</t>
  </si>
  <si>
    <t>2022-08-06 11:13:00</t>
  </si>
  <si>
    <t>566</t>
  </si>
  <si>
    <t>15.1</t>
  </si>
  <si>
    <t>2022-08-06 11:08:07</t>
  </si>
  <si>
    <t>43.1</t>
  </si>
  <si>
    <t>442</t>
  </si>
  <si>
    <t>18.2</t>
  </si>
  <si>
    <t>0.796</t>
  </si>
  <si>
    <t>2022-08-06 11:03:17</t>
  </si>
  <si>
    <t>1039</t>
  </si>
  <si>
    <t>603</t>
  </si>
  <si>
    <t>13.5</t>
  </si>
  <si>
    <t>0.588</t>
  </si>
  <si>
    <t>2022-08-06 10:58:25</t>
  </si>
  <si>
    <t>1049</t>
  </si>
  <si>
    <t>545</t>
  </si>
  <si>
    <t>90.2</t>
  </si>
  <si>
    <t>0.655</t>
  </si>
  <si>
    <t>2650</t>
  </si>
  <si>
    <t>2022-08-06 10:53:33</t>
  </si>
  <si>
    <t>1024</t>
  </si>
  <si>
    <t>701</t>
  </si>
  <si>
    <t>89.3</t>
  </si>
  <si>
    <t>11.1</t>
  </si>
  <si>
    <t>0.482</t>
  </si>
  <si>
    <t>2022-08-06 10:48:42</t>
  </si>
  <si>
    <t>1066</t>
  </si>
  <si>
    <t>784</t>
  </si>
  <si>
    <t>10.2</t>
  </si>
  <si>
    <t>0.444</t>
  </si>
  <si>
    <t>2022-08-06 10:43:51</t>
  </si>
  <si>
    <t>672</t>
  </si>
  <si>
    <t>90.0</t>
  </si>
  <si>
    <t>12.0</t>
  </si>
  <si>
    <t>0.524</t>
  </si>
  <si>
    <t>2022-08-06 10:38:59</t>
  </si>
  <si>
    <t>1075</t>
  </si>
  <si>
    <t>6338</t>
  </si>
  <si>
    <t>620</t>
  </si>
  <si>
    <t>13.9</t>
  </si>
  <si>
    <t>0.607</t>
  </si>
  <si>
    <t>2022-08-06 10:34:08</t>
  </si>
  <si>
    <t>42.7</t>
  </si>
  <si>
    <t>1073</t>
  </si>
  <si>
    <t>772</t>
  </si>
  <si>
    <t>89.5</t>
  </si>
  <si>
    <t>10.8</t>
  </si>
  <si>
    <t>0.470</t>
  </si>
  <si>
    <t>2022-08-06 10:29:16</t>
  </si>
  <si>
    <t>1064</t>
  </si>
  <si>
    <t>814</t>
  </si>
  <si>
    <t>9.1</t>
  </si>
  <si>
    <t>0.396</t>
  </si>
  <si>
    <t>2022-08-06 10:24:22</t>
  </si>
  <si>
    <t>1031</t>
  </si>
  <si>
    <t>6551</t>
  </si>
  <si>
    <t>894</t>
  </si>
  <si>
    <t>88.2</t>
  </si>
  <si>
    <t>0.305</t>
  </si>
  <si>
    <t>2022-08-06 10:19:30</t>
  </si>
  <si>
    <t>1023</t>
  </si>
  <si>
    <t>844</t>
  </si>
  <si>
    <t>88.9</t>
  </si>
  <si>
    <t>7.6</t>
  </si>
  <si>
    <t>0.331</t>
  </si>
  <si>
    <t>2022-08-06 10:14:37</t>
  </si>
  <si>
    <t>43.5</t>
  </si>
  <si>
    <t>1014</t>
  </si>
  <si>
    <t>753</t>
  </si>
  <si>
    <t>9.5</t>
  </si>
  <si>
    <t>0.419</t>
  </si>
  <si>
    <t>2022-08-06 10:09:46</t>
  </si>
  <si>
    <t>43.8</t>
  </si>
  <si>
    <t>6.0</t>
  </si>
  <si>
    <t>648</t>
  </si>
  <si>
    <t>90.3</t>
  </si>
  <si>
    <t>11.2</t>
  </si>
  <si>
    <t>0.499</t>
  </si>
  <si>
    <t>2022-08-06 10:04:56</t>
  </si>
  <si>
    <t>1002</t>
  </si>
  <si>
    <t>730</t>
  </si>
  <si>
    <t>88.1</t>
  </si>
  <si>
    <t>9.3</t>
  </si>
  <si>
    <t>0.421</t>
  </si>
  <si>
    <t>2022-08-06 10:00:03</t>
  </si>
  <si>
    <t>-228</t>
  </si>
  <si>
    <t>101.4</t>
  </si>
  <si>
    <t>5.4</t>
  </si>
  <si>
    <t>0.294</t>
  </si>
  <si>
    <t>2022-08-06 09:55:09</t>
  </si>
  <si>
    <t>103.7</t>
  </si>
  <si>
    <t>5.7</t>
  </si>
  <si>
    <t>2022-08-06 09:50:18</t>
  </si>
  <si>
    <t>-258</t>
  </si>
  <si>
    <t>104.9</t>
  </si>
  <si>
    <t>5.8</t>
  </si>
  <si>
    <t>0.324</t>
  </si>
  <si>
    <t>2022-08-06 09:45:25</t>
  </si>
  <si>
    <t>-274</t>
  </si>
  <si>
    <t>0.340</t>
  </si>
  <si>
    <t>2022-08-06 09:40:34</t>
  </si>
  <si>
    <t>-299</t>
  </si>
  <si>
    <t>97.6</t>
  </si>
  <si>
    <t>0.365</t>
  </si>
  <si>
    <t>2022-08-06 09:35:42</t>
  </si>
  <si>
    <t>-314</t>
  </si>
  <si>
    <t>94.1</t>
  </si>
  <si>
    <t>0.384</t>
  </si>
  <si>
    <t>2022-08-06 09:30:50</t>
  </si>
  <si>
    <t>-335</t>
  </si>
  <si>
    <t>94.5</t>
  </si>
  <si>
    <t>7.3</t>
  </si>
  <si>
    <t>0.402</t>
  </si>
  <si>
    <t>2022-08-06 09:25:58</t>
  </si>
  <si>
    <t>53.8</t>
  </si>
  <si>
    <t>-338</t>
  </si>
  <si>
    <t>91.3</t>
  </si>
  <si>
    <t>7.5</t>
  </si>
  <si>
    <t>0.408</t>
  </si>
  <si>
    <t>2022-08-06 09:21:07</t>
  </si>
  <si>
    <t>-368</t>
  </si>
  <si>
    <t>91.7</t>
  </si>
  <si>
    <t>8.0</t>
  </si>
  <si>
    <t>0.436</t>
  </si>
  <si>
    <t>2022-08-06 09:16:12</t>
  </si>
  <si>
    <t>-401</t>
  </si>
  <si>
    <t>8.5</t>
  </si>
  <si>
    <t>0.465</t>
  </si>
  <si>
    <t>2022-08-06 09:11:20</t>
  </si>
  <si>
    <t>-430</t>
  </si>
  <si>
    <t>90.4</t>
  </si>
  <si>
    <t>9.0</t>
  </si>
  <si>
    <t>0.495</t>
  </si>
  <si>
    <t>2022-08-06 09:06:27</t>
  </si>
  <si>
    <t>-352</t>
  </si>
  <si>
    <t>7.8</t>
  </si>
  <si>
    <t>2022-08-06 09:01:35</t>
  </si>
  <si>
    <t>-432</t>
  </si>
  <si>
    <t>92.0</t>
  </si>
  <si>
    <t>2022-08-06 08:56:43</t>
  </si>
  <si>
    <t>-423</t>
  </si>
  <si>
    <t>91.1</t>
  </si>
  <si>
    <t>0.488</t>
  </si>
  <si>
    <t>2022-08-06 08:51:51</t>
  </si>
  <si>
    <t>49.6</t>
  </si>
  <si>
    <t>-492</t>
  </si>
  <si>
    <t>91.0</t>
  </si>
  <si>
    <t>0.561</t>
  </si>
  <si>
    <t>2022-08-06 08:46:58</t>
  </si>
  <si>
    <t>46.6</t>
  </si>
  <si>
    <t>-395</t>
  </si>
  <si>
    <t>9.8</t>
  </si>
  <si>
    <t>2022-08-06 08:42:06</t>
  </si>
  <si>
    <t>45.9</t>
  </si>
  <si>
    <t>-183</t>
  </si>
  <si>
    <t>71.2</t>
  </si>
  <si>
    <t>5.3</t>
  </si>
  <si>
    <t>0.247</t>
  </si>
  <si>
    <t>2649</t>
  </si>
  <si>
    <t>2022-08-06 08:37:14</t>
  </si>
  <si>
    <t>-162</t>
  </si>
  <si>
    <t>70.7</t>
  </si>
  <si>
    <t>4.8</t>
  </si>
  <si>
    <t>0.225</t>
  </si>
  <si>
    <t>2022-08-06 08:32:23</t>
  </si>
  <si>
    <t>-56</t>
  </si>
  <si>
    <t>2.7</t>
  </si>
  <si>
    <t>0.124</t>
  </si>
  <si>
    <t>2022-08-06 08:27:32</t>
  </si>
  <si>
    <t>-55</t>
  </si>
  <si>
    <t>0.122</t>
  </si>
  <si>
    <t>2022-08-06 08:22:40</t>
  </si>
  <si>
    <t>-40</t>
  </si>
  <si>
    <t>2.3</t>
  </si>
  <si>
    <t>0.106</t>
  </si>
  <si>
    <t>2022-08-06 08:17:49</t>
  </si>
  <si>
    <t>-18</t>
  </si>
  <si>
    <t>49.8</t>
  </si>
  <si>
    <t>1.9</t>
  </si>
  <si>
    <t>0.086</t>
  </si>
  <si>
    <t>2022-08-06 08:12:57</t>
  </si>
  <si>
    <t>-48</t>
  </si>
  <si>
    <t>2.5</t>
  </si>
  <si>
    <t>0.114</t>
  </si>
  <si>
    <t>2022-08-06 08:08:06</t>
  </si>
  <si>
    <t>-50</t>
  </si>
  <si>
    <t>0.118</t>
  </si>
  <si>
    <t>2022-08-06 08:03:16</t>
  </si>
  <si>
    <t>-76</t>
  </si>
  <si>
    <t>70.5</t>
  </si>
  <si>
    <t>3.1</t>
  </si>
  <si>
    <t>0.145</t>
  </si>
  <si>
    <t>2022-08-06 07:58:24</t>
  </si>
  <si>
    <t>-123</t>
  </si>
  <si>
    <t>4.1</t>
  </si>
  <si>
    <t>0.191</t>
  </si>
  <si>
    <t>2022-08-06 07:53:31</t>
  </si>
  <si>
    <t>-156</t>
  </si>
  <si>
    <t>70.6</t>
  </si>
  <si>
    <t>0.223</t>
  </si>
  <si>
    <t>2022-08-06 07:48:39</t>
  </si>
  <si>
    <t>44.9</t>
  </si>
  <si>
    <t>-117</t>
  </si>
  <si>
    <t>59.9</t>
  </si>
  <si>
    <t>3.9</t>
  </si>
  <si>
    <t>0.178</t>
  </si>
  <si>
    <t>2022-08-06 07:43:48</t>
  </si>
  <si>
    <t>-39</t>
  </si>
  <si>
    <t>49.2</t>
  </si>
  <si>
    <t>2.4</t>
  </si>
  <si>
    <t>0.110</t>
  </si>
  <si>
    <t>2022-08-06 07:38:55</t>
  </si>
  <si>
    <t>49.1</t>
  </si>
  <si>
    <t>0.068</t>
  </si>
  <si>
    <t>2022-08-06 07:34:05</t>
  </si>
  <si>
    <t>49.0</t>
  </si>
  <si>
    <t>1.3</t>
  </si>
  <si>
    <t>0.056</t>
  </si>
  <si>
    <t>2022-08-06 07:29:14</t>
  </si>
  <si>
    <t>7</t>
  </si>
  <si>
    <t>48.9</t>
  </si>
  <si>
    <t>2022-08-06 07:24:24</t>
  </si>
  <si>
    <t>44.1</t>
  </si>
  <si>
    <t>26</t>
  </si>
  <si>
    <t>0.042</t>
  </si>
  <si>
    <t>2022-08-06 07:19:32</t>
  </si>
  <si>
    <t>37</t>
  </si>
  <si>
    <t>0.7</t>
  </si>
  <si>
    <t>0.031</t>
  </si>
  <si>
    <t>2022-08-06 07:14:39</t>
  </si>
  <si>
    <t>44.0</t>
  </si>
  <si>
    <t>30</t>
  </si>
  <si>
    <t>0.038</t>
  </si>
  <si>
    <t>2022-08-06 07:09:48</t>
  </si>
  <si>
    <t>47</t>
  </si>
  <si>
    <t>48.7</t>
  </si>
  <si>
    <t>0.4</t>
  </si>
  <si>
    <t>0.020</t>
  </si>
  <si>
    <t>2022-08-06 07:04:57</t>
  </si>
  <si>
    <t>0.019</t>
  </si>
  <si>
    <t>2022-08-06 07:00:07</t>
  </si>
  <si>
    <t>0.5</t>
  </si>
  <si>
    <t>0.022</t>
  </si>
  <si>
    <t>2022-08-06 06:55:15</t>
  </si>
  <si>
    <t>43.9</t>
  </si>
  <si>
    <t>57</t>
  </si>
  <si>
    <t>0.011</t>
  </si>
  <si>
    <t>2022-08-06 06:50:22</t>
  </si>
  <si>
    <t>51</t>
  </si>
  <si>
    <t>0.017</t>
  </si>
  <si>
    <t>2022-08-06 06:45:30</t>
  </si>
  <si>
    <t>2022-08-06 06:40:40</t>
  </si>
  <si>
    <t>2022-08-06 06:35:47</t>
  </si>
  <si>
    <t>2022-08-06 06:30:55</t>
  </si>
  <si>
    <t>17</t>
  </si>
  <si>
    <t>2022-08-06 06:26:02</t>
  </si>
  <si>
    <t>2022-08-06 06:21:10</t>
  </si>
  <si>
    <t>2022-08-06 06:16:19</t>
  </si>
  <si>
    <t>2022-08-06 06:11:28</t>
  </si>
  <si>
    <t>14</t>
  </si>
  <si>
    <t>2022-08-06 06:06:37</t>
  </si>
  <si>
    <t>2022-08-06 06:01:47</t>
  </si>
  <si>
    <t>2022-08-06 05:56:57</t>
  </si>
  <si>
    <t>2022-08-06 05:52:06</t>
  </si>
  <si>
    <t>65</t>
  </si>
  <si>
    <t>2022-08-06 05:47:14</t>
  </si>
  <si>
    <t>2022-08-06 05:42:22</t>
  </si>
  <si>
    <t>2022-08-06 05:37:30</t>
  </si>
  <si>
    <t>2022-08-06 05:32:40</t>
  </si>
  <si>
    <t>2022-08-06 05:27:49</t>
  </si>
  <si>
    <t>2022-08-06 05:22:57</t>
  </si>
  <si>
    <t>2022-08-06 05:18:03</t>
  </si>
  <si>
    <t>2022-08-06 05:13:13</t>
  </si>
  <si>
    <t>2022-08-06 05:08:21</t>
  </si>
  <si>
    <t>2022-08-06 05:03:30</t>
  </si>
  <si>
    <t>2022-08-06 04:58:38</t>
  </si>
  <si>
    <t>229.4</t>
  </si>
  <si>
    <t>2022-08-06 04:53:48</t>
  </si>
  <si>
    <t>2022-08-06 04:48:57</t>
  </si>
  <si>
    <t>2022-08-06 04:44:07</t>
  </si>
  <si>
    <t>2022-08-06 04:39:16</t>
  </si>
  <si>
    <t>2022-08-06 04:34:24</t>
  </si>
  <si>
    <t>229.3</t>
  </si>
  <si>
    <t>2022-08-06 04:29:33</t>
  </si>
  <si>
    <t>2022-08-06 04:24:42</t>
  </si>
  <si>
    <t>2022-08-06 04:19:49</t>
  </si>
  <si>
    <t>2022-08-06 04:14:58</t>
  </si>
  <si>
    <t>2022-08-06 04:10:07</t>
  </si>
  <si>
    <t>2022-08-06 04:05:16</t>
  </si>
  <si>
    <t>2022-08-06 04:00:26</t>
  </si>
  <si>
    <t>2022-08-06 03:55:34</t>
  </si>
  <si>
    <t>2022-08-06 03:50:44</t>
  </si>
  <si>
    <t>2022-08-06 03:45:54</t>
  </si>
  <si>
    <t>2022-08-06 03:41:00</t>
  </si>
  <si>
    <t>2022-08-06 03:36:10</t>
  </si>
  <si>
    <t>2022-08-06 03:31:19</t>
  </si>
  <si>
    <t>2022-08-06 03:26:28</t>
  </si>
  <si>
    <t>2022-08-06 03:21:38</t>
  </si>
  <si>
    <t>2022-08-06 03:16:48</t>
  </si>
  <si>
    <t>2022-08-06 03:11:59</t>
  </si>
  <si>
    <t>2022-08-06 03:07:09</t>
  </si>
  <si>
    <t>2022-08-06 03:02:19</t>
  </si>
  <si>
    <t>2022-08-06 02:57:28</t>
  </si>
  <si>
    <t>2022-08-06 02:52:38</t>
  </si>
  <si>
    <t>2022-08-06 02:47:49</t>
  </si>
  <si>
    <t>2022-08-06 02:43:00</t>
  </si>
  <si>
    <t>2022-08-06 02:38:10</t>
  </si>
  <si>
    <t>2022-08-06 02:33:20</t>
  </si>
  <si>
    <t>2022-08-06 02:28:30</t>
  </si>
  <si>
    <t>2022-08-06 02:23:40</t>
  </si>
  <si>
    <t>2022-08-06 02:18:51</t>
  </si>
  <si>
    <t>2022-08-06 02:14:01</t>
  </si>
  <si>
    <t>229.1</t>
  </si>
  <si>
    <t>2022-08-06 02:09:11</t>
  </si>
  <si>
    <t>2022-08-06 02:04:21</t>
  </si>
  <si>
    <t>2022-08-06 01:59:31</t>
  </si>
  <si>
    <t>2022-08-06 01:54:41</t>
  </si>
  <si>
    <t>2022-08-06 01:49:51</t>
  </si>
  <si>
    <t>2022-08-06 01:45:01</t>
  </si>
  <si>
    <t>2022-08-06 01:40:12</t>
  </si>
  <si>
    <t>2022-08-06 01:35:21</t>
  </si>
  <si>
    <t>2022-08-06 01:30:31</t>
  </si>
  <si>
    <t>2022-08-06 01:25:41</t>
  </si>
  <si>
    <t>2022-08-06 01:20:51</t>
  </si>
  <si>
    <t>2022-08-06 01:16:01</t>
  </si>
  <si>
    <t>2022-08-06 01:11:11</t>
  </si>
  <si>
    <t>2022-08-06 01:06:20</t>
  </si>
  <si>
    <t>2022-08-06 01:01:30</t>
  </si>
  <si>
    <t>2022-08-06 00:56:41</t>
  </si>
  <si>
    <t>2022-08-06 00:51:51</t>
  </si>
  <si>
    <t>2022-08-06 00:47:01</t>
  </si>
  <si>
    <t>2022-08-06 00:42:11</t>
  </si>
  <si>
    <t>2022-08-06 00:37:21</t>
  </si>
  <si>
    <t>45.8</t>
  </si>
  <si>
    <t>184.5</t>
  </si>
  <si>
    <t>186.0</t>
  </si>
  <si>
    <t>1.0</t>
  </si>
  <si>
    <t>-61</t>
  </si>
  <si>
    <t>-8</t>
  </si>
  <si>
    <t>2022-08-06 00:32:31</t>
  </si>
  <si>
    <t>188.1</t>
  </si>
  <si>
    <t>189.7</t>
  </si>
  <si>
    <t>-10</t>
  </si>
  <si>
    <t>2022-08-06 00:27:41</t>
  </si>
  <si>
    <t>190.0</t>
  </si>
  <si>
    <t>191.6</t>
  </si>
  <si>
    <t>-59</t>
  </si>
  <si>
    <t>-11</t>
  </si>
  <si>
    <t>2022-08-06 00:22:51</t>
  </si>
  <si>
    <t>190.2</t>
  </si>
  <si>
    <t>192.2</t>
  </si>
  <si>
    <t>-62</t>
  </si>
  <si>
    <t>-4</t>
  </si>
  <si>
    <t>2022-08-06 00:18:02</t>
  </si>
  <si>
    <t>192.1</t>
  </si>
  <si>
    <t>-66</t>
  </si>
  <si>
    <t>2</t>
  </si>
  <si>
    <t>2022-08-06 00:13:11</t>
  </si>
  <si>
    <t>191.7</t>
  </si>
  <si>
    <t>193.5</t>
  </si>
  <si>
    <t>-57</t>
  </si>
  <si>
    <t>2022-08-06 00:08:21</t>
  </si>
  <si>
    <t>193.4</t>
  </si>
  <si>
    <t>-14</t>
  </si>
  <si>
    <t>2022-08-06 00:03:31</t>
  </si>
  <si>
    <t>191.5</t>
  </si>
  <si>
    <t>1.1</t>
  </si>
  <si>
    <t>-68</t>
  </si>
  <si>
    <t>2022-08-07 23:59:09</t>
  </si>
  <si>
    <t>6348</t>
  </si>
  <si>
    <t>6562</t>
  </si>
  <si>
    <t>2663</t>
  </si>
  <si>
    <t>2022-08-07 23:54:19</t>
  </si>
  <si>
    <t>2022-08-07 23:49:29</t>
  </si>
  <si>
    <t>2022-08-07 23:44:39</t>
  </si>
  <si>
    <t>2022-08-07 23:39:50</t>
  </si>
  <si>
    <t>2022-08-07 23:35:01</t>
  </si>
  <si>
    <t>2022-08-07 23:30:12</t>
  </si>
  <si>
    <t>2022-08-07 23:25:22</t>
  </si>
  <si>
    <t>2022-08-07 23:20:33</t>
  </si>
  <si>
    <t>2022-08-07 23:15:43</t>
  </si>
  <si>
    <t>2022-08-07 23:10:54</t>
  </si>
  <si>
    <t>2022-08-07 23:06:05</t>
  </si>
  <si>
    <t>2022-08-07 23:01:16</t>
  </si>
  <si>
    <t>2022-08-07 22:56:26</t>
  </si>
  <si>
    <t>2022-08-07 22:51:36</t>
  </si>
  <si>
    <t>2022-08-07 22:46:47</t>
  </si>
  <si>
    <t>2022-08-07 22:41:57</t>
  </si>
  <si>
    <t>2022-08-07 22:37:07</t>
  </si>
  <si>
    <t>2022-08-07 22:32:18</t>
  </si>
  <si>
    <t>2022-08-07 22:27:28</t>
  </si>
  <si>
    <t>2022-08-07 22:22:39</t>
  </si>
  <si>
    <t>2022-08-07 22:17:50</t>
  </si>
  <si>
    <t>2022-08-07 22:13:00</t>
  </si>
  <si>
    <t>6561</t>
  </si>
  <si>
    <t>2022-08-07 22:08:11</t>
  </si>
  <si>
    <t>2022-08-07 22:03:21</t>
  </si>
  <si>
    <t>2022-08-07 21:58:30</t>
  </si>
  <si>
    <t>2022-08-07 21:53:41</t>
  </si>
  <si>
    <t>2022-08-07 21:48:51</t>
  </si>
  <si>
    <t>2022-08-07 21:44:01</t>
  </si>
  <si>
    <t>2022-08-07 21:39:12</t>
  </si>
  <si>
    <t>2022-08-07 21:34:22</t>
  </si>
  <si>
    <t>2022-08-07 21:29:33</t>
  </si>
  <si>
    <t>2022-08-07 21:24:44</t>
  </si>
  <si>
    <t>2022-08-07 21:19:53</t>
  </si>
  <si>
    <t>2022-08-07 21:15:03</t>
  </si>
  <si>
    <t>2022-08-07 21:10:13</t>
  </si>
  <si>
    <t>2022-08-07 21:05:24</t>
  </si>
  <si>
    <t>46.0</t>
  </si>
  <si>
    <t>2022-08-07 21:00:34</t>
  </si>
  <si>
    <t>46.5</t>
  </si>
  <si>
    <t>2022-08-07 20:55:45</t>
  </si>
  <si>
    <t>46.8</t>
  </si>
  <si>
    <t>2022-08-07 20:50:55</t>
  </si>
  <si>
    <t>47.1</t>
  </si>
  <si>
    <t>2022-08-07 20:46:06</t>
  </si>
  <si>
    <t>47.4</t>
  </si>
  <si>
    <t>230.5</t>
  </si>
  <si>
    <t>2022-08-07 20:41:16</t>
  </si>
  <si>
    <t>47.8</t>
  </si>
  <si>
    <t>2022-08-07 20:36:26</t>
  </si>
  <si>
    <t>48.5</t>
  </si>
  <si>
    <t>2022-08-07 20:31:37</t>
  </si>
  <si>
    <t>2022-08-07 20:26:47</t>
  </si>
  <si>
    <t>49.4</t>
  </si>
  <si>
    <t>2022-08-07 20:21:57</t>
  </si>
  <si>
    <t>2022-08-07 20:17:08</t>
  </si>
  <si>
    <t>2022-08-07 20:12:18</t>
  </si>
  <si>
    <t>50.5</t>
  </si>
  <si>
    <t>2022-08-07 20:07:28</t>
  </si>
  <si>
    <t>50.7</t>
  </si>
  <si>
    <t>2022-08-07 20:02:38</t>
  </si>
  <si>
    <t>2022-08-07 19:57:49</t>
  </si>
  <si>
    <t>2022-08-07 19:52:59</t>
  </si>
  <si>
    <t>2022-08-07 19:48:10</t>
  </si>
  <si>
    <t>50.9</t>
  </si>
  <si>
    <t>2022-08-07 19:43:20</t>
  </si>
  <si>
    <t>2022-08-07 19:38:30</t>
  </si>
  <si>
    <t>2022-08-07 19:33:40</t>
  </si>
  <si>
    <t>2022-08-07 19:28:51</t>
  </si>
  <si>
    <t>2022-08-07 19:24:00</t>
  </si>
  <si>
    <t>2022-08-07 19:19:11</t>
  </si>
  <si>
    <t>51.0</t>
  </si>
  <si>
    <t>2022-08-07 19:14:21</t>
  </si>
  <si>
    <t>2022-08-07 19:09:30</t>
  </si>
  <si>
    <t>2022-08-07 19:04:39</t>
  </si>
  <si>
    <t>55.7</t>
  </si>
  <si>
    <t>0.1</t>
  </si>
  <si>
    <t>2022-08-07 18:59:49</t>
  </si>
  <si>
    <t>51.1</t>
  </si>
  <si>
    <t>55.8</t>
  </si>
  <si>
    <t>2022-08-07 18:55:00</t>
  </si>
  <si>
    <t>2022-08-07 18:50:09</t>
  </si>
  <si>
    <t>51.3</t>
  </si>
  <si>
    <t>56.0</t>
  </si>
  <si>
    <t>2022-08-07 18:45:19</t>
  </si>
  <si>
    <t>51.4</t>
  </si>
  <si>
    <t>56.1</t>
  </si>
  <si>
    <t>0.013</t>
  </si>
  <si>
    <t>2022-08-07 18:40:29</t>
  </si>
  <si>
    <t>31</t>
  </si>
  <si>
    <t>56.3</t>
  </si>
  <si>
    <t>2022-08-07 18:35:38</t>
  </si>
  <si>
    <t>56.6</t>
  </si>
  <si>
    <t>0.070</t>
  </si>
  <si>
    <t>2022-08-07 18:30:48</t>
  </si>
  <si>
    <t>52.3</t>
  </si>
  <si>
    <t>-21</t>
  </si>
  <si>
    <t>57.0</t>
  </si>
  <si>
    <t>1.7</t>
  </si>
  <si>
    <t>0.091</t>
  </si>
  <si>
    <t>2022-08-07 18:25:58</t>
  </si>
  <si>
    <t>-98</t>
  </si>
  <si>
    <t>2.8</t>
  </si>
  <si>
    <t>0.153</t>
  </si>
  <si>
    <t>2022-08-07 18:21:07</t>
  </si>
  <si>
    <t>97.5</t>
  </si>
  <si>
    <t>0.173</t>
  </si>
  <si>
    <t>2022-08-07 18:16:17</t>
  </si>
  <si>
    <t>-96</t>
  </si>
  <si>
    <t>100.7</t>
  </si>
  <si>
    <t>2.9</t>
  </si>
  <si>
    <t>0.163</t>
  </si>
  <si>
    <t>2022-08-07 18:11:26</t>
  </si>
  <si>
    <t>-93</t>
  </si>
  <si>
    <t>102.2</t>
  </si>
  <si>
    <t>0.158</t>
  </si>
  <si>
    <t>2022-08-07 18:06:35</t>
  </si>
  <si>
    <t>-121</t>
  </si>
  <si>
    <t>103.9</t>
  </si>
  <si>
    <t>0.186</t>
  </si>
  <si>
    <t>2022-08-07 18:01:45</t>
  </si>
  <si>
    <t>52.9</t>
  </si>
  <si>
    <t>-312</t>
  </si>
  <si>
    <t>86.8</t>
  </si>
  <si>
    <t>0.406</t>
  </si>
  <si>
    <t>2022-08-07 17:56:54</t>
  </si>
  <si>
    <t>4.2</t>
  </si>
  <si>
    <t>3.8</t>
  </si>
  <si>
    <t>693</t>
  </si>
  <si>
    <t>289</t>
  </si>
  <si>
    <t>87.4</t>
  </si>
  <si>
    <t>9.9</t>
  </si>
  <si>
    <t>0.513</t>
  </si>
  <si>
    <t>2022-08-07 17:52:04</t>
  </si>
  <si>
    <t>3.7</t>
  </si>
  <si>
    <t>699</t>
  </si>
  <si>
    <t>72</t>
  </si>
  <si>
    <t>14.0</t>
  </si>
  <si>
    <t>0.742</t>
  </si>
  <si>
    <t>2022-08-07 17:47:13</t>
  </si>
  <si>
    <t>692</t>
  </si>
  <si>
    <t>-2</t>
  </si>
  <si>
    <t>93.7</t>
  </si>
  <si>
    <t>14.9</t>
  </si>
  <si>
    <t>0.818</t>
  </si>
  <si>
    <t>2662</t>
  </si>
  <si>
    <t>2022-08-07 17:42:23</t>
  </si>
  <si>
    <t>690</t>
  </si>
  <si>
    <t>97.2</t>
  </si>
  <si>
    <t>0.807</t>
  </si>
  <si>
    <t>2022-08-07 17:37:33</t>
  </si>
  <si>
    <t>698</t>
  </si>
  <si>
    <t>6347</t>
  </si>
  <si>
    <t>-12</t>
  </si>
  <si>
    <t>0.822</t>
  </si>
  <si>
    <t>2022-08-07 17:32:43</t>
  </si>
  <si>
    <t>100.0</t>
  </si>
  <si>
    <t>14.8</t>
  </si>
  <si>
    <t>0.824</t>
  </si>
  <si>
    <t>2022-08-07 17:27:53</t>
  </si>
  <si>
    <t>683</t>
  </si>
  <si>
    <t>-30</t>
  </si>
  <si>
    <t>101.0</t>
  </si>
  <si>
    <t>15.2</t>
  </si>
  <si>
    <t>0.835</t>
  </si>
  <si>
    <t>2022-08-07 17:23:02</t>
  </si>
  <si>
    <t>51.7</t>
  </si>
  <si>
    <t>681</t>
  </si>
  <si>
    <t>25</t>
  </si>
  <si>
    <t>14.6</t>
  </si>
  <si>
    <t>0.769</t>
  </si>
  <si>
    <t>2022-08-07 17:18:11</t>
  </si>
  <si>
    <t>687</t>
  </si>
  <si>
    <t>0.872</t>
  </si>
  <si>
    <t>2022-08-07 17:13:21</t>
  </si>
  <si>
    <t>152</t>
  </si>
  <si>
    <t>12.7</t>
  </si>
  <si>
    <t>2022-08-07 17:08:30</t>
  </si>
  <si>
    <t>53.1</t>
  </si>
  <si>
    <t>0.815</t>
  </si>
  <si>
    <t>2022-08-07 17:03:39</t>
  </si>
  <si>
    <t>696</t>
  </si>
  <si>
    <t>96.7</t>
  </si>
  <si>
    <t>0.819</t>
  </si>
  <si>
    <t>2022-08-07 16:58:49</t>
  </si>
  <si>
    <t>677</t>
  </si>
  <si>
    <t>104.5</t>
  </si>
  <si>
    <t>0.800</t>
  </si>
  <si>
    <t>2022-08-07 16:53:58</t>
  </si>
  <si>
    <t>105.6</t>
  </si>
  <si>
    <t>0.817</t>
  </si>
  <si>
    <t>2022-08-07 16:49:08</t>
  </si>
  <si>
    <t>689</t>
  </si>
  <si>
    <t>87</t>
  </si>
  <si>
    <t>13.8</t>
  </si>
  <si>
    <t>0.727</t>
  </si>
  <si>
    <t>2022-08-07 16:44:18</t>
  </si>
  <si>
    <t>64</t>
  </si>
  <si>
    <t>0.743</t>
  </si>
  <si>
    <t>2022-08-07 16:39:27</t>
  </si>
  <si>
    <t>700</t>
  </si>
  <si>
    <t>6560</t>
  </si>
  <si>
    <t>811</t>
  </si>
  <si>
    <t>2022-08-07 16:34:36</t>
  </si>
  <si>
    <t>688</t>
  </si>
  <si>
    <t>89.9</t>
  </si>
  <si>
    <t>14.2</t>
  </si>
  <si>
    <t>0.755</t>
  </si>
  <si>
    <t>2661</t>
  </si>
  <si>
    <t>2022-08-07 16:29:46</t>
  </si>
  <si>
    <t>53.4</t>
  </si>
  <si>
    <t>682</t>
  </si>
  <si>
    <t>-13</t>
  </si>
  <si>
    <t>0.814</t>
  </si>
  <si>
    <t>2022-08-07 16:24:56</t>
  </si>
  <si>
    <t>2022-08-07 16:20:05</t>
  </si>
  <si>
    <t>-16</t>
  </si>
  <si>
    <t>100.8</t>
  </si>
  <si>
    <t>0.831</t>
  </si>
  <si>
    <t>2022-08-07 16:15:14</t>
  </si>
  <si>
    <t>-15</t>
  </si>
  <si>
    <t>0.826</t>
  </si>
  <si>
    <t>2022-08-07 16:10:24</t>
  </si>
  <si>
    <t>52.8</t>
  </si>
  <si>
    <t>4.3</t>
  </si>
  <si>
    <t>716</t>
  </si>
  <si>
    <t>6346</t>
  </si>
  <si>
    <t>15.4</t>
  </si>
  <si>
    <t>0.827</t>
  </si>
  <si>
    <t>2022-08-07 16:05:34</t>
  </si>
  <si>
    <t>714</t>
  </si>
  <si>
    <t>-9</t>
  </si>
  <si>
    <t>98.3</t>
  </si>
  <si>
    <t>0.836</t>
  </si>
  <si>
    <t>2022-08-07 16:00:44</t>
  </si>
  <si>
    <t>709</t>
  </si>
  <si>
    <t>2022-08-07 15:55:54</t>
  </si>
  <si>
    <t>707</t>
  </si>
  <si>
    <t>95.8</t>
  </si>
  <si>
    <t>2022-08-07 15:51:05</t>
  </si>
  <si>
    <t>704</t>
  </si>
  <si>
    <t>102.7</t>
  </si>
  <si>
    <t>0.844</t>
  </si>
  <si>
    <t>2022-08-07 15:46:15</t>
  </si>
  <si>
    <t>-20</t>
  </si>
  <si>
    <t>106.3</t>
  </si>
  <si>
    <t>0.847</t>
  </si>
  <si>
    <t>2022-08-07 15:41:24</t>
  </si>
  <si>
    <t>691</t>
  </si>
  <si>
    <t>-22</t>
  </si>
  <si>
    <t>101.1</t>
  </si>
  <si>
    <t>2022-08-07 15:36:34</t>
  </si>
  <si>
    <t>-27</t>
  </si>
  <si>
    <t>15.5</t>
  </si>
  <si>
    <t>0.856</t>
  </si>
  <si>
    <t>2022-08-07 15:31:45</t>
  </si>
  <si>
    <t>-29</t>
  </si>
  <si>
    <t>100.3</t>
  </si>
  <si>
    <t>2022-08-07 15:26:55</t>
  </si>
  <si>
    <t>2022-08-07 15:22:06</t>
  </si>
  <si>
    <t>73</t>
  </si>
  <si>
    <t>0.744</t>
  </si>
  <si>
    <t>2022-08-07 15:17:15</t>
  </si>
  <si>
    <t>6559</t>
  </si>
  <si>
    <t>90.5</t>
  </si>
  <si>
    <t>0.776</t>
  </si>
  <si>
    <t>2660</t>
  </si>
  <si>
    <t>2022-08-07 15:12:24</t>
  </si>
  <si>
    <t>0.810</t>
  </si>
  <si>
    <t>2022-08-07 15:07:35</t>
  </si>
  <si>
    <t>3.6</t>
  </si>
  <si>
    <t>675</t>
  </si>
  <si>
    <t>-33</t>
  </si>
  <si>
    <t>0.816</t>
  </si>
  <si>
    <t>2022-08-07 15:02:44</t>
  </si>
  <si>
    <t>-63</t>
  </si>
  <si>
    <t>99.8</t>
  </si>
  <si>
    <t>0.855</t>
  </si>
  <si>
    <t>2022-08-07 14:57:53</t>
  </si>
  <si>
    <t>-195</t>
  </si>
  <si>
    <t>99.2</t>
  </si>
  <si>
    <t>17.9</t>
  </si>
  <si>
    <t>0.984</t>
  </si>
  <si>
    <t>2022-08-07 14:53:03</t>
  </si>
  <si>
    <t>673</t>
  </si>
  <si>
    <t>105</t>
  </si>
  <si>
    <t>13.0</t>
  </si>
  <si>
    <t>0.677</t>
  </si>
  <si>
    <t>2022-08-07 14:48:12</t>
  </si>
  <si>
    <t>241</t>
  </si>
  <si>
    <t>0.558</t>
  </si>
  <si>
    <t>2022-08-07 14:43:22</t>
  </si>
  <si>
    <t>6345</t>
  </si>
  <si>
    <t>316</t>
  </si>
  <si>
    <t>0.491</t>
  </si>
  <si>
    <t>2022-08-07 14:38:31</t>
  </si>
  <si>
    <t>52.0</t>
  </si>
  <si>
    <t>83</t>
  </si>
  <si>
    <t>86.9</t>
  </si>
  <si>
    <t>13.6</t>
  </si>
  <si>
    <t>0.725</t>
  </si>
  <si>
    <t>2022-08-07 14:33:39</t>
  </si>
  <si>
    <t>686</t>
  </si>
  <si>
    <t>0.829</t>
  </si>
  <si>
    <t>2022-08-07 14:28:49</t>
  </si>
  <si>
    <t>-17</t>
  </si>
  <si>
    <t>102.5</t>
  </si>
  <si>
    <t>0.838</t>
  </si>
  <si>
    <t>2022-08-07 14:23:58</t>
  </si>
  <si>
    <t>676</t>
  </si>
  <si>
    <t>-31</t>
  </si>
  <si>
    <t>104.3</t>
  </si>
  <si>
    <t>0.820</t>
  </si>
  <si>
    <t>2022-08-07 14:19:07</t>
  </si>
  <si>
    <t>-24</t>
  </si>
  <si>
    <t>2022-08-07 14:14:16</t>
  </si>
  <si>
    <t>99.9</t>
  </si>
  <si>
    <t>0.825</t>
  </si>
  <si>
    <t>2022-08-07 14:09:24</t>
  </si>
  <si>
    <t>102.1</t>
  </si>
  <si>
    <t>2022-08-07 14:04:34</t>
  </si>
  <si>
    <t>98.6</t>
  </si>
  <si>
    <t>2659</t>
  </si>
  <si>
    <t>2022-08-07 13:59:43</t>
  </si>
  <si>
    <t>52.6</t>
  </si>
  <si>
    <t>4.4</t>
  </si>
  <si>
    <t>767</t>
  </si>
  <si>
    <t>23</t>
  </si>
  <si>
    <t>16.1</t>
  </si>
  <si>
    <t>0.865</t>
  </si>
  <si>
    <t>2022-08-07 13:54:53</t>
  </si>
  <si>
    <t>2.2</t>
  </si>
  <si>
    <t>422</t>
  </si>
  <si>
    <t>6558</t>
  </si>
  <si>
    <t>-64</t>
  </si>
  <si>
    <t>102.0</t>
  </si>
  <si>
    <t>11.8</t>
  </si>
  <si>
    <t>2022-08-07 13:50:02</t>
  </si>
  <si>
    <t>341</t>
  </si>
  <si>
    <t>106.5</t>
  </si>
  <si>
    <t>8.8</t>
  </si>
  <si>
    <t>0.469</t>
  </si>
  <si>
    <t>2022-08-07 13:45:11</t>
  </si>
  <si>
    <t>336</t>
  </si>
  <si>
    <t>106.8</t>
  </si>
  <si>
    <t>0.493</t>
  </si>
  <si>
    <t>2022-08-07 13:40:21</t>
  </si>
  <si>
    <t>-73</t>
  </si>
  <si>
    <t>0.497</t>
  </si>
  <si>
    <t>2022-08-07 13:35:30</t>
  </si>
  <si>
    <t>-74</t>
  </si>
  <si>
    <t>9.2</t>
  </si>
  <si>
    <t>2022-08-07 13:30:39</t>
  </si>
  <si>
    <t>338</t>
  </si>
  <si>
    <t>-81</t>
  </si>
  <si>
    <t>0.506</t>
  </si>
  <si>
    <t>2022-08-07 13:25:49</t>
  </si>
  <si>
    <t>339</t>
  </si>
  <si>
    <t>-82</t>
  </si>
  <si>
    <t>101.9</t>
  </si>
  <si>
    <t>0.508</t>
  </si>
  <si>
    <t>2022-08-07 13:20:58</t>
  </si>
  <si>
    <t>-83</t>
  </si>
  <si>
    <t>0.509</t>
  </si>
  <si>
    <t>2022-08-07 13:16:06</t>
  </si>
  <si>
    <t>348</t>
  </si>
  <si>
    <t>-77</t>
  </si>
  <si>
    <t>2022-08-07 13:11:16</t>
  </si>
  <si>
    <t>342</t>
  </si>
  <si>
    <t>105.0</t>
  </si>
  <si>
    <t>0.500</t>
  </si>
  <si>
    <t>2022-08-07 13:06:25</t>
  </si>
  <si>
    <t>-79</t>
  </si>
  <si>
    <t>103.6</t>
  </si>
  <si>
    <t>0.516</t>
  </si>
  <si>
    <t>2022-08-07 13:01:34</t>
  </si>
  <si>
    <t>-80</t>
  </si>
  <si>
    <t>2022-08-07 12:56:44</t>
  </si>
  <si>
    <t>330</t>
  </si>
  <si>
    <t>2022-08-07 12:51:51</t>
  </si>
  <si>
    <t>430</t>
  </si>
  <si>
    <t>2022-08-07 12:47:00</t>
  </si>
  <si>
    <t>2022-08-07 12:42:11</t>
  </si>
  <si>
    <t>343</t>
  </si>
  <si>
    <t>6344</t>
  </si>
  <si>
    <t>100.5</t>
  </si>
  <si>
    <t>9.6</t>
  </si>
  <si>
    <t>2022-08-07 12:37:19</t>
  </si>
  <si>
    <t>347</t>
  </si>
  <si>
    <t>-101</t>
  </si>
  <si>
    <t>104.0</t>
  </si>
  <si>
    <t>0.537</t>
  </si>
  <si>
    <t>2022-08-07 12:32:26</t>
  </si>
  <si>
    <t>345</t>
  </si>
  <si>
    <t>104.2</t>
  </si>
  <si>
    <t>0.531</t>
  </si>
  <si>
    <t>2022-08-07 12:27:33</t>
  </si>
  <si>
    <t>344</t>
  </si>
  <si>
    <t>-104</t>
  </si>
  <si>
    <t>104.4</t>
  </si>
  <si>
    <t>2022-08-07 12:22:41</t>
  </si>
  <si>
    <t>349</t>
  </si>
  <si>
    <t>102.9</t>
  </si>
  <si>
    <t>9.7</t>
  </si>
  <si>
    <t>2022-08-07 12:17:49</t>
  </si>
  <si>
    <t>334</t>
  </si>
  <si>
    <t>-109</t>
  </si>
  <si>
    <t>0.530</t>
  </si>
  <si>
    <t>2022-08-07 12:12:57</t>
  </si>
  <si>
    <t>333</t>
  </si>
  <si>
    <t>-114</t>
  </si>
  <si>
    <t>0.535</t>
  </si>
  <si>
    <t>2658</t>
  </si>
  <si>
    <t>2022-08-07 12:08:05</t>
  </si>
  <si>
    <t>331</t>
  </si>
  <si>
    <t>0.533</t>
  </si>
  <si>
    <t>2022-08-07 12:03:13</t>
  </si>
  <si>
    <t>328</t>
  </si>
  <si>
    <t>-122</t>
  </si>
  <si>
    <t>0.540</t>
  </si>
  <si>
    <t>2022-08-07 11:58:21</t>
  </si>
  <si>
    <t>407</t>
  </si>
  <si>
    <t>101.7</t>
  </si>
  <si>
    <t>11.4</t>
  </si>
  <si>
    <t>0.625</t>
  </si>
  <si>
    <t>2022-08-07 11:53:28</t>
  </si>
  <si>
    <t>534</t>
  </si>
  <si>
    <t>-107</t>
  </si>
  <si>
    <t>99.3</t>
  </si>
  <si>
    <t>2022-08-07 11:48:36</t>
  </si>
  <si>
    <t>532</t>
  </si>
  <si>
    <t>2022-08-07 11:43:43</t>
  </si>
  <si>
    <t>3.5</t>
  </si>
  <si>
    <t>525</t>
  </si>
  <si>
    <t>105.5</t>
  </si>
  <si>
    <t>0.750</t>
  </si>
  <si>
    <t>2022-08-07 11:38:50</t>
  </si>
  <si>
    <t>526</t>
  </si>
  <si>
    <t>2022-08-07 11:33:57</t>
  </si>
  <si>
    <t>0.591</t>
  </si>
  <si>
    <t>2022-08-07 11:29:06</t>
  </si>
  <si>
    <t>53.2</t>
  </si>
  <si>
    <t>3.3</t>
  </si>
  <si>
    <t>610</t>
  </si>
  <si>
    <t>-103</t>
  </si>
  <si>
    <t>88.6</t>
  </si>
  <si>
    <t>0.821</t>
  </si>
  <si>
    <t>2022-08-07 11:24:14</t>
  </si>
  <si>
    <t>609</t>
  </si>
  <si>
    <t>-168</t>
  </si>
  <si>
    <t>0.886</t>
  </si>
  <si>
    <t>2022-08-07 11:19:22</t>
  </si>
  <si>
    <t>55.6</t>
  </si>
  <si>
    <t>599</t>
  </si>
  <si>
    <t>-165</t>
  </si>
  <si>
    <t>0.881</t>
  </si>
  <si>
    <t>2022-08-07 11:14:32</t>
  </si>
  <si>
    <t>56.9</t>
  </si>
  <si>
    <t>606</t>
  </si>
  <si>
    <t>-179</t>
  </si>
  <si>
    <t>96.1</t>
  </si>
  <si>
    <t>2022-08-07 11:09:40</t>
  </si>
  <si>
    <t>541</t>
  </si>
  <si>
    <t>-186</t>
  </si>
  <si>
    <t>14.3</t>
  </si>
  <si>
    <t>2022-08-07 11:04:47</t>
  </si>
  <si>
    <t>531</t>
  </si>
  <si>
    <t>-204</t>
  </si>
  <si>
    <t>0.862</t>
  </si>
  <si>
    <t>2022-08-07 10:59:55</t>
  </si>
  <si>
    <t>56.8</t>
  </si>
  <si>
    <t>538</t>
  </si>
  <si>
    <t>-220</t>
  </si>
  <si>
    <t>100.9</t>
  </si>
  <si>
    <t>0.854</t>
  </si>
  <si>
    <t>2022-08-07 10:55:03</t>
  </si>
  <si>
    <t>56.2</t>
  </si>
  <si>
    <t>547</t>
  </si>
  <si>
    <t>-273</t>
  </si>
  <si>
    <t>97.0</t>
  </si>
  <si>
    <t>2657</t>
  </si>
  <si>
    <t>2022-08-07 10:50:09</t>
  </si>
  <si>
    <t>544</t>
  </si>
  <si>
    <t>-51</t>
  </si>
  <si>
    <t>0.686</t>
  </si>
  <si>
    <t>2022-08-07 10:45:15</t>
  </si>
  <si>
    <t>3.0</t>
  </si>
  <si>
    <t>421</t>
  </si>
  <si>
    <t>-153</t>
  </si>
  <si>
    <t>0.644</t>
  </si>
  <si>
    <t>2022-08-07 10:40:24</t>
  </si>
  <si>
    <t>56.7</t>
  </si>
  <si>
    <t>196</t>
  </si>
  <si>
    <t>-323</t>
  </si>
  <si>
    <t>10.1</t>
  </si>
  <si>
    <t>0.577</t>
  </si>
  <si>
    <t>2022-08-07 10:35:33</t>
  </si>
  <si>
    <t>198</t>
  </si>
  <si>
    <t>-354</t>
  </si>
  <si>
    <t>103.1</t>
  </si>
  <si>
    <t>10.5</t>
  </si>
  <si>
    <t>0.592</t>
  </si>
  <si>
    <t>2022-08-07 10:30:42</t>
  </si>
  <si>
    <t>56.5</t>
  </si>
  <si>
    <t>197</t>
  </si>
  <si>
    <t>-365</t>
  </si>
  <si>
    <t>2022-08-07 10:25:51</t>
  </si>
  <si>
    <t>195</t>
  </si>
  <si>
    <t>90.8</t>
  </si>
  <si>
    <t>2022-08-07 10:21:00</t>
  </si>
  <si>
    <t>193</t>
  </si>
  <si>
    <t>-251</t>
  </si>
  <si>
    <t>85.7</t>
  </si>
  <si>
    <t>2022-08-07 10:16:08</t>
  </si>
  <si>
    <t>188</t>
  </si>
  <si>
    <t>-425</t>
  </si>
  <si>
    <t>2022-08-07 10:11:16</t>
  </si>
  <si>
    <t>55.4</t>
  </si>
  <si>
    <t>-439</t>
  </si>
  <si>
    <t>0.695</t>
  </si>
  <si>
    <t>2022-08-07 10:06:25</t>
  </si>
  <si>
    <t>-500</t>
  </si>
  <si>
    <t>94.9</t>
  </si>
  <si>
    <t>13.4</t>
  </si>
  <si>
    <t>0.762</t>
  </si>
  <si>
    <t>2022-08-07 10:01:33</t>
  </si>
  <si>
    <t>199</t>
  </si>
  <si>
    <t>-164</t>
  </si>
  <si>
    <t>7.9</t>
  </si>
  <si>
    <t>2022-08-07 09:56:41</t>
  </si>
  <si>
    <t>-256</t>
  </si>
  <si>
    <t>86.4</t>
  </si>
  <si>
    <t>0.323</t>
  </si>
  <si>
    <t>2022-08-07 09:51:50</t>
  </si>
  <si>
    <t>-308</t>
  </si>
  <si>
    <t>0.373</t>
  </si>
  <si>
    <t>2022-08-07 09:46:59</t>
  </si>
  <si>
    <t>4.7</t>
  </si>
  <si>
    <t>0.248</t>
  </si>
  <si>
    <t>2022-08-07 09:42:07</t>
  </si>
  <si>
    <t>-264</t>
  </si>
  <si>
    <t>88.4</t>
  </si>
  <si>
    <t>0.327</t>
  </si>
  <si>
    <t>2022-08-07 09:37:14</t>
  </si>
  <si>
    <t>-276</t>
  </si>
  <si>
    <t>0.345</t>
  </si>
  <si>
    <t>2022-08-07 09:32:22</t>
  </si>
  <si>
    <t>-231</t>
  </si>
  <si>
    <t>86.0</t>
  </si>
  <si>
    <t>0.299</t>
  </si>
  <si>
    <t>2022-08-07 09:27:30</t>
  </si>
  <si>
    <t>-240</t>
  </si>
  <si>
    <t>0.306</t>
  </si>
  <si>
    <t>2022-08-07 09:22:39</t>
  </si>
  <si>
    <t>48.1</t>
  </si>
  <si>
    <t>80.7</t>
  </si>
  <si>
    <t>0.261</t>
  </si>
  <si>
    <t>2022-08-07 09:17:48</t>
  </si>
  <si>
    <t>48.0</t>
  </si>
  <si>
    <t>-199</t>
  </si>
  <si>
    <t>80.8</t>
  </si>
  <si>
    <t>2022-08-07 09:12:57</t>
  </si>
  <si>
    <t>-194</t>
  </si>
  <si>
    <t>80.9</t>
  </si>
  <si>
    <t>0.262</t>
  </si>
  <si>
    <t>2022-08-07 09:08:06</t>
  </si>
  <si>
    <t>-215</t>
  </si>
  <si>
    <t>0.280</t>
  </si>
  <si>
    <t>2022-08-07 09:03:13</t>
  </si>
  <si>
    <t>-173</t>
  </si>
  <si>
    <t>81.1</t>
  </si>
  <si>
    <t>0.237</t>
  </si>
  <si>
    <t>2022-08-07 08:58:21</t>
  </si>
  <si>
    <t>-225</t>
  </si>
  <si>
    <t>0.291</t>
  </si>
  <si>
    <t>2022-08-07 08:53:28</t>
  </si>
  <si>
    <t>46.3</t>
  </si>
  <si>
    <t>-375</t>
  </si>
  <si>
    <t>87.0</t>
  </si>
  <si>
    <t>0.443</t>
  </si>
  <si>
    <t>2022-08-07 08:48:35</t>
  </si>
  <si>
    <t>86.7</t>
  </si>
  <si>
    <t>0.366</t>
  </si>
  <si>
    <t>2022-08-07 08:43:45</t>
  </si>
  <si>
    <t>-329</t>
  </si>
  <si>
    <t>87.2</t>
  </si>
  <si>
    <t>8.3</t>
  </si>
  <si>
    <t>0.389</t>
  </si>
  <si>
    <t>2022-08-07 08:38:53</t>
  </si>
  <si>
    <t>-292</t>
  </si>
  <si>
    <t>0.350</t>
  </si>
  <si>
    <t>2022-08-07 08:34:00</t>
  </si>
  <si>
    <t>-132</t>
  </si>
  <si>
    <t>66.7</t>
  </si>
  <si>
    <t>0.201</t>
  </si>
  <si>
    <t>2022-08-07 08:29:10</t>
  </si>
  <si>
    <t>-126</t>
  </si>
  <si>
    <t>70.4</t>
  </si>
  <si>
    <t>2022-08-07 08:24:19</t>
  </si>
  <si>
    <t>-154</t>
  </si>
  <si>
    <t>70.3</t>
  </si>
  <si>
    <t>4.9</t>
  </si>
  <si>
    <t>2022-08-07 08:19:26</t>
  </si>
  <si>
    <t>-111</t>
  </si>
  <si>
    <t>70.1</t>
  </si>
  <si>
    <t>0.175</t>
  </si>
  <si>
    <t>2022-08-07 08:14:34</t>
  </si>
  <si>
    <t>-54</t>
  </si>
  <si>
    <t>0.123</t>
  </si>
  <si>
    <t>2022-08-07 08:09:43</t>
  </si>
  <si>
    <t>-46</t>
  </si>
  <si>
    <t>0.112</t>
  </si>
  <si>
    <t>2022-08-07 08:04:51</t>
  </si>
  <si>
    <t>69.8</t>
  </si>
  <si>
    <t>3.2</t>
  </si>
  <si>
    <t>0.147</t>
  </si>
  <si>
    <t>2022-08-07 07:59:59</t>
  </si>
  <si>
    <t>0.172</t>
  </si>
  <si>
    <t>2022-08-07 07:55:07</t>
  </si>
  <si>
    <t>49.3</t>
  </si>
  <si>
    <t>0.132</t>
  </si>
  <si>
    <t>2022-08-07 07:50:17</t>
  </si>
  <si>
    <t>1.8</t>
  </si>
  <si>
    <t>0.083</t>
  </si>
  <si>
    <t>2022-08-07 07:45:26</t>
  </si>
  <si>
    <t>0.054</t>
  </si>
  <si>
    <t>2022-08-07 07:40:34</t>
  </si>
  <si>
    <t>0.053</t>
  </si>
  <si>
    <t>2022-08-07 07:35:43</t>
  </si>
  <si>
    <t>0.048</t>
  </si>
  <si>
    <t>2022-08-07 07:30:52</t>
  </si>
  <si>
    <t>2022-08-07 07:26:00</t>
  </si>
  <si>
    <t>22</t>
  </si>
  <si>
    <t>0.046</t>
  </si>
  <si>
    <t>2022-08-07 07:21:06</t>
  </si>
  <si>
    <t>44</t>
  </si>
  <si>
    <t>0.021</t>
  </si>
  <si>
    <t>2022-08-07 07:16:14</t>
  </si>
  <si>
    <t>48</t>
  </si>
  <si>
    <t>2022-08-07 07:11:23</t>
  </si>
  <si>
    <t>46</t>
  </si>
  <si>
    <t>2022-08-07 07:06:32</t>
  </si>
  <si>
    <t>53</t>
  </si>
  <si>
    <t>2022-08-07 07:01:40</t>
  </si>
  <si>
    <t>2022-08-07 06:56:50</t>
  </si>
  <si>
    <t>55</t>
  </si>
  <si>
    <t>0.012</t>
  </si>
  <si>
    <t>2022-08-07 06:51:57</t>
  </si>
  <si>
    <t>48.6</t>
  </si>
  <si>
    <t>2022-08-07 06:47:07</t>
  </si>
  <si>
    <t>2022-08-07 06:42:14</t>
  </si>
  <si>
    <t>2022-08-07 06:37:24</t>
  </si>
  <si>
    <t>2022-08-07 06:32:33</t>
  </si>
  <si>
    <t>2022-08-07 06:27:42</t>
  </si>
  <si>
    <t>2022-08-07 06:22:51</t>
  </si>
  <si>
    <t>2022-08-07 06:18:00</t>
  </si>
  <si>
    <t>2022-08-07 06:13:09</t>
  </si>
  <si>
    <t>2022-08-07 06:08:18</t>
  </si>
  <si>
    <t>2022-08-07 06:03:25</t>
  </si>
  <si>
    <t>2022-08-07 05:58:32</t>
  </si>
  <si>
    <t>2022-08-07 05:53:39</t>
  </si>
  <si>
    <t>2022-08-07 05:48:46</t>
  </si>
  <si>
    <t>2022-08-07 05:43:55</t>
  </si>
  <si>
    <t>2022-08-07 05:39:03</t>
  </si>
  <si>
    <t>2022-08-07 05:34:12</t>
  </si>
  <si>
    <t>2022-08-07 05:29:22</t>
  </si>
  <si>
    <t>2022-08-07 05:24:32</t>
  </si>
  <si>
    <t>2022-08-07 05:17:29</t>
  </si>
  <si>
    <t>2022-08-07 05:12:38</t>
  </si>
  <si>
    <t>2022-08-07 05:07:48</t>
  </si>
  <si>
    <t>2022-08-07 05:02:57</t>
  </si>
  <si>
    <t>2022-08-07 04:58:07</t>
  </si>
  <si>
    <t>2022-08-07 04:53:16</t>
  </si>
  <si>
    <t>2022-08-07 04:48:25</t>
  </si>
  <si>
    <t>2022-08-07 04:43:34</t>
  </si>
  <si>
    <t>2022-08-07 04:38:42</t>
  </si>
  <si>
    <t>2022-08-07 04:33:52</t>
  </si>
  <si>
    <t>2022-08-07 04:29:00</t>
  </si>
  <si>
    <t>2022-08-07 04:24:09</t>
  </si>
  <si>
    <t>2022-08-07 04:19:19</t>
  </si>
  <si>
    <t>2022-08-07 04:14:28</t>
  </si>
  <si>
    <t>2022-08-07 04:09:37</t>
  </si>
  <si>
    <t>2022-08-07 04:04:46</t>
  </si>
  <si>
    <t>2022-08-07 03:59:56</t>
  </si>
  <si>
    <t>2022-08-07 03:55:05</t>
  </si>
  <si>
    <t>2022-08-07 03:50:14</t>
  </si>
  <si>
    <t>2022-08-07 03:45:23</t>
  </si>
  <si>
    <t>2022-08-07 03:40:31</t>
  </si>
  <si>
    <t>2022-08-07 03:35:41</t>
  </si>
  <si>
    <t>2022-08-07 03:30:50</t>
  </si>
  <si>
    <t>2022-08-07 03:25:59</t>
  </si>
  <si>
    <t>2022-08-07 03:21:08</t>
  </si>
  <si>
    <t>2022-08-07 03:16:18</t>
  </si>
  <si>
    <t>2022-08-07 03:11:28</t>
  </si>
  <si>
    <t>2022-08-07 03:06:37</t>
  </si>
  <si>
    <t>2022-08-07 03:01:47</t>
  </si>
  <si>
    <t>2022-08-07 02:56:56</t>
  </si>
  <si>
    <t>2022-08-07 02:52:05</t>
  </si>
  <si>
    <t>2022-08-07 02:47:15</t>
  </si>
  <si>
    <t>2022-08-07 02:42:25</t>
  </si>
  <si>
    <t>2022-08-07 02:37:36</t>
  </si>
  <si>
    <t>2022-08-07 02:32:46</t>
  </si>
  <si>
    <t>2022-08-07 02:27:56</t>
  </si>
  <si>
    <t>2022-08-07 02:23:07</t>
  </si>
  <si>
    <t>2022-08-07 02:18:17</t>
  </si>
  <si>
    <t>2022-08-07 02:13:27</t>
  </si>
  <si>
    <t>2022-08-07 02:08:38</t>
  </si>
  <si>
    <t>2022-08-07 02:03:47</t>
  </si>
  <si>
    <t>2022-08-07 01:58:57</t>
  </si>
  <si>
    <t>2022-08-07 01:54:07</t>
  </si>
  <si>
    <t>2022-08-07 01:49:17</t>
  </si>
  <si>
    <t>2022-08-07 01:44:27</t>
  </si>
  <si>
    <t>2022-08-07 01:39:37</t>
  </si>
  <si>
    <t>2022-08-07 01:34:47</t>
  </si>
  <si>
    <t>2022-08-07 01:29:55</t>
  </si>
  <si>
    <t>2022-08-07 01:25:06</t>
  </si>
  <si>
    <t>2022-08-07 01:20:16</t>
  </si>
  <si>
    <t>2022-08-07 01:15:26</t>
  </si>
  <si>
    <t>2022-08-07 01:10:36</t>
  </si>
  <si>
    <t>2022-08-07 01:05:46</t>
  </si>
  <si>
    <t>2022-08-07 01:00:56</t>
  </si>
  <si>
    <t>2022-08-07 00:56:07</t>
  </si>
  <si>
    <t>2022-08-07 00:51:17</t>
  </si>
  <si>
    <t>2022-08-07 00:46:27</t>
  </si>
  <si>
    <t>2022-08-07 00:41:37</t>
  </si>
  <si>
    <t>2022-08-07 00:36:47</t>
  </si>
  <si>
    <t>2022-08-07 00:31:58</t>
  </si>
  <si>
    <t>2022-08-07 00:27:07</t>
  </si>
  <si>
    <t>2022-08-07 00:22:18</t>
  </si>
  <si>
    <t>2022-08-07 00:17:28</t>
  </si>
  <si>
    <t>2022-08-07 00:12:38</t>
  </si>
  <si>
    <t>183.9</t>
  </si>
  <si>
    <t>185.7</t>
  </si>
  <si>
    <t>-319</t>
  </si>
  <si>
    <t>2022-08-07 00:07:48</t>
  </si>
  <si>
    <t>187.3</t>
  </si>
  <si>
    <t>189.1</t>
  </si>
  <si>
    <t>-561</t>
  </si>
  <si>
    <t>-501</t>
  </si>
  <si>
    <t>2022-08-07 00:02:58</t>
  </si>
  <si>
    <t>2022-08-08 23:59:39</t>
  </si>
  <si>
    <t>43.7</t>
  </si>
  <si>
    <t>6353</t>
  </si>
  <si>
    <t>6567</t>
  </si>
  <si>
    <t>2668</t>
  </si>
  <si>
    <t>2022-08-08 23:54:50</t>
  </si>
  <si>
    <t>2022-08-08 23:50:00</t>
  </si>
  <si>
    <t>2022-08-08 23:45:10</t>
  </si>
  <si>
    <t>2022-08-08 23:40:22</t>
  </si>
  <si>
    <t>2022-08-08 23:35:32</t>
  </si>
  <si>
    <t>2022-08-08 23:30:42</t>
  </si>
  <si>
    <t>2022-08-08 23:25:53</t>
  </si>
  <si>
    <t>2022-08-08 23:21:03</t>
  </si>
  <si>
    <t>2022-08-08 23:16:14</t>
  </si>
  <si>
    <t>2022-08-08 23:11:23</t>
  </si>
  <si>
    <t>2022-08-08 23:06:33</t>
  </si>
  <si>
    <t>2022-08-08 23:01:43</t>
  </si>
  <si>
    <t>2022-08-08 22:56:54</t>
  </si>
  <si>
    <t>2022-08-08 22:52:05</t>
  </si>
  <si>
    <t>2022-08-08 22:47:15</t>
  </si>
  <si>
    <t>2022-08-08 22:42:26</t>
  </si>
  <si>
    <t>2022-08-08 22:37:36</t>
  </si>
  <si>
    <t>2022-08-08 22:32:47</t>
  </si>
  <si>
    <t>2022-08-08 22:27:57</t>
  </si>
  <si>
    <t>2022-08-08 22:23:08</t>
  </si>
  <si>
    <t>2022-08-08 22:18:19</t>
  </si>
  <si>
    <t>2022-08-08 22:13:29</t>
  </si>
  <si>
    <t>2022-08-08 22:08:40</t>
  </si>
  <si>
    <t>2022-08-08 22:03:50</t>
  </si>
  <si>
    <t>2022-08-08 21:59:01</t>
  </si>
  <si>
    <t>190.5</t>
  </si>
  <si>
    <t>192.3</t>
  </si>
  <si>
    <t>-25</t>
  </si>
  <si>
    <t>2022-08-08 21:54:12</t>
  </si>
  <si>
    <t>190.4</t>
  </si>
  <si>
    <t>2022-08-08 21:49:22</t>
  </si>
  <si>
    <t>189.8</t>
  </si>
  <si>
    <t>2022-08-08 21:44:33</t>
  </si>
  <si>
    <t>2022-08-08 21:39:43</t>
  </si>
  <si>
    <t>190.7</t>
  </si>
  <si>
    <t>192.5</t>
  </si>
  <si>
    <t>-19</t>
  </si>
  <si>
    <t>2022-08-08 21:34:54</t>
  </si>
  <si>
    <t>190.8</t>
  </si>
  <si>
    <t>2022-08-08 21:30:04</t>
  </si>
  <si>
    <t>188.7</t>
  </si>
  <si>
    <t>2022-08-08 21:25:15</t>
  </si>
  <si>
    <t>188.4</t>
  </si>
  <si>
    <t>-75</t>
  </si>
  <si>
    <t>-26</t>
  </si>
  <si>
    <t>2022-08-08 21:20:25</t>
  </si>
  <si>
    <t>190.1</t>
  </si>
  <si>
    <t>2022-08-08 21:15:35</t>
  </si>
  <si>
    <t>186.6</t>
  </si>
  <si>
    <t>2022-08-08 21:10:46</t>
  </si>
  <si>
    <t>187.2</t>
  </si>
  <si>
    <t>188.9</t>
  </si>
  <si>
    <t>2022-08-08 21:05:56</t>
  </si>
  <si>
    <t>188.5</t>
  </si>
  <si>
    <t>2022-08-08 21:01:07</t>
  </si>
  <si>
    <t>189.9</t>
  </si>
  <si>
    <t>-622</t>
  </si>
  <si>
    <t>-564</t>
  </si>
  <si>
    <t>2022-08-08 20:56:17</t>
  </si>
  <si>
    <t>187.5</t>
  </si>
  <si>
    <t>189.4</t>
  </si>
  <si>
    <t>-678</t>
  </si>
  <si>
    <t>-620</t>
  </si>
  <si>
    <t>2022-08-08 20:51:28</t>
  </si>
  <si>
    <t>187.6</t>
  </si>
  <si>
    <t>189.5</t>
  </si>
  <si>
    <t>-533</t>
  </si>
  <si>
    <t>-486</t>
  </si>
  <si>
    <t>2022-08-08 20:46:39</t>
  </si>
  <si>
    <t>2022-08-08 20:41:49</t>
  </si>
  <si>
    <t>2022-08-08 20:36:59</t>
  </si>
  <si>
    <t>2022-08-08 20:32:10</t>
  </si>
  <si>
    <t>2022-08-08 20:27:21</t>
  </si>
  <si>
    <t>2022-08-08 20:22:31</t>
  </si>
  <si>
    <t>184.2</t>
  </si>
  <si>
    <t>186.1</t>
  </si>
  <si>
    <t>-630</t>
  </si>
  <si>
    <t>-582</t>
  </si>
  <si>
    <t>2022-08-08 20:17:41</t>
  </si>
  <si>
    <t>2022-08-08 20:12:50</t>
  </si>
  <si>
    <t>2022-08-08 20:08:01</t>
  </si>
  <si>
    <t>2022-08-08 20:03:11</t>
  </si>
  <si>
    <t>2022-08-08 19:58:20</t>
  </si>
  <si>
    <t>2022-08-08 19:53:30</t>
  </si>
  <si>
    <t>2022-08-08 19:48:40</t>
  </si>
  <si>
    <t>2022-08-08 19:43:50</t>
  </si>
  <si>
    <t>2022-08-08 19:39:01</t>
  </si>
  <si>
    <t>2022-08-08 19:34:11</t>
  </si>
  <si>
    <t>2022-08-08 19:29:19</t>
  </si>
  <si>
    <t>2022-08-08 19:24:30</t>
  </si>
  <si>
    <t>2022-08-08 19:19:41</t>
  </si>
  <si>
    <t>2022-08-08 19:14:51</t>
  </si>
  <si>
    <t>2022-08-08 19:09:59</t>
  </si>
  <si>
    <t>2022-08-08 19:05:10</t>
  </si>
  <si>
    <t>2022-08-08 19:00:21</t>
  </si>
  <si>
    <t>2022-08-08 18:55:31</t>
  </si>
  <si>
    <t>2022-08-08 18:50:42</t>
  </si>
  <si>
    <t>59</t>
  </si>
  <si>
    <t>2022-08-08 18:45:52</t>
  </si>
  <si>
    <t>2022-08-08 18:41:02</t>
  </si>
  <si>
    <t>2022-08-08 18:36:12</t>
  </si>
  <si>
    <t>2022-08-08 18:31:23</t>
  </si>
  <si>
    <t>2022-08-08 18:26:33</t>
  </si>
  <si>
    <t>61</t>
  </si>
  <si>
    <t>2022-08-08 18:21:44</t>
  </si>
  <si>
    <t>35</t>
  </si>
  <si>
    <t>89</t>
  </si>
  <si>
    <t>2022-08-08 18:16:54</t>
  </si>
  <si>
    <t>117</t>
  </si>
  <si>
    <t>2022-08-08 18:12:04</t>
  </si>
  <si>
    <t>62</t>
  </si>
  <si>
    <t>2022-08-08 18:07:16</t>
  </si>
  <si>
    <t>2022-08-08 18:02:26</t>
  </si>
  <si>
    <t>84</t>
  </si>
  <si>
    <t>101</t>
  </si>
  <si>
    <t>2022-08-08 17:57:36</t>
  </si>
  <si>
    <t>78</t>
  </si>
  <si>
    <t>0.064</t>
  </si>
  <si>
    <t>2022-08-08 17:52:46</t>
  </si>
  <si>
    <t>82</t>
  </si>
  <si>
    <t>0.075</t>
  </si>
  <si>
    <t>2022-08-08 17:47:55</t>
  </si>
  <si>
    <t>114</t>
  </si>
  <si>
    <t>2022-08-08 17:43:06</t>
  </si>
  <si>
    <t>1.6</t>
  </si>
  <si>
    <t>104</t>
  </si>
  <si>
    <t>0.037</t>
  </si>
  <si>
    <t>2022-08-08 17:38:16</t>
  </si>
  <si>
    <t>98</t>
  </si>
  <si>
    <t>130</t>
  </si>
  <si>
    <t>0.044</t>
  </si>
  <si>
    <t>2022-08-08 17:33:26</t>
  </si>
  <si>
    <t>107</t>
  </si>
  <si>
    <t>92</t>
  </si>
  <si>
    <t>0.077</t>
  </si>
  <si>
    <t>2022-08-08 17:28:37</t>
  </si>
  <si>
    <t>90</t>
  </si>
  <si>
    <t>83.0</t>
  </si>
  <si>
    <t>0.181</t>
  </si>
  <si>
    <t>2022-08-08 17:23:47</t>
  </si>
  <si>
    <t>118</t>
  </si>
  <si>
    <t>85.5</t>
  </si>
  <si>
    <t>5.2</t>
  </si>
  <si>
    <t>0.272</t>
  </si>
  <si>
    <t>2022-08-08 17:18:57</t>
  </si>
  <si>
    <t>123</t>
  </si>
  <si>
    <t>86.6</t>
  </si>
  <si>
    <t>0.380</t>
  </si>
  <si>
    <t>2022-08-08 17:14:07</t>
  </si>
  <si>
    <t>131</t>
  </si>
  <si>
    <t>-313</t>
  </si>
  <si>
    <t>2022-08-08 17:09:18</t>
  </si>
  <si>
    <t>143</t>
  </si>
  <si>
    <t>-595</t>
  </si>
  <si>
    <t>2022-08-08 17:04:27</t>
  </si>
  <si>
    <t>0.674</t>
  </si>
  <si>
    <t>2667</t>
  </si>
  <si>
    <t>2022-08-08 16:59:37</t>
  </si>
  <si>
    <t>76</t>
  </si>
  <si>
    <t>-489</t>
  </si>
  <si>
    <t>91.4</t>
  </si>
  <si>
    <t>11.7</t>
  </si>
  <si>
    <t>2022-08-08 16:54:47</t>
  </si>
  <si>
    <t>48.3</t>
  </si>
  <si>
    <t>-522</t>
  </si>
  <si>
    <t>89.0</t>
  </si>
  <si>
    <t>13.7</t>
  </si>
  <si>
    <t>0.673</t>
  </si>
  <si>
    <t>2022-08-08 16:49:57</t>
  </si>
  <si>
    <t>-648</t>
  </si>
  <si>
    <t>16.7</t>
  </si>
  <si>
    <t>0.782</t>
  </si>
  <si>
    <t>2022-08-08 16:45:07</t>
  </si>
  <si>
    <t>-701</t>
  </si>
  <si>
    <t>2022-08-08 16:40:18</t>
  </si>
  <si>
    <t>-643</t>
  </si>
  <si>
    <t>2022-08-08 16:35:28</t>
  </si>
  <si>
    <t>6352</t>
  </si>
  <si>
    <t>-600</t>
  </si>
  <si>
    <t>91.2</t>
  </si>
  <si>
    <t>0.764</t>
  </si>
  <si>
    <t>2022-08-08 16:30:38</t>
  </si>
  <si>
    <t>-493</t>
  </si>
  <si>
    <t>0.663</t>
  </si>
  <si>
    <t>2022-08-08 16:25:49</t>
  </si>
  <si>
    <t>45.6</t>
  </si>
  <si>
    <t>-378</t>
  </si>
  <si>
    <t>0.550</t>
  </si>
  <si>
    <t>2022-08-08 16:20:59</t>
  </si>
  <si>
    <t>85</t>
  </si>
  <si>
    <t>0.431</t>
  </si>
  <si>
    <t>2022-08-08 16:16:09</t>
  </si>
  <si>
    <t>42.0</t>
  </si>
  <si>
    <t>5.6</t>
  </si>
  <si>
    <t>795</t>
  </si>
  <si>
    <t>6566</t>
  </si>
  <si>
    <t>632</t>
  </si>
  <si>
    <t>75.9</t>
  </si>
  <si>
    <t>0.301</t>
  </si>
  <si>
    <t>2022-08-08 16:11:19</t>
  </si>
  <si>
    <t>5.1</t>
  </si>
  <si>
    <t>791</t>
  </si>
  <si>
    <t>649</t>
  </si>
  <si>
    <t>2022-08-08 16:06:29</t>
  </si>
  <si>
    <t>42.1</t>
  </si>
  <si>
    <t>785</t>
  </si>
  <si>
    <t>657</t>
  </si>
  <si>
    <t>75.3</t>
  </si>
  <si>
    <t>0.266</t>
  </si>
  <si>
    <t>2022-08-08 15:57:48</t>
  </si>
  <si>
    <t>42.3</t>
  </si>
  <si>
    <t>803</t>
  </si>
  <si>
    <t>75.6</t>
  </si>
  <si>
    <t>0.310</t>
  </si>
  <si>
    <t>2022-08-08 15:52:58</t>
  </si>
  <si>
    <t>761</t>
  </si>
  <si>
    <t>617</t>
  </si>
  <si>
    <t>75.5</t>
  </si>
  <si>
    <t>2022-08-08 15:48:08</t>
  </si>
  <si>
    <t>5.0</t>
  </si>
  <si>
    <t>773</t>
  </si>
  <si>
    <t>595</t>
  </si>
  <si>
    <t>77.7</t>
  </si>
  <si>
    <t>7.4</t>
  </si>
  <si>
    <t>0.318</t>
  </si>
  <si>
    <t>2022-08-08 15:43:18</t>
  </si>
  <si>
    <t>774</t>
  </si>
  <si>
    <t>619</t>
  </si>
  <si>
    <t>2022-08-08 15:38:28</t>
  </si>
  <si>
    <t>776</t>
  </si>
  <si>
    <t>653</t>
  </si>
  <si>
    <t>77.6</t>
  </si>
  <si>
    <t>0.264</t>
  </si>
  <si>
    <t>2022-08-08 15:33:39</t>
  </si>
  <si>
    <t>5.5</t>
  </si>
  <si>
    <t>783</t>
  </si>
  <si>
    <t>2022-08-08 15:28:49</t>
  </si>
  <si>
    <t>775</t>
  </si>
  <si>
    <t>612</t>
  </si>
  <si>
    <t>77.8</t>
  </si>
  <si>
    <t>0.308</t>
  </si>
  <si>
    <t>2022-08-08 15:23:59</t>
  </si>
  <si>
    <t>573</t>
  </si>
  <si>
    <t>77.9</t>
  </si>
  <si>
    <t>8.4</t>
  </si>
  <si>
    <t>0.364</t>
  </si>
  <si>
    <t>2022-08-08 15:19:09</t>
  </si>
  <si>
    <t>813</t>
  </si>
  <si>
    <t>543</t>
  </si>
  <si>
    <t>78.0</t>
  </si>
  <si>
    <t>0.397</t>
  </si>
  <si>
    <t>2022-08-08 15:14:18</t>
  </si>
  <si>
    <t>870</t>
  </si>
  <si>
    <t>2022-08-08 15:09:29</t>
  </si>
  <si>
    <t>864</t>
  </si>
  <si>
    <t>742</t>
  </si>
  <si>
    <t>2022-08-08 15:04:39</t>
  </si>
  <si>
    <t>905</t>
  </si>
  <si>
    <t>6351</t>
  </si>
  <si>
    <t>6565</t>
  </si>
  <si>
    <t>768</t>
  </si>
  <si>
    <t>0.297</t>
  </si>
  <si>
    <t>2022-08-08 14:59:49</t>
  </si>
  <si>
    <t>902</t>
  </si>
  <si>
    <t>708</t>
  </si>
  <si>
    <t>8.1</t>
  </si>
  <si>
    <t>0.353</t>
  </si>
  <si>
    <t>2022-08-08 14:55:00</t>
  </si>
  <si>
    <t>845</t>
  </si>
  <si>
    <t>613</t>
  </si>
  <si>
    <t>8.7</t>
  </si>
  <si>
    <t>2022-08-08 14:50:11</t>
  </si>
  <si>
    <t>850</t>
  </si>
  <si>
    <t>718</t>
  </si>
  <si>
    <t>0.273</t>
  </si>
  <si>
    <t>2666</t>
  </si>
  <si>
    <t>2022-08-08 14:45:21</t>
  </si>
  <si>
    <t>804</t>
  </si>
  <si>
    <t>679</t>
  </si>
  <si>
    <t>0.268</t>
  </si>
  <si>
    <t>2022-08-08 14:40:31</t>
  </si>
  <si>
    <t>796</t>
  </si>
  <si>
    <t>671</t>
  </si>
  <si>
    <t>78.1</t>
  </si>
  <si>
    <t>0.270</t>
  </si>
  <si>
    <t>2022-08-08 14:35:42</t>
  </si>
  <si>
    <t>806</t>
  </si>
  <si>
    <t>724</t>
  </si>
  <si>
    <t>76.1</t>
  </si>
  <si>
    <t>0.228</t>
  </si>
  <si>
    <t>2022-08-08 14:30:52</t>
  </si>
  <si>
    <t>777</t>
  </si>
  <si>
    <t>721</t>
  </si>
  <si>
    <t>75.8</t>
  </si>
  <si>
    <t>0.205</t>
  </si>
  <si>
    <t>2022-08-08 14:26:02</t>
  </si>
  <si>
    <t>75.7</t>
  </si>
  <si>
    <t>0.190</t>
  </si>
  <si>
    <t>2022-08-08 14:21:13</t>
  </si>
  <si>
    <t>743</t>
  </si>
  <si>
    <t>2022-08-08 14:16:22</t>
  </si>
  <si>
    <t>819</t>
  </si>
  <si>
    <t>759</t>
  </si>
  <si>
    <t>4.5</t>
  </si>
  <si>
    <t>0.197</t>
  </si>
  <si>
    <t>2022-08-08 14:11:33</t>
  </si>
  <si>
    <t>7.7</t>
  </si>
  <si>
    <t>1178</t>
  </si>
  <si>
    <t>1076</t>
  </si>
  <si>
    <t>0.271</t>
  </si>
  <si>
    <t>2022-08-08 14:06:43</t>
  </si>
  <si>
    <t>1184</t>
  </si>
  <si>
    <t>898</t>
  </si>
  <si>
    <t>10.3</t>
  </si>
  <si>
    <t>0.449</t>
  </si>
  <si>
    <t>2022-08-08 14:01:53</t>
  </si>
  <si>
    <t>43.4</t>
  </si>
  <si>
    <t>1190</t>
  </si>
  <si>
    <t>17.4</t>
  </si>
  <si>
    <t>0.766</t>
  </si>
  <si>
    <t>2022-08-08 13:57:03</t>
  </si>
  <si>
    <t>1185</t>
  </si>
  <si>
    <t>6350</t>
  </si>
  <si>
    <t>6564</t>
  </si>
  <si>
    <t>615</t>
  </si>
  <si>
    <t>16.8</t>
  </si>
  <si>
    <t>2022-08-08 13:52:12</t>
  </si>
  <si>
    <t>1213</t>
  </si>
  <si>
    <t>409</t>
  </si>
  <si>
    <t>2022-08-08 13:47:22</t>
  </si>
  <si>
    <t>1216</t>
  </si>
  <si>
    <t>310</t>
  </si>
  <si>
    <t>91.8</t>
  </si>
  <si>
    <t>24.4</t>
  </si>
  <si>
    <t>1.093</t>
  </si>
  <si>
    <t>2022-08-08 13:42:32</t>
  </si>
  <si>
    <t>1207</t>
  </si>
  <si>
    <t>572</t>
  </si>
  <si>
    <t>0.811</t>
  </si>
  <si>
    <t>2022-08-08 13:37:42</t>
  </si>
  <si>
    <t>1217</t>
  </si>
  <si>
    <t>669</t>
  </si>
  <si>
    <t>88.5</t>
  </si>
  <si>
    <t>16.0</t>
  </si>
  <si>
    <t>0.714</t>
  </si>
  <si>
    <t>2022-08-08 13:32:52</t>
  </si>
  <si>
    <t>47.6</t>
  </si>
  <si>
    <t>1218</t>
  </si>
  <si>
    <t>524</t>
  </si>
  <si>
    <t>87.8</t>
  </si>
  <si>
    <t>17.5</t>
  </si>
  <si>
    <t>2022-08-08 13:28:02</t>
  </si>
  <si>
    <t>1227</t>
  </si>
  <si>
    <t>95.5</t>
  </si>
  <si>
    <t>24.9</t>
  </si>
  <si>
    <t>1.434</t>
  </si>
  <si>
    <t>2022-08-08 13:23:12</t>
  </si>
  <si>
    <t>1197</t>
  </si>
  <si>
    <t>-125</t>
  </si>
  <si>
    <t>101.8</t>
  </si>
  <si>
    <t>1.445</t>
  </si>
  <si>
    <t>2022-08-08 13:18:22</t>
  </si>
  <si>
    <t>846</t>
  </si>
  <si>
    <t>21.3</t>
  </si>
  <si>
    <t>1.227</t>
  </si>
  <si>
    <t>2022-08-08 13:13:32</t>
  </si>
  <si>
    <t>-379</t>
  </si>
  <si>
    <t>1.381</t>
  </si>
  <si>
    <t>2665</t>
  </si>
  <si>
    <t>2022-08-08 13:08:42</t>
  </si>
  <si>
    <t>827</t>
  </si>
  <si>
    <t>6563</t>
  </si>
  <si>
    <t>-473</t>
  </si>
  <si>
    <t>29.0</t>
  </si>
  <si>
    <t>1.478</t>
  </si>
  <si>
    <t>2022-08-08 13:03:53</t>
  </si>
  <si>
    <t>820</t>
  </si>
  <si>
    <t>6349</t>
  </si>
  <si>
    <t>-930</t>
  </si>
  <si>
    <t>35.1</t>
  </si>
  <si>
    <t>1.832</t>
  </si>
  <si>
    <t>2022-08-08 12:59:02</t>
  </si>
  <si>
    <t>-137</t>
  </si>
  <si>
    <t>93.8</t>
  </si>
  <si>
    <t>1.079</t>
  </si>
  <si>
    <t>2022-08-08 12:54:11</t>
  </si>
  <si>
    <t>822</t>
  </si>
  <si>
    <t>92.5</t>
  </si>
  <si>
    <t>0.631</t>
  </si>
  <si>
    <t>2022-08-08 12:49:21</t>
  </si>
  <si>
    <t>824</t>
  </si>
  <si>
    <t>446</t>
  </si>
  <si>
    <t>11.5</t>
  </si>
  <si>
    <t>0.512</t>
  </si>
  <si>
    <t>2022-08-08 12:44:31</t>
  </si>
  <si>
    <t>43.6</t>
  </si>
  <si>
    <t>802</t>
  </si>
  <si>
    <t>529</t>
  </si>
  <si>
    <t>2022-08-08 12:39:41</t>
  </si>
  <si>
    <t>800</t>
  </si>
  <si>
    <t>634</t>
  </si>
  <si>
    <t>82.0</t>
  </si>
  <si>
    <t>0.304</t>
  </si>
  <si>
    <t>2022-08-08 12:34:51</t>
  </si>
  <si>
    <t>808</t>
  </si>
  <si>
    <t>557</t>
  </si>
  <si>
    <t>0.379</t>
  </si>
  <si>
    <t>2022-08-08 12:29:58</t>
  </si>
  <si>
    <t>799</t>
  </si>
  <si>
    <t>-47</t>
  </si>
  <si>
    <t>17.8</t>
  </si>
  <si>
    <t>0.974</t>
  </si>
  <si>
    <t>2022-08-08 12:25:06</t>
  </si>
  <si>
    <t>-43</t>
  </si>
  <si>
    <t>0.969</t>
  </si>
  <si>
    <t>2022-08-08 12:20:15</t>
  </si>
  <si>
    <t>786</t>
  </si>
  <si>
    <t>-41</t>
  </si>
  <si>
    <t>17.6</t>
  </si>
  <si>
    <t>2022-08-08 12:15:25</t>
  </si>
  <si>
    <t>103.8</t>
  </si>
  <si>
    <t>0.967</t>
  </si>
  <si>
    <t>2022-08-08 12:10:33</t>
  </si>
  <si>
    <t>794</t>
  </si>
  <si>
    <t>-49</t>
  </si>
  <si>
    <t>18.4</t>
  </si>
  <si>
    <t>1.012</t>
  </si>
  <si>
    <t>2664</t>
  </si>
  <si>
    <t>2022-08-08 12:05:42</t>
  </si>
  <si>
    <t>296</t>
  </si>
  <si>
    <t>-191</t>
  </si>
  <si>
    <t>93.1</t>
  </si>
  <si>
    <t>1.422</t>
  </si>
  <si>
    <t>2022-08-08 12:00:52</t>
  </si>
  <si>
    <t>-178</t>
  </si>
  <si>
    <t>107.4</t>
  </si>
  <si>
    <t>2022-08-08 11:56:02</t>
  </si>
  <si>
    <t>-357</t>
  </si>
  <si>
    <t>0.455</t>
  </si>
  <si>
    <t>2022-08-08 11:51:10</t>
  </si>
  <si>
    <t>-528</t>
  </si>
  <si>
    <t>93.5</t>
  </si>
  <si>
    <t>0.620</t>
  </si>
  <si>
    <t>2022-08-08 11:47:38</t>
  </si>
  <si>
    <t>560</t>
  </si>
  <si>
    <t>246</t>
  </si>
  <si>
    <t>0.417</t>
  </si>
  <si>
    <t>2022-08-08 11:42:46</t>
  </si>
  <si>
    <t>200</t>
  </si>
  <si>
    <t>86.5</t>
  </si>
  <si>
    <t>10.0</t>
  </si>
  <si>
    <t>2022-08-08 11:37:54</t>
  </si>
  <si>
    <t>584</t>
  </si>
  <si>
    <t>0.658</t>
  </si>
  <si>
    <t>2022-08-08 11:33:03</t>
  </si>
  <si>
    <t>568</t>
  </si>
  <si>
    <t>0.763</t>
  </si>
  <si>
    <t>2022-08-08 11:28:12</t>
  </si>
  <si>
    <t>589</t>
  </si>
  <si>
    <t>663</t>
  </si>
  <si>
    <t>85.1</t>
  </si>
  <si>
    <t>2022-08-08 11:23:21</t>
  </si>
  <si>
    <t>880</t>
  </si>
  <si>
    <t>388</t>
  </si>
  <si>
    <t>0.602</t>
  </si>
  <si>
    <t>2022-08-08 11:18:29</t>
  </si>
  <si>
    <t>865</t>
  </si>
  <si>
    <t>18.7</t>
  </si>
  <si>
    <t>1.026</t>
  </si>
  <si>
    <t>2022-08-08 11:13:38</t>
  </si>
  <si>
    <t>831</t>
  </si>
  <si>
    <t>1.016</t>
  </si>
  <si>
    <t>2022-08-08 11:08:45</t>
  </si>
  <si>
    <t>828</t>
  </si>
  <si>
    <t>1.029</t>
  </si>
  <si>
    <t>2022-08-08 11:03:54</t>
  </si>
  <si>
    <t>837</t>
  </si>
  <si>
    <t>-72</t>
  </si>
  <si>
    <t>102.8</t>
  </si>
  <si>
    <t>1.024</t>
  </si>
  <si>
    <t>2022-08-08 10:59:02</t>
  </si>
  <si>
    <t>486</t>
  </si>
  <si>
    <t>103.4</t>
  </si>
  <si>
    <t>0.708</t>
  </si>
  <si>
    <t>2022-08-08 10:54:11</t>
  </si>
  <si>
    <t>471</t>
  </si>
  <si>
    <t>92.2</t>
  </si>
  <si>
    <t>0.701</t>
  </si>
  <si>
    <t>2022-08-08 10:49:18</t>
  </si>
  <si>
    <t>181</t>
  </si>
  <si>
    <t>-133</t>
  </si>
  <si>
    <t>2022-08-08 10:44:27</t>
  </si>
  <si>
    <t>183</t>
  </si>
  <si>
    <t>0.413</t>
  </si>
  <si>
    <t>2022-08-08 10:39:36</t>
  </si>
  <si>
    <t>176</t>
  </si>
  <si>
    <t>-36</t>
  </si>
  <si>
    <t>0.311</t>
  </si>
  <si>
    <t>2022-08-08 10:34:46</t>
  </si>
  <si>
    <t>187</t>
  </si>
  <si>
    <t>24</t>
  </si>
  <si>
    <t>2022-08-08 10:29:56</t>
  </si>
  <si>
    <t>174</t>
  </si>
  <si>
    <t>-6</t>
  </si>
  <si>
    <t>85.8</t>
  </si>
  <si>
    <t>0.275</t>
  </si>
  <si>
    <t>2022-08-08 10:25:04</t>
  </si>
  <si>
    <t>179</t>
  </si>
  <si>
    <t>-141</t>
  </si>
  <si>
    <t>0.409</t>
  </si>
  <si>
    <t>2022-08-08 10:20:13</t>
  </si>
  <si>
    <t>191</t>
  </si>
  <si>
    <t>2022-08-08 10:15:23</t>
  </si>
  <si>
    <t>-53</t>
  </si>
  <si>
    <t>0.338</t>
  </si>
  <si>
    <t>2022-08-08 10:10:30</t>
  </si>
  <si>
    <t>189</t>
  </si>
  <si>
    <t>166</t>
  </si>
  <si>
    <t>55.5</t>
  </si>
  <si>
    <t>0.107</t>
  </si>
  <si>
    <t>2022-08-08 10:05:38</t>
  </si>
  <si>
    <t>2022-08-08 10:00:47</t>
  </si>
  <si>
    <t>119</t>
  </si>
  <si>
    <t>103.2</t>
  </si>
  <si>
    <t>0.368</t>
  </si>
  <si>
    <t>2022-08-08 09:55:57</t>
  </si>
  <si>
    <t>-189</t>
  </si>
  <si>
    <t>106.1</t>
  </si>
  <si>
    <t>0.281</t>
  </si>
  <si>
    <t>2022-08-08 09:51:07</t>
  </si>
  <si>
    <t>-206</t>
  </si>
  <si>
    <t>98.1</t>
  </si>
  <si>
    <t>0.278</t>
  </si>
  <si>
    <t>2022-08-08 09:46:17</t>
  </si>
  <si>
    <t>-129</t>
  </si>
  <si>
    <t>86.1</t>
  </si>
  <si>
    <t>0.210</t>
  </si>
  <si>
    <t>2022-08-08 09:41:26</t>
  </si>
  <si>
    <t>-174</t>
  </si>
  <si>
    <t>0.244</t>
  </si>
  <si>
    <t>2022-08-08 09:36:36</t>
  </si>
  <si>
    <t>-144</t>
  </si>
  <si>
    <t>86.2</t>
  </si>
  <si>
    <t>0.214</t>
  </si>
  <si>
    <t>2022-08-08 09:31:45</t>
  </si>
  <si>
    <t>-211</t>
  </si>
  <si>
    <t>85.9</t>
  </si>
  <si>
    <t>0.290</t>
  </si>
  <si>
    <t>2022-08-08 09:26:52</t>
  </si>
  <si>
    <t>-261</t>
  </si>
  <si>
    <t>0.344</t>
  </si>
  <si>
    <t>2022-08-08 09:22:00</t>
  </si>
  <si>
    <t>-272</t>
  </si>
  <si>
    <t>2022-08-08 09:17:08</t>
  </si>
  <si>
    <t>2022-08-08 09:12:17</t>
  </si>
  <si>
    <t>53.5</t>
  </si>
  <si>
    <t>-286</t>
  </si>
  <si>
    <t>2022-08-08 09:07:27</t>
  </si>
  <si>
    <t>-297</t>
  </si>
  <si>
    <t>2022-08-08 09:02:34</t>
  </si>
  <si>
    <t>0.196</t>
  </si>
  <si>
    <t>2022-08-08 08:57:44</t>
  </si>
  <si>
    <t>2022-08-08 08:52:52</t>
  </si>
  <si>
    <t>-269</t>
  </si>
  <si>
    <t>2022-08-08 08:48:02</t>
  </si>
  <si>
    <t>-253</t>
  </si>
  <si>
    <t>0.320</t>
  </si>
  <si>
    <t>2022-08-08 08:43:10</t>
  </si>
  <si>
    <t>53.7</t>
  </si>
  <si>
    <t>-382</t>
  </si>
  <si>
    <t>0.461</t>
  </si>
  <si>
    <t>2022-08-08 08:38:19</t>
  </si>
  <si>
    <t>56.4</t>
  </si>
  <si>
    <t>-653</t>
  </si>
  <si>
    <t>11.3</t>
  </si>
  <si>
    <t>2022-08-08 08:33:28</t>
  </si>
  <si>
    <t>-403</t>
  </si>
  <si>
    <t>2022-08-08 08:28:37</t>
  </si>
  <si>
    <t>84.5</t>
  </si>
  <si>
    <t>2022-08-08 08:23:44</t>
  </si>
  <si>
    <t>46.4</t>
  </si>
  <si>
    <t>0.391</t>
  </si>
  <si>
    <t>2022-08-08 08:18:53</t>
  </si>
  <si>
    <t>0.426</t>
  </si>
  <si>
    <t>2022-08-08 08:14:02</t>
  </si>
  <si>
    <t>0.374</t>
  </si>
  <si>
    <t>2022-08-08 08:09:11</t>
  </si>
  <si>
    <t>-115</t>
  </si>
  <si>
    <t>0.182</t>
  </si>
  <si>
    <t>2022-08-08 08:04:19</t>
  </si>
  <si>
    <t>49.7</t>
  </si>
  <si>
    <t>2022-08-08 07:59:27</t>
  </si>
  <si>
    <t>-42</t>
  </si>
  <si>
    <t>0.111</t>
  </si>
  <si>
    <t>2022-08-08 07:54:35</t>
  </si>
  <si>
    <t>0.109</t>
  </si>
  <si>
    <t>2022-08-08 07:49:44</t>
  </si>
  <si>
    <t>0.137</t>
  </si>
  <si>
    <t>2022-08-08 07:44:54</t>
  </si>
  <si>
    <t>2022-08-08 07:40:03</t>
  </si>
  <si>
    <t>2022-08-08 07:35:12</t>
  </si>
  <si>
    <t>2022-08-08 07:30:22</t>
  </si>
  <si>
    <t>0.084</t>
  </si>
  <si>
    <t>2022-08-08 07:25:31</t>
  </si>
  <si>
    <t>39</t>
  </si>
  <si>
    <t>2022-08-08 07:20:40</t>
  </si>
  <si>
    <t>2022-08-08 07:15:48</t>
  </si>
  <si>
    <t>2022-08-08 07:10:57</t>
  </si>
  <si>
    <t>2022-08-08 07:06:05</t>
  </si>
  <si>
    <t>2022-08-08 07:01:14</t>
  </si>
  <si>
    <t>2022-08-08 06:56:23</t>
  </si>
  <si>
    <t>2022-08-08 06:51:32</t>
  </si>
  <si>
    <t>2022-08-08 06:46:41</t>
  </si>
  <si>
    <t>2022-08-08 06:41:50</t>
  </si>
  <si>
    <t>2022-08-08 06:36:57</t>
  </si>
  <si>
    <t>2022-08-08 06:32:06</t>
  </si>
  <si>
    <t>2022-08-08 06:27:14</t>
  </si>
  <si>
    <t>2022-08-08 06:22:21</t>
  </si>
  <si>
    <t>2022-08-08 06:17:31</t>
  </si>
  <si>
    <t>2022-08-08 06:12:39</t>
  </si>
  <si>
    <t>2022-08-08 06:07:48</t>
  </si>
  <si>
    <t>2022-08-08 06:02:57</t>
  </si>
  <si>
    <t>2022-08-08 05:58:06</t>
  </si>
  <si>
    <t>2022-08-08 05:53:12</t>
  </si>
  <si>
    <t>2022-08-08 05:48:22</t>
  </si>
  <si>
    <t>2022-08-08 05:43:32</t>
  </si>
  <si>
    <t>2022-08-08 05:38:39</t>
  </si>
  <si>
    <t>2022-08-08 05:33:48</t>
  </si>
  <si>
    <t>2022-08-08 05:28:56</t>
  </si>
  <si>
    <t>2022-08-08 05:24:05</t>
  </si>
  <si>
    <t>2022-08-08 05:18:54</t>
  </si>
  <si>
    <t>2022-08-08 05:14:04</t>
  </si>
  <si>
    <t>2022-08-08 05:09:10</t>
  </si>
  <si>
    <t>2022-08-08 05:04:19</t>
  </si>
  <si>
    <t>2022-08-08 04:59:28</t>
  </si>
  <si>
    <t>2022-08-08 04:54:36</t>
  </si>
  <si>
    <t>2022-08-08 04:49:44</t>
  </si>
  <si>
    <t>2022-08-08 04:44:51</t>
  </si>
  <si>
    <t>2022-08-08 04:39:56</t>
  </si>
  <si>
    <t>2022-08-08 04:35:05</t>
  </si>
  <si>
    <t>2022-08-08 04:30:13</t>
  </si>
  <si>
    <t>2022-08-08 04:25:20</t>
  </si>
  <si>
    <t>2022-08-08 04:20:26</t>
  </si>
  <si>
    <t>2022-08-08 04:15:35</t>
  </si>
  <si>
    <t>2022-08-08 04:10:44</t>
  </si>
  <si>
    <t>2022-08-08 04:05:50</t>
  </si>
  <si>
    <t>2022-08-08 04:00:59</t>
  </si>
  <si>
    <t>2022-08-08 03:56:09</t>
  </si>
  <si>
    <t>2022-08-08 03:51:18</t>
  </si>
  <si>
    <t>2022-08-08 03:46:26</t>
  </si>
  <si>
    <t>2022-08-08 03:41:35</t>
  </si>
  <si>
    <t>2022-08-08 03:36:45</t>
  </si>
  <si>
    <t>2022-08-08 03:31:55</t>
  </si>
  <si>
    <t>2022-08-08 03:27:04</t>
  </si>
  <si>
    <t>2022-08-08 03:22:14</t>
  </si>
  <si>
    <t>2022-08-08 03:17:24</t>
  </si>
  <si>
    <t>2022-08-08 03:12:34</t>
  </si>
  <si>
    <t>2022-08-08 03:07:44</t>
  </si>
  <si>
    <t>2022-08-08 03:02:52</t>
  </si>
  <si>
    <t>2022-08-08 02:58:02</t>
  </si>
  <si>
    <t>2022-08-08 02:53:12</t>
  </si>
  <si>
    <t>2022-08-08 02:48:22</t>
  </si>
  <si>
    <t>2022-08-08 02:43:32</t>
  </si>
  <si>
    <t>2022-08-08 02:38:41</t>
  </si>
  <si>
    <t>2022-08-08 02:33:50</t>
  </si>
  <si>
    <t>2022-08-08 02:28:59</t>
  </si>
  <si>
    <t>2022-08-08 02:24:09</t>
  </si>
  <si>
    <t>2022-08-08 02:19:19</t>
  </si>
  <si>
    <t>2022-08-08 02:14:29</t>
  </si>
  <si>
    <t>2022-08-08 02:09:39</t>
  </si>
  <si>
    <t>2022-08-08 02:04:48</t>
  </si>
  <si>
    <t>2022-08-08 01:59:58</t>
  </si>
  <si>
    <t>2022-08-08 01:55:09</t>
  </si>
  <si>
    <t>2022-08-08 01:50:18</t>
  </si>
  <si>
    <t>2022-08-08 01:45:28</t>
  </si>
  <si>
    <t>2022-08-08 01:40:38</t>
  </si>
  <si>
    <t>2022-08-08 01:35:48</t>
  </si>
  <si>
    <t>2022-08-08 01:30:58</t>
  </si>
  <si>
    <t>2022-08-08 01:26:08</t>
  </si>
  <si>
    <t>2022-08-08 01:21:17</t>
  </si>
  <si>
    <t>2022-08-08 01:16:27</t>
  </si>
  <si>
    <t>2022-08-08 01:11:37</t>
  </si>
  <si>
    <t>2022-08-08 01:06:47</t>
  </si>
  <si>
    <t>2022-08-08 01:01:57</t>
  </si>
  <si>
    <t>2022-08-08 00:57:08</t>
  </si>
  <si>
    <t>2022-08-08 00:52:18</t>
  </si>
  <si>
    <t>2022-08-08 00:47:28</t>
  </si>
  <si>
    <t>2022-08-08 00:42:39</t>
  </si>
  <si>
    <t>2022-08-08 00:37:49</t>
  </si>
  <si>
    <t>2022-08-08 00:32:59</t>
  </si>
  <si>
    <t>2022-08-08 00:28:09</t>
  </si>
  <si>
    <t>2022-08-08 00:23:19</t>
  </si>
  <si>
    <t>2022-08-08 00:18:28</t>
  </si>
  <si>
    <t>2022-08-08 00:13:39</t>
  </si>
  <si>
    <t>2022-08-08 00:08:48</t>
  </si>
  <si>
    <t>2022-08-08 00:03:58</t>
  </si>
  <si>
    <t>2022-08-09 23:59:11</t>
  </si>
  <si>
    <t>6359</t>
  </si>
  <si>
    <t>6573</t>
  </si>
  <si>
    <t>2676</t>
  </si>
  <si>
    <t>2022-08-09 23:54:21</t>
  </si>
  <si>
    <t>2022-08-09 23:49:31</t>
  </si>
  <si>
    <t>2022-08-09 23:44:41</t>
  </si>
  <si>
    <t>2022-08-09 23:39:51</t>
  </si>
  <si>
    <t>2022-08-09 23:35:02</t>
  </si>
  <si>
    <t>2022-08-09 23:30:13</t>
  </si>
  <si>
    <t>2022-08-09 23:25:23</t>
  </si>
  <si>
    <t>2022-08-09 23:20:33</t>
  </si>
  <si>
    <t>2022-08-09 23:15:44</t>
  </si>
  <si>
    <t>2022-08-09 23:10:54</t>
  </si>
  <si>
    <t>2022-08-09 23:06:05</t>
  </si>
  <si>
    <t>2022-08-09 23:01:16</t>
  </si>
  <si>
    <t>2022-08-09 22:56:26</t>
  </si>
  <si>
    <t>2022-08-09 22:51:37</t>
  </si>
  <si>
    <t>2022-08-09 22:46:48</t>
  </si>
  <si>
    <t>2022-08-09 22:41:58</t>
  </si>
  <si>
    <t>2022-08-09 22:37:08</t>
  </si>
  <si>
    <t>2022-08-09 22:32:19</t>
  </si>
  <si>
    <t>2022-08-09 22:27:30</t>
  </si>
  <si>
    <t>2022-08-09 22:22:40</t>
  </si>
  <si>
    <t>2022-08-09 22:17:51</t>
  </si>
  <si>
    <t>2022-08-09 22:13:01</t>
  </si>
  <si>
    <t>2022-08-09 22:08:12</t>
  </si>
  <si>
    <t>230.6</t>
  </si>
  <si>
    <t>2022-08-09 22:03:22</t>
  </si>
  <si>
    <t>2022-08-09 21:58:32</t>
  </si>
  <si>
    <t>2022-08-09 21:53:42</t>
  </si>
  <si>
    <t>2022-08-09 21:48:53</t>
  </si>
  <si>
    <t>2022-08-09 21:44:03</t>
  </si>
  <si>
    <t>2022-08-09 21:39:13</t>
  </si>
  <si>
    <t>2022-08-09 21:34:24</t>
  </si>
  <si>
    <t>2022-08-09 21:29:34</t>
  </si>
  <si>
    <t>2022-08-09 21:24:45</t>
  </si>
  <si>
    <t>2022-08-09 21:19:54</t>
  </si>
  <si>
    <t>2022-08-09 21:15:05</t>
  </si>
  <si>
    <t>2022-08-09 21:10:15</t>
  </si>
  <si>
    <t>2022-08-09 21:05:26</t>
  </si>
  <si>
    <t>2022-08-09 21:00:36</t>
  </si>
  <si>
    <t>2022-08-09 20:55:47</t>
  </si>
  <si>
    <t>2022-08-09 20:50:57</t>
  </si>
  <si>
    <t>2022-08-09 20:46:08</t>
  </si>
  <si>
    <t>2022-08-09 20:41:18</t>
  </si>
  <si>
    <t>2022-08-09 20:36:29</t>
  </si>
  <si>
    <t>2022-08-09 20:31:39</t>
  </si>
  <si>
    <t>2022-08-09 20:26:50</t>
  </si>
  <si>
    <t>2022-08-09 20:22:00</t>
  </si>
  <si>
    <t>2022-08-09 20:17:11</t>
  </si>
  <si>
    <t>2022-08-09 20:12:21</t>
  </si>
  <si>
    <t>2022-08-09 20:07:32</t>
  </si>
  <si>
    <t>2022-08-09 20:02:42</t>
  </si>
  <si>
    <t>2022-08-09 19:57:52</t>
  </si>
  <si>
    <t>2022-08-09 19:53:03</t>
  </si>
  <si>
    <t>2022-08-09 19:48:13</t>
  </si>
  <si>
    <t>2022-08-09 19:43:23</t>
  </si>
  <si>
    <t>2022-08-09 19:38:33</t>
  </si>
  <si>
    <t>2022-08-09 19:33:43</t>
  </si>
  <si>
    <t>2022-08-09 19:28:53</t>
  </si>
  <si>
    <t>2022-08-09 19:24:04</t>
  </si>
  <si>
    <t>2022-08-09 19:19:14</t>
  </si>
  <si>
    <t>2022-08-09 19:14:25</t>
  </si>
  <si>
    <t>2022-08-09 19:09:35</t>
  </si>
  <si>
    <t>27.1</t>
  </si>
  <si>
    <t>2022-08-09 19:04:45</t>
  </si>
  <si>
    <t>46.2</t>
  </si>
  <si>
    <t>2022-08-09 18:59:56</t>
  </si>
  <si>
    <t>47.0</t>
  </si>
  <si>
    <t>2022-08-09 18:55:07</t>
  </si>
  <si>
    <t>48.4</t>
  </si>
  <si>
    <t>2022-08-09 18:50:17</t>
  </si>
  <si>
    <t>54.6</t>
  </si>
  <si>
    <t>2022-08-09 18:45:28</t>
  </si>
  <si>
    <t>40</t>
  </si>
  <si>
    <t>0.027</t>
  </si>
  <si>
    <t>2022-08-09 18:40:38</t>
  </si>
  <si>
    <t>55.2</t>
  </si>
  <si>
    <t>2022-08-09 18:35:47</t>
  </si>
  <si>
    <t>55.3</t>
  </si>
  <si>
    <t>2022-08-09 18:30:57</t>
  </si>
  <si>
    <t>0.094</t>
  </si>
  <si>
    <t>2022-08-09 18:26:06</t>
  </si>
  <si>
    <t>-34</t>
  </si>
  <si>
    <t>2022-08-09 18:21:15</t>
  </si>
  <si>
    <t>0.126</t>
  </si>
  <si>
    <t>2022-08-09 18:16:26</t>
  </si>
  <si>
    <t>0.220</t>
  </si>
  <si>
    <t>2022-08-09 18:11:35</t>
  </si>
  <si>
    <t>86.3</t>
  </si>
  <si>
    <t>4.6</t>
  </si>
  <si>
    <t>0.245</t>
  </si>
  <si>
    <t>2022-08-09 18:06:45</t>
  </si>
  <si>
    <t>49</t>
  </si>
  <si>
    <t>85.4</t>
  </si>
  <si>
    <t>0.252</t>
  </si>
  <si>
    <t>2022-08-09 18:01:53</t>
  </si>
  <si>
    <t>50</t>
  </si>
  <si>
    <t>-172</t>
  </si>
  <si>
    <t>0.285</t>
  </si>
  <si>
    <t>2022-08-09 17:57:03</t>
  </si>
  <si>
    <t>0.283</t>
  </si>
  <si>
    <t>2022-08-09 17:52:14</t>
  </si>
  <si>
    <t>43</t>
  </si>
  <si>
    <t>-148</t>
  </si>
  <si>
    <t>0.250</t>
  </si>
  <si>
    <t>2022-08-09 17:47:24</t>
  </si>
  <si>
    <t>2022-08-09 17:42:33</t>
  </si>
  <si>
    <t>85.6</t>
  </si>
  <si>
    <t>0.317</t>
  </si>
  <si>
    <t>2022-08-09 17:37:43</t>
  </si>
  <si>
    <t>45</t>
  </si>
  <si>
    <t>-262</t>
  </si>
  <si>
    <t>0.370</t>
  </si>
  <si>
    <t>2022-08-09 17:32:51</t>
  </si>
  <si>
    <t>-327</t>
  </si>
  <si>
    <t>2022-08-09 17:28:00</t>
  </si>
  <si>
    <t>-345</t>
  </si>
  <si>
    <t>8.6</t>
  </si>
  <si>
    <t>2675</t>
  </si>
  <si>
    <t>2022-08-09 17:23:10</t>
  </si>
  <si>
    <t>-393</t>
  </si>
  <si>
    <t>0.504</t>
  </si>
  <si>
    <t>2022-08-09 17:18:19</t>
  </si>
  <si>
    <t>2022-08-09 17:13:29</t>
  </si>
  <si>
    <t>41</t>
  </si>
  <si>
    <t>-351</t>
  </si>
  <si>
    <t>2022-08-09 17:08:38</t>
  </si>
  <si>
    <t>32</t>
  </si>
  <si>
    <t>2022-08-09 17:03:48</t>
  </si>
  <si>
    <t>0.400</t>
  </si>
  <si>
    <t>2022-08-09 16:58:57</t>
  </si>
  <si>
    <t>-263</t>
  </si>
  <si>
    <t>88.0</t>
  </si>
  <si>
    <t>0.376</t>
  </si>
  <si>
    <t>2022-08-09 16:54:08</t>
  </si>
  <si>
    <t>34</t>
  </si>
  <si>
    <t>-320</t>
  </si>
  <si>
    <t>0.420</t>
  </si>
  <si>
    <t>2022-08-09 16:49:17</t>
  </si>
  <si>
    <t>47.9</t>
  </si>
  <si>
    <t>-361</t>
  </si>
  <si>
    <t>0.463</t>
  </si>
  <si>
    <t>2022-08-09 16:44:26</t>
  </si>
  <si>
    <t>2022-08-09 16:39:35</t>
  </si>
  <si>
    <t>2022-08-09 16:34:45</t>
  </si>
  <si>
    <t>-210</t>
  </si>
  <si>
    <t>0.332</t>
  </si>
  <si>
    <t>2022-08-09 16:29:55</t>
  </si>
  <si>
    <t>2022-08-09 16:25:05</t>
  </si>
  <si>
    <t>-343</t>
  </si>
  <si>
    <t>0.466</t>
  </si>
  <si>
    <t>2022-08-09 16:20:15</t>
  </si>
  <si>
    <t>-337</t>
  </si>
  <si>
    <t>0.476</t>
  </si>
  <si>
    <t>2022-08-09 16:15:25</t>
  </si>
  <si>
    <t>0.484</t>
  </si>
  <si>
    <t>2022-08-09 16:10:34</t>
  </si>
  <si>
    <t>-431</t>
  </si>
  <si>
    <t>0.551</t>
  </si>
  <si>
    <t>2022-08-09 16:05:43</t>
  </si>
  <si>
    <t>-390</t>
  </si>
  <si>
    <t>2022-08-09 16:00:52</t>
  </si>
  <si>
    <t>-278</t>
  </si>
  <si>
    <t>0.395</t>
  </si>
  <si>
    <t>2022-08-09 15:56:01</t>
  </si>
  <si>
    <t>-249</t>
  </si>
  <si>
    <t>2022-08-09 15:51:11</t>
  </si>
  <si>
    <t>-346</t>
  </si>
  <si>
    <t>0.479</t>
  </si>
  <si>
    <t>2022-08-09 15:46:21</t>
  </si>
  <si>
    <t>-317</t>
  </si>
  <si>
    <t>0.451</t>
  </si>
  <si>
    <t>2022-08-09 15:41:29</t>
  </si>
  <si>
    <t>41.2</t>
  </si>
  <si>
    <t>1173</t>
  </si>
  <si>
    <t>928</t>
  </si>
  <si>
    <t>2022-08-09 15:36:38</t>
  </si>
  <si>
    <t>41.4</t>
  </si>
  <si>
    <t>873</t>
  </si>
  <si>
    <t>2022-08-09 15:31:48</t>
  </si>
  <si>
    <t>41.6</t>
  </si>
  <si>
    <t>1174</t>
  </si>
  <si>
    <t>809</t>
  </si>
  <si>
    <t>12.5</t>
  </si>
  <si>
    <t>0.529</t>
  </si>
  <si>
    <t>2022-08-09 15:26:57</t>
  </si>
  <si>
    <t>41.9</t>
  </si>
  <si>
    <t>1176</t>
  </si>
  <si>
    <t>88.3</t>
  </si>
  <si>
    <t>0.643</t>
  </si>
  <si>
    <t>2022-08-09 15:22:07</t>
  </si>
  <si>
    <t>1169</t>
  </si>
  <si>
    <t>502</t>
  </si>
  <si>
    <t>2022-08-09 15:17:16</t>
  </si>
  <si>
    <t>355</t>
  </si>
  <si>
    <t>22.2</t>
  </si>
  <si>
    <t>2674</t>
  </si>
  <si>
    <t>2022-08-09 15:12:25</t>
  </si>
  <si>
    <t>1167</t>
  </si>
  <si>
    <t>6358</t>
  </si>
  <si>
    <t>257</t>
  </si>
  <si>
    <t>24.7</t>
  </si>
  <si>
    <t>1.081</t>
  </si>
  <si>
    <t>2022-08-09 15:07:35</t>
  </si>
  <si>
    <t>1162</t>
  </si>
  <si>
    <t>6572</t>
  </si>
  <si>
    <t>-668</t>
  </si>
  <si>
    <t>93.6</t>
  </si>
  <si>
    <t>38.7</t>
  </si>
  <si>
    <t>1.775</t>
  </si>
  <si>
    <t>2022-08-09 15:02:45</t>
  </si>
  <si>
    <t>1168</t>
  </si>
  <si>
    <t>537</t>
  </si>
  <si>
    <t>0.805</t>
  </si>
  <si>
    <t>2022-08-09 14:57:54</t>
  </si>
  <si>
    <t>2022-08-09 14:53:04</t>
  </si>
  <si>
    <t>42.2</t>
  </si>
  <si>
    <t>1177</t>
  </si>
  <si>
    <t>2022-08-09 14:48:14</t>
  </si>
  <si>
    <t>904</t>
  </si>
  <si>
    <t>0.447</t>
  </si>
  <si>
    <t>2022-08-09 14:43:23</t>
  </si>
  <si>
    <t>1172</t>
  </si>
  <si>
    <t>2022-08-09 14:38:33</t>
  </si>
  <si>
    <t>2022-08-09 14:33:42</t>
  </si>
  <si>
    <t>43.2</t>
  </si>
  <si>
    <t>710</t>
  </si>
  <si>
    <t>0.645</t>
  </si>
  <si>
    <t>2022-08-09 14:28:51</t>
  </si>
  <si>
    <t>0.712</t>
  </si>
  <si>
    <t>2022-08-09 14:24:01</t>
  </si>
  <si>
    <t>1187</t>
  </si>
  <si>
    <t>6357</t>
  </si>
  <si>
    <t>506</t>
  </si>
  <si>
    <t>19.0</t>
  </si>
  <si>
    <t>2022-08-09 14:19:11</t>
  </si>
  <si>
    <t>1179</t>
  </si>
  <si>
    <t>6571</t>
  </si>
  <si>
    <t>367</t>
  </si>
  <si>
    <t>21.1</t>
  </si>
  <si>
    <t>0.991</t>
  </si>
  <si>
    <t>2022-08-09 14:14:20</t>
  </si>
  <si>
    <t>1198</t>
  </si>
  <si>
    <t>-78</t>
  </si>
  <si>
    <t>29.1</t>
  </si>
  <si>
    <t>1.536</t>
  </si>
  <si>
    <t>2022-08-09 14:09:29</t>
  </si>
  <si>
    <t>25.0</t>
  </si>
  <si>
    <t>1.313</t>
  </si>
  <si>
    <t>2022-08-09 14:04:37</t>
  </si>
  <si>
    <t>1.343</t>
  </si>
  <si>
    <t>2673</t>
  </si>
  <si>
    <t>2022-08-09 13:59:45</t>
  </si>
  <si>
    <t>1166</t>
  </si>
  <si>
    <t>27</t>
  </si>
  <si>
    <t>1.309</t>
  </si>
  <si>
    <t>2022-08-09 13:54:54</t>
  </si>
  <si>
    <t>1191</t>
  </si>
  <si>
    <t>2022-08-09 13:50:04</t>
  </si>
  <si>
    <t>1175</t>
  </si>
  <si>
    <t>1.294</t>
  </si>
  <si>
    <t>2022-08-09 13:45:13</t>
  </si>
  <si>
    <t>1142</t>
  </si>
  <si>
    <t>1.334</t>
  </si>
  <si>
    <t>2022-08-09 13:40:22</t>
  </si>
  <si>
    <t>1181</t>
  </si>
  <si>
    <t>256</t>
  </si>
  <si>
    <t>24.0</t>
  </si>
  <si>
    <t>1.105</t>
  </si>
  <si>
    <t>2022-08-09 13:35:31</t>
  </si>
  <si>
    <t>19.5</t>
  </si>
  <si>
    <t>0.993</t>
  </si>
  <si>
    <t>2022-08-09 13:30:40</t>
  </si>
  <si>
    <t>1136</t>
  </si>
  <si>
    <t>6356</t>
  </si>
  <si>
    <t>6570</t>
  </si>
  <si>
    <t>288</t>
  </si>
  <si>
    <t>19.6</t>
  </si>
  <si>
    <t>1.008</t>
  </si>
  <si>
    <t>2022-08-09 13:25:50</t>
  </si>
  <si>
    <t>1144</t>
  </si>
  <si>
    <t>253</t>
  </si>
  <si>
    <t>20.7</t>
  </si>
  <si>
    <t>1.075</t>
  </si>
  <si>
    <t>2022-08-09 13:20:59</t>
  </si>
  <si>
    <t>54.3</t>
  </si>
  <si>
    <t>1132</t>
  </si>
  <si>
    <t>-1208</t>
  </si>
  <si>
    <t>2.480</t>
  </si>
  <si>
    <t>2672</t>
  </si>
  <si>
    <t>2022-08-09 13:16:09</t>
  </si>
  <si>
    <t>1139</t>
  </si>
  <si>
    <t>-724</t>
  </si>
  <si>
    <t>37.1</t>
  </si>
  <si>
    <t>2.023</t>
  </si>
  <si>
    <t>2022-08-09 13:11:18</t>
  </si>
  <si>
    <t>1107</t>
  </si>
  <si>
    <t>-576</t>
  </si>
  <si>
    <t>34.5</t>
  </si>
  <si>
    <t>1.863</t>
  </si>
  <si>
    <t>2022-08-09 13:06:28</t>
  </si>
  <si>
    <t>52.1</t>
  </si>
  <si>
    <t>-187</t>
  </si>
  <si>
    <t>26.7</t>
  </si>
  <si>
    <t>1.411</t>
  </si>
  <si>
    <t>2022-08-09 13:01:38</t>
  </si>
  <si>
    <t>-1614</t>
  </si>
  <si>
    <t>2.534</t>
  </si>
  <si>
    <t>2022-08-09 12:56:47</t>
  </si>
  <si>
    <t>1090</t>
  </si>
  <si>
    <t>325</t>
  </si>
  <si>
    <t>20.6</t>
  </si>
  <si>
    <t>0.914</t>
  </si>
  <si>
    <t>2022-08-09 12:51:57</t>
  </si>
  <si>
    <t>1089</t>
  </si>
  <si>
    <t>574</t>
  </si>
  <si>
    <t>0.679</t>
  </si>
  <si>
    <t>2022-08-09 12:47:06</t>
  </si>
  <si>
    <t>1088</t>
  </si>
  <si>
    <t>375</t>
  </si>
  <si>
    <t>0.884</t>
  </si>
  <si>
    <t>2022-08-09 12:42:16</t>
  </si>
  <si>
    <t>1104</t>
  </si>
  <si>
    <t>22.4</t>
  </si>
  <si>
    <t>1.174</t>
  </si>
  <si>
    <t>2671</t>
  </si>
  <si>
    <t>2022-08-09 12:37:23</t>
  </si>
  <si>
    <t>1094</t>
  </si>
  <si>
    <t>6355</t>
  </si>
  <si>
    <t>6569</t>
  </si>
  <si>
    <t>-1706</t>
  </si>
  <si>
    <t>2.991</t>
  </si>
  <si>
    <t>2022-08-09 12:32:32</t>
  </si>
  <si>
    <t>1114</t>
  </si>
  <si>
    <t>19.7</t>
  </si>
  <si>
    <t>2022-08-09 12:27:39</t>
  </si>
  <si>
    <t>1093</t>
  </si>
  <si>
    <t>23.3</t>
  </si>
  <si>
    <t>1.183</t>
  </si>
  <si>
    <t>2022-08-09 12:22:47</t>
  </si>
  <si>
    <t>1099</t>
  </si>
  <si>
    <t>-436</t>
  </si>
  <si>
    <t>34.3</t>
  </si>
  <si>
    <t>1.697</t>
  </si>
  <si>
    <t>2022-08-09 12:17:55</t>
  </si>
  <si>
    <t>1097</t>
  </si>
  <si>
    <t>157</t>
  </si>
  <si>
    <t>24.3</t>
  </si>
  <si>
    <t>1.098</t>
  </si>
  <si>
    <t>2022-08-09 12:13:03</t>
  </si>
  <si>
    <t>-467</t>
  </si>
  <si>
    <t>33.9</t>
  </si>
  <si>
    <t>1.575</t>
  </si>
  <si>
    <t>2022-08-09 12:08:12</t>
  </si>
  <si>
    <t>1126</t>
  </si>
  <si>
    <t>-147</t>
  </si>
  <si>
    <t>30.4</t>
  </si>
  <si>
    <t>1.377</t>
  </si>
  <si>
    <t>2022-08-09 12:03:21</t>
  </si>
  <si>
    <t>20.9</t>
  </si>
  <si>
    <t>0.927</t>
  </si>
  <si>
    <t>2670</t>
  </si>
  <si>
    <t>2022-08-09 11:58:28</t>
  </si>
  <si>
    <t>1108</t>
  </si>
  <si>
    <t>441</t>
  </si>
  <si>
    <t>0.828</t>
  </si>
  <si>
    <t>2022-08-09 11:53:36</t>
  </si>
  <si>
    <t>1130</t>
  </si>
  <si>
    <t>462</t>
  </si>
  <si>
    <t>0.833</t>
  </si>
  <si>
    <t>2022-08-09 11:48:43</t>
  </si>
  <si>
    <t>1145</t>
  </si>
  <si>
    <t>-1611</t>
  </si>
  <si>
    <t>2.882</t>
  </si>
  <si>
    <t>2022-08-09 11:43:49</t>
  </si>
  <si>
    <t>1131</t>
  </si>
  <si>
    <t>6354</t>
  </si>
  <si>
    <t>6568</t>
  </si>
  <si>
    <t>21.2</t>
  </si>
  <si>
    <t>0.946</t>
  </si>
  <si>
    <t>2022-08-09 11:38:58</t>
  </si>
  <si>
    <t>1140</t>
  </si>
  <si>
    <t>319</t>
  </si>
  <si>
    <t>0.956</t>
  </si>
  <si>
    <t>2022-08-09 11:34:05</t>
  </si>
  <si>
    <t>1117</t>
  </si>
  <si>
    <t>2.172</t>
  </si>
  <si>
    <t>2022-08-09 11:29:09</t>
  </si>
  <si>
    <t>1150</t>
  </si>
  <si>
    <t>33.6</t>
  </si>
  <si>
    <t>1.559</t>
  </si>
  <si>
    <t>2022-08-09 11:24:16</t>
  </si>
  <si>
    <t>1054</t>
  </si>
  <si>
    <t>-155</t>
  </si>
  <si>
    <t>29.6</t>
  </si>
  <si>
    <t>1.362</t>
  </si>
  <si>
    <t>2022-08-09 11:19:23</t>
  </si>
  <si>
    <t>1012</t>
  </si>
  <si>
    <t>32.5</t>
  </si>
  <si>
    <t>1.501</t>
  </si>
  <si>
    <t>2022-08-09 11:14:30</t>
  </si>
  <si>
    <t>1010</t>
  </si>
  <si>
    <t>93.9</t>
  </si>
  <si>
    <t>28.8</t>
  </si>
  <si>
    <t>1.324</t>
  </si>
  <si>
    <t>2669</t>
  </si>
  <si>
    <t>2022-08-09 11:09:39</t>
  </si>
  <si>
    <t>-217</t>
  </si>
  <si>
    <t>95.7</t>
  </si>
  <si>
    <t>30.3</t>
  </si>
  <si>
    <t>2022-08-09 11:04:46</t>
  </si>
  <si>
    <t>1006</t>
  </si>
  <si>
    <t>321</t>
  </si>
  <si>
    <t>0.858</t>
  </si>
  <si>
    <t>2022-08-09 10:59:54</t>
  </si>
  <si>
    <t>8.9</t>
  </si>
  <si>
    <t>2022-08-09 10:55:02</t>
  </si>
  <si>
    <t>1016</t>
  </si>
  <si>
    <t>178</t>
  </si>
  <si>
    <t>0.989</t>
  </si>
  <si>
    <t>2022-08-09 10:50:11</t>
  </si>
  <si>
    <t>-139</t>
  </si>
  <si>
    <t>93.2</t>
  </si>
  <si>
    <t>1.321</t>
  </si>
  <si>
    <t>2022-08-09 10:45:19</t>
  </si>
  <si>
    <t>1046</t>
  </si>
  <si>
    <t>25.1</t>
  </si>
  <si>
    <t>1.117</t>
  </si>
  <si>
    <t>2022-08-09 10:40:28</t>
  </si>
  <si>
    <t>43.3</t>
  </si>
  <si>
    <t>326</t>
  </si>
  <si>
    <t>20.0</t>
  </si>
  <si>
    <t>0.876</t>
  </si>
  <si>
    <t>2022-08-09 10:35:36</t>
  </si>
  <si>
    <t>78.3</t>
  </si>
  <si>
    <t>2022-08-09 10:30:44</t>
  </si>
  <si>
    <t>911</t>
  </si>
  <si>
    <t>2022-08-09 10:25:52</t>
  </si>
  <si>
    <t>896</t>
  </si>
  <si>
    <t>78.6</t>
  </si>
  <si>
    <t>2022-08-09 10:21:00</t>
  </si>
  <si>
    <t>1112</t>
  </si>
  <si>
    <t>882</t>
  </si>
  <si>
    <t>2022-08-09 10:16:08</t>
  </si>
  <si>
    <t>405</t>
  </si>
  <si>
    <t>0.437</t>
  </si>
  <si>
    <t>2022-08-09 10:11:17</t>
  </si>
  <si>
    <t>401</t>
  </si>
  <si>
    <t>2022-08-09 10:06:25</t>
  </si>
  <si>
    <t>364</t>
  </si>
  <si>
    <t>-180</t>
  </si>
  <si>
    <t>12.3</t>
  </si>
  <si>
    <t>0.647</t>
  </si>
  <si>
    <t>2022-08-09 10:01:34</t>
  </si>
  <si>
    <t>384</t>
  </si>
  <si>
    <t>0.478</t>
  </si>
  <si>
    <t>2022-08-09 09:56:42</t>
  </si>
  <si>
    <t>-331</t>
  </si>
  <si>
    <t>2022-08-09 09:51:49</t>
  </si>
  <si>
    <t>-232</t>
  </si>
  <si>
    <t>0.300</t>
  </si>
  <si>
    <t>2022-08-09 09:46:55</t>
  </si>
  <si>
    <t>-221</t>
  </si>
  <si>
    <t>2022-08-09 09:42:02</t>
  </si>
  <si>
    <t>-398</t>
  </si>
  <si>
    <t>2022-08-09 09:37:10</t>
  </si>
  <si>
    <t>-388</t>
  </si>
  <si>
    <t>0.460</t>
  </si>
  <si>
    <t>2022-08-09 09:32:18</t>
  </si>
  <si>
    <t>-239</t>
  </si>
  <si>
    <t>2022-08-09 09:27:26</t>
  </si>
  <si>
    <t>-209</t>
  </si>
  <si>
    <t>2022-08-09 09:22:35</t>
  </si>
  <si>
    <t>-192</t>
  </si>
  <si>
    <t>0.265</t>
  </si>
  <si>
    <t>2022-08-09 09:17:43</t>
  </si>
  <si>
    <t>-309</t>
  </si>
  <si>
    <t>0.375</t>
  </si>
  <si>
    <t>2022-08-09 09:12:53</t>
  </si>
  <si>
    <t>-441</t>
  </si>
  <si>
    <t>2022-08-09 09:08:02</t>
  </si>
  <si>
    <t>2022-08-09 09:03:10</t>
  </si>
  <si>
    <t>-475</t>
  </si>
  <si>
    <t>2022-08-09 08:58:18</t>
  </si>
  <si>
    <t>0.399</t>
  </si>
  <si>
    <t>2022-08-09 08:53:26</t>
  </si>
  <si>
    <t>-434</t>
  </si>
  <si>
    <t>10.7</t>
  </si>
  <si>
    <t>0.496</t>
  </si>
  <si>
    <t>2022-08-09 08:48:34</t>
  </si>
  <si>
    <t>70.2</t>
  </si>
  <si>
    <t>2022-08-09 08:43:42</t>
  </si>
  <si>
    <t>0.231</t>
  </si>
  <si>
    <t>2022-08-09 08:38:50</t>
  </si>
  <si>
    <t>69.9</t>
  </si>
  <si>
    <t>0.246</t>
  </si>
  <si>
    <t>2022-08-09 08:33:58</t>
  </si>
  <si>
    <t>69.7</t>
  </si>
  <si>
    <t>0.161</t>
  </si>
  <si>
    <t>2022-08-09 08:29:06</t>
  </si>
  <si>
    <t>69.6</t>
  </si>
  <si>
    <t>2022-08-09 08:24:15</t>
  </si>
  <si>
    <t>69.5</t>
  </si>
  <si>
    <t>0.206</t>
  </si>
  <si>
    <t>2022-08-09 08:19:24</t>
  </si>
  <si>
    <t>-163</t>
  </si>
  <si>
    <t>0.227</t>
  </si>
  <si>
    <t>2022-08-09 08:14:32</t>
  </si>
  <si>
    <t>-140</t>
  </si>
  <si>
    <t>0.211</t>
  </si>
  <si>
    <t>2022-08-09 08:09:38</t>
  </si>
  <si>
    <t>0.151</t>
  </si>
  <si>
    <t>2022-08-09 08:04:47</t>
  </si>
  <si>
    <t>-45</t>
  </si>
  <si>
    <t>2022-08-09 07:59:55</t>
  </si>
  <si>
    <t>0.101</t>
  </si>
  <si>
    <t>2022-08-09 07:55:04</t>
  </si>
  <si>
    <t>2022-08-09 07:50:11</t>
  </si>
  <si>
    <t>0.167</t>
  </si>
  <si>
    <t>2022-08-09 07:45:20</t>
  </si>
  <si>
    <t>0.217</t>
  </si>
  <si>
    <t>2022-08-09 07:40:28</t>
  </si>
  <si>
    <t>2022-08-09 07:35:36</t>
  </si>
  <si>
    <t>68.8</t>
  </si>
  <si>
    <t>0.253</t>
  </si>
  <si>
    <t>2022-08-09 07:30:45</t>
  </si>
  <si>
    <t>0.226</t>
  </si>
  <si>
    <t>2022-08-09 07:25:53</t>
  </si>
  <si>
    <t>69.3</t>
  </si>
  <si>
    <t>0.195</t>
  </si>
  <si>
    <t>2022-08-09 07:21:00</t>
  </si>
  <si>
    <t>0.130</t>
  </si>
  <si>
    <t>2022-08-09 07:16:07</t>
  </si>
  <si>
    <t>2022-08-09 07:11:16</t>
  </si>
  <si>
    <t>-37</t>
  </si>
  <si>
    <t>2022-08-09 07:06:23</t>
  </si>
  <si>
    <t>2022-08-09 07:01:31</t>
  </si>
  <si>
    <t>4</t>
  </si>
  <si>
    <t>2022-08-09 06:56:40</t>
  </si>
  <si>
    <t>0.047</t>
  </si>
  <si>
    <t>2022-08-09 06:51:49</t>
  </si>
  <si>
    <t>0.6</t>
  </si>
  <si>
    <t>0.029</t>
  </si>
  <si>
    <t>2022-08-09 06:46:57</t>
  </si>
  <si>
    <t>48.2</t>
  </si>
  <si>
    <t>2022-08-09 06:42:06</t>
  </si>
  <si>
    <t>2022-08-09 06:37:14</t>
  </si>
  <si>
    <t>2022-08-09 06:32:23</t>
  </si>
  <si>
    <t>2022-08-09 06:27:32</t>
  </si>
  <si>
    <t>2022-08-09 06:22:39</t>
  </si>
  <si>
    <t>2022-08-09 06:17:48</t>
  </si>
  <si>
    <t>2022-08-09 06:12:56</t>
  </si>
  <si>
    <t>2022-08-09 06:08:05</t>
  </si>
  <si>
    <t>2022-08-09 06:03:14</t>
  </si>
  <si>
    <t>2022-08-09 05:58:22</t>
  </si>
  <si>
    <t>229.0</t>
  </si>
  <si>
    <t>2022-08-09 05:53:32</t>
  </si>
  <si>
    <t>2022-08-09 05:48:41</t>
  </si>
  <si>
    <t>2022-08-09 05:43:51</t>
  </si>
  <si>
    <t>228.8</t>
  </si>
  <si>
    <t>2022-08-09 05:38:59</t>
  </si>
  <si>
    <t>2022-08-09 05:34:07</t>
  </si>
  <si>
    <t>2022-08-09 05:29:16</t>
  </si>
  <si>
    <t>2022-08-09 05:24:23</t>
  </si>
  <si>
    <t>2022-08-09 05:18:51</t>
  </si>
  <si>
    <t>2022-08-09 05:14:00</t>
  </si>
  <si>
    <t>2022-08-09 05:09:11</t>
  </si>
  <si>
    <t>2022-08-09 05:04:20</t>
  </si>
  <si>
    <t>2022-08-09 04:59:30</t>
  </si>
  <si>
    <t>2022-08-09 04:54:40</t>
  </si>
  <si>
    <t>2022-08-09 04:49:51</t>
  </si>
  <si>
    <t>2022-08-09 04:45:01</t>
  </si>
  <si>
    <t>2022-08-09 04:40:12</t>
  </si>
  <si>
    <t>2022-08-09 04:35:21</t>
  </si>
  <si>
    <t>2022-08-09 04:30:32</t>
  </si>
  <si>
    <t>2022-08-09 04:25:42</t>
  </si>
  <si>
    <t>2022-08-09 04:20:52</t>
  </si>
  <si>
    <t>2022-08-09 04:16:01</t>
  </si>
  <si>
    <t>2022-08-09 04:11:12</t>
  </si>
  <si>
    <t>2022-08-09 04:06:22</t>
  </si>
  <si>
    <t>2022-08-09 04:01:32</t>
  </si>
  <si>
    <t>2022-08-09 03:56:39</t>
  </si>
  <si>
    <t>2022-08-09 03:51:48</t>
  </si>
  <si>
    <t>2022-08-09 03:46:59</t>
  </si>
  <si>
    <t>2022-08-09 03:42:09</t>
  </si>
  <si>
    <t>2022-08-09 03:37:19</t>
  </si>
  <si>
    <t>2022-08-09 03:32:30</t>
  </si>
  <si>
    <t>2022-08-09 03:27:37</t>
  </si>
  <si>
    <t>2022-08-09 03:22:47</t>
  </si>
  <si>
    <t>2022-08-09 03:17:56</t>
  </si>
  <si>
    <t>2022-08-09 03:13:05</t>
  </si>
  <si>
    <t>2022-08-09 03:08:16</t>
  </si>
  <si>
    <t>2022-08-09 03:03:24</t>
  </si>
  <si>
    <t>2022-08-09 02:58:34</t>
  </si>
  <si>
    <t>2022-08-09 02:53:45</t>
  </si>
  <si>
    <t>18</t>
  </si>
  <si>
    <t>2022-08-09 02:48:55</t>
  </si>
  <si>
    <t>2022-08-09 02:44:04</t>
  </si>
  <si>
    <t>2022-08-09 02:39:14</t>
  </si>
  <si>
    <t>2022-08-09 02:34:23</t>
  </si>
  <si>
    <t>2022-08-09 02:29:31</t>
  </si>
  <si>
    <t>2022-08-09 02:24:41</t>
  </si>
  <si>
    <t>2022-08-09 02:19:51</t>
  </si>
  <si>
    <t>2022-08-09 02:15:00</t>
  </si>
  <si>
    <t>2022-08-09 02:10:10</t>
  </si>
  <si>
    <t>2022-08-09 02:05:21</t>
  </si>
  <si>
    <t>2022-08-09 02:00:31</t>
  </si>
  <si>
    <t>2022-08-09 01:55:39</t>
  </si>
  <si>
    <t>2022-08-09 01:50:49</t>
  </si>
  <si>
    <t>2022-08-09 01:46:00</t>
  </si>
  <si>
    <t>2022-08-09 01:41:08</t>
  </si>
  <si>
    <t>2022-08-09 01:36:17</t>
  </si>
  <si>
    <t>2022-08-09 01:31:28</t>
  </si>
  <si>
    <t>2022-08-09 01:26:39</t>
  </si>
  <si>
    <t>2022-08-09 01:21:49</t>
  </si>
  <si>
    <t>2022-08-09 01:16:58</t>
  </si>
  <si>
    <t>2022-08-09 01:12:08</t>
  </si>
  <si>
    <t>2022-08-09 01:07:18</t>
  </si>
  <si>
    <t>2022-08-09 01:02:28</t>
  </si>
  <si>
    <t>2022-08-09 00:57:39</t>
  </si>
  <si>
    <t>2022-08-09 00:52:48</t>
  </si>
  <si>
    <t>2022-08-09 00:47:58</t>
  </si>
  <si>
    <t>2022-08-09 00:43:08</t>
  </si>
  <si>
    <t>2022-08-09 00:38:18</t>
  </si>
  <si>
    <t>2022-08-09 00:33:28</t>
  </si>
  <si>
    <t>2022-08-09 00:28:39</t>
  </si>
  <si>
    <t>2022-08-09 00:23:49</t>
  </si>
  <si>
    <t>2022-08-09 00:18:59</t>
  </si>
  <si>
    <t>2022-08-09 00:14:09</t>
  </si>
  <si>
    <t>2022-08-09 00:09:19</t>
  </si>
  <si>
    <t>2022-08-09 00:04:29</t>
  </si>
  <si>
    <t>2022-08-10 17:56:48</t>
  </si>
  <si>
    <t>6365</t>
  </si>
  <si>
    <t>6580</t>
  </si>
  <si>
    <t>1220</t>
  </si>
  <si>
    <t>0.079</t>
  </si>
  <si>
    <t>2683</t>
  </si>
  <si>
    <t>2022-08-10 17:51:58</t>
  </si>
  <si>
    <t>41.5</t>
  </si>
  <si>
    <t>6579</t>
  </si>
  <si>
    <t>0.129</t>
  </si>
  <si>
    <t>2022-08-10 17:47:08</t>
  </si>
  <si>
    <t>41.8</t>
  </si>
  <si>
    <t>1120</t>
  </si>
  <si>
    <t>80.6</t>
  </si>
  <si>
    <t>0.150</t>
  </si>
  <si>
    <t>2022-08-10 17:42:18</t>
  </si>
  <si>
    <t>0.177</t>
  </si>
  <si>
    <t>2022-08-10 17:37:28</t>
  </si>
  <si>
    <t>1133</t>
  </si>
  <si>
    <t>2022-08-10 17:32:37</t>
  </si>
  <si>
    <t>1153</t>
  </si>
  <si>
    <t>1019</t>
  </si>
  <si>
    <t>0.298</t>
  </si>
  <si>
    <t>2022-08-10 17:27:47</t>
  </si>
  <si>
    <t>6364</t>
  </si>
  <si>
    <t>971</t>
  </si>
  <si>
    <t>2022-08-10 17:22:56</t>
  </si>
  <si>
    <t>1122</t>
  </si>
  <si>
    <t>852</t>
  </si>
  <si>
    <t>0.418</t>
  </si>
  <si>
    <t>2022-08-10 17:18:06</t>
  </si>
  <si>
    <t>823</t>
  </si>
  <si>
    <t>10.9</t>
  </si>
  <si>
    <t>0.474</t>
  </si>
  <si>
    <t>2022-08-10 17:13:16</t>
  </si>
  <si>
    <t>1065</t>
  </si>
  <si>
    <t>732</t>
  </si>
  <si>
    <t>0.486</t>
  </si>
  <si>
    <t>2022-08-10 17:08:24</t>
  </si>
  <si>
    <t>397</t>
  </si>
  <si>
    <t>0.532</t>
  </si>
  <si>
    <t>2022-08-10 17:03:34</t>
  </si>
  <si>
    <t>841</t>
  </si>
  <si>
    <t>464</t>
  </si>
  <si>
    <t>0.521</t>
  </si>
  <si>
    <t>2022-08-10 16:58:43</t>
  </si>
  <si>
    <t>816</t>
  </si>
  <si>
    <t>6578</t>
  </si>
  <si>
    <t>488</t>
  </si>
  <si>
    <t>2022-08-10 16:53:54</t>
  </si>
  <si>
    <t>798</t>
  </si>
  <si>
    <t>0.485</t>
  </si>
  <si>
    <t>2022-08-10 16:49:04</t>
  </si>
  <si>
    <t>2022-08-10 16:44:14</t>
  </si>
  <si>
    <t>833</t>
  </si>
  <si>
    <t>428</t>
  </si>
  <si>
    <t>85.3</t>
  </si>
  <si>
    <t>0.544</t>
  </si>
  <si>
    <t>2022-08-10 16:39:23</t>
  </si>
  <si>
    <t>2022-08-10 16:34:32</t>
  </si>
  <si>
    <t>340</t>
  </si>
  <si>
    <t>0.605</t>
  </si>
  <si>
    <t>2682</t>
  </si>
  <si>
    <t>2022-08-10 16:29:42</t>
  </si>
  <si>
    <t>266</t>
  </si>
  <si>
    <t>2022-08-10 16:24:51</t>
  </si>
  <si>
    <t>6363</t>
  </si>
  <si>
    <t>-571</t>
  </si>
  <si>
    <t>28.0</t>
  </si>
  <si>
    <t>1.487</t>
  </si>
  <si>
    <t>2022-08-10 16:20:00</t>
  </si>
  <si>
    <t>458</t>
  </si>
  <si>
    <t>2022-08-10 16:15:11</t>
  </si>
  <si>
    <t>2022-08-10 16:10:21</t>
  </si>
  <si>
    <t>729</t>
  </si>
  <si>
    <t>206</t>
  </si>
  <si>
    <t>87.6</t>
  </si>
  <si>
    <t>13.2</t>
  </si>
  <si>
    <t>0.691</t>
  </si>
  <si>
    <t>2022-08-10 16:05:30</t>
  </si>
  <si>
    <t>748</t>
  </si>
  <si>
    <t>273</t>
  </si>
  <si>
    <t>0.613</t>
  </si>
  <si>
    <t>2022-08-10 16:00:40</t>
  </si>
  <si>
    <t>221</t>
  </si>
  <si>
    <t>0.728</t>
  </si>
  <si>
    <t>2022-08-10 15:55:49</t>
  </si>
  <si>
    <t>801</t>
  </si>
  <si>
    <t>-302</t>
  </si>
  <si>
    <t>93.3</t>
  </si>
  <si>
    <t>1.348</t>
  </si>
  <si>
    <t>2022-08-10 15:50:59</t>
  </si>
  <si>
    <t>789</t>
  </si>
  <si>
    <t>-550</t>
  </si>
  <si>
    <t>25.2</t>
  </si>
  <si>
    <t>1.450</t>
  </si>
  <si>
    <t>2022-08-10 15:46:08</t>
  </si>
  <si>
    <t>793</t>
  </si>
  <si>
    <t>6577</t>
  </si>
  <si>
    <t>-267</t>
  </si>
  <si>
    <t>22.1</t>
  </si>
  <si>
    <t>1.191</t>
  </si>
  <si>
    <t>2022-08-10 15:41:18</t>
  </si>
  <si>
    <t>763</t>
  </si>
  <si>
    <t>-579</t>
  </si>
  <si>
    <t>1.512</t>
  </si>
  <si>
    <t>2022-08-10 15:36:28</t>
  </si>
  <si>
    <t>770</t>
  </si>
  <si>
    <t>21.6</t>
  </si>
  <si>
    <t>1.163</t>
  </si>
  <si>
    <t>2022-08-10 15:31:38</t>
  </si>
  <si>
    <t>1.180</t>
  </si>
  <si>
    <t>2681</t>
  </si>
  <si>
    <t>2022-08-10 15:26:47</t>
  </si>
  <si>
    <t>24.6</t>
  </si>
  <si>
    <t>1.310</t>
  </si>
  <si>
    <t>2022-08-10 15:21:57</t>
  </si>
  <si>
    <t>20.8</t>
  </si>
  <si>
    <t>1.087</t>
  </si>
  <si>
    <t>2022-08-10 15:17:06</t>
  </si>
  <si>
    <t>97</t>
  </si>
  <si>
    <t>1.104</t>
  </si>
  <si>
    <t>2022-08-10 15:12:16</t>
  </si>
  <si>
    <t>1051</t>
  </si>
  <si>
    <t>6362</t>
  </si>
  <si>
    <t>1.460</t>
  </si>
  <si>
    <t>2022-08-10 15:07:26</t>
  </si>
  <si>
    <t>-846</t>
  </si>
  <si>
    <t>0.920</t>
  </si>
  <si>
    <t>2022-08-10 15:02:35</t>
  </si>
  <si>
    <t>-889</t>
  </si>
  <si>
    <t>2022-08-10 14:57:45</t>
  </si>
  <si>
    <t>-923</t>
  </si>
  <si>
    <t>1.001</t>
  </si>
  <si>
    <t>2022-08-10 14:52:54</t>
  </si>
  <si>
    <t>-983</t>
  </si>
  <si>
    <t>18.0</t>
  </si>
  <si>
    <t>1.031</t>
  </si>
  <si>
    <t>2022-08-10 14:48:04</t>
  </si>
  <si>
    <t>-999</t>
  </si>
  <si>
    <t>1.068</t>
  </si>
  <si>
    <t>2022-08-10 14:43:13</t>
  </si>
  <si>
    <t>-1039</t>
  </si>
  <si>
    <t>19.2</t>
  </si>
  <si>
    <t>1.107</t>
  </si>
  <si>
    <t>2022-08-10 14:38:23</t>
  </si>
  <si>
    <t>-1076</t>
  </si>
  <si>
    <t>1.164</t>
  </si>
  <si>
    <t>2680</t>
  </si>
  <si>
    <t>2022-08-10 14:33:32</t>
  </si>
  <si>
    <t>-1161</t>
  </si>
  <si>
    <t>104.1</t>
  </si>
  <si>
    <t>1.256</t>
  </si>
  <si>
    <t>2022-08-10 14:28:42</t>
  </si>
  <si>
    <t>-1501</t>
  </si>
  <si>
    <t>27.3</t>
  </si>
  <si>
    <t>1.578</t>
  </si>
  <si>
    <t>2022-08-10 14:23:52</t>
  </si>
  <si>
    <t>-1069</t>
  </si>
  <si>
    <t>24.1</t>
  </si>
  <si>
    <t>1.151</t>
  </si>
  <si>
    <t>2022-08-10 14:19:02</t>
  </si>
  <si>
    <t>17.0</t>
  </si>
  <si>
    <t>2022-08-10 14:14:11</t>
  </si>
  <si>
    <t>380</t>
  </si>
  <si>
    <t>2022-08-10 14:09:20</t>
  </si>
  <si>
    <t>731</t>
  </si>
  <si>
    <t>558</t>
  </si>
  <si>
    <t>2022-08-10 14:04:29</t>
  </si>
  <si>
    <t>626</t>
  </si>
  <si>
    <t>72.4</t>
  </si>
  <si>
    <t>2022-08-10 13:59:39</t>
  </si>
  <si>
    <t>643</t>
  </si>
  <si>
    <t>72.3</t>
  </si>
  <si>
    <t>2022-08-10 13:54:48</t>
  </si>
  <si>
    <t>711</t>
  </si>
  <si>
    <t>6576</t>
  </si>
  <si>
    <t>444</t>
  </si>
  <si>
    <t>0.382</t>
  </si>
  <si>
    <t>2022-08-10 13:49:57</t>
  </si>
  <si>
    <t>0.784</t>
  </si>
  <si>
    <t>2022-08-10 13:45:08</t>
  </si>
  <si>
    <t>-197</t>
  </si>
  <si>
    <t>19.3</t>
  </si>
  <si>
    <t>2022-08-10 13:40:17</t>
  </si>
  <si>
    <t>-270</t>
  </si>
  <si>
    <t>20.3</t>
  </si>
  <si>
    <t>1.080</t>
  </si>
  <si>
    <t>2022-08-10 13:35:28</t>
  </si>
  <si>
    <t>-883</t>
  </si>
  <si>
    <t>33.2</t>
  </si>
  <si>
    <t>1.681</t>
  </si>
  <si>
    <t>2022-08-10 13:30:37</t>
  </si>
  <si>
    <t>-307</t>
  </si>
  <si>
    <t>1.161</t>
  </si>
  <si>
    <t>2022-08-10 13:25:47</t>
  </si>
  <si>
    <t>106</t>
  </si>
  <si>
    <t>15.7</t>
  </si>
  <si>
    <t>0.704</t>
  </si>
  <si>
    <t>2679</t>
  </si>
  <si>
    <t>2022-08-10 13:20:56</t>
  </si>
  <si>
    <t>2022-08-10 13:16:06</t>
  </si>
  <si>
    <t>208</t>
  </si>
  <si>
    <t>0.573</t>
  </si>
  <si>
    <t>2022-08-10 13:11:16</t>
  </si>
  <si>
    <t>2022-08-10 13:06:26</t>
  </si>
  <si>
    <t>370</t>
  </si>
  <si>
    <t>0.432</t>
  </si>
  <si>
    <t>2022-08-10 13:01:36</t>
  </si>
  <si>
    <t>694</t>
  </si>
  <si>
    <t>6361</t>
  </si>
  <si>
    <t>507</t>
  </si>
  <si>
    <t>2022-08-10 12:56:45</t>
  </si>
  <si>
    <t>667</t>
  </si>
  <si>
    <t>2022-08-10 12:51:55</t>
  </si>
  <si>
    <t>2022-08-10 12:47:06</t>
  </si>
  <si>
    <t>1.357</t>
  </si>
  <si>
    <t>2022-08-10 12:42:15</t>
  </si>
  <si>
    <t>-372</t>
  </si>
  <si>
    <t>99.0</t>
  </si>
  <si>
    <t>1.178</t>
  </si>
  <si>
    <t>2022-08-10 12:37:25</t>
  </si>
  <si>
    <t>670</t>
  </si>
  <si>
    <t>8</t>
  </si>
  <si>
    <t>0.767</t>
  </si>
  <si>
    <t>2022-08-10 12:32:33</t>
  </si>
  <si>
    <t>270</t>
  </si>
  <si>
    <t>2022-08-10 12:27:41</t>
  </si>
  <si>
    <t>6575</t>
  </si>
  <si>
    <t>437</t>
  </si>
  <si>
    <t>0.371</t>
  </si>
  <si>
    <t>2022-08-10 12:22:50</t>
  </si>
  <si>
    <t>678</t>
  </si>
  <si>
    <t>466</t>
  </si>
  <si>
    <t>0.334</t>
  </si>
  <si>
    <t>2022-08-10 12:17:58</t>
  </si>
  <si>
    <t>447</t>
  </si>
  <si>
    <t>2022-08-10 12:13:07</t>
  </si>
  <si>
    <t>-71</t>
  </si>
  <si>
    <t>0.556</t>
  </si>
  <si>
    <t>2022-08-10 12:08:15</t>
  </si>
  <si>
    <t>-152</t>
  </si>
  <si>
    <t>0.633</t>
  </si>
  <si>
    <t>2022-08-10 12:03:24</t>
  </si>
  <si>
    <t>-509</t>
  </si>
  <si>
    <t>0.985</t>
  </si>
  <si>
    <t>2022-08-10 11:58:32</t>
  </si>
  <si>
    <t>741</t>
  </si>
  <si>
    <t>16.5</t>
  </si>
  <si>
    <t>2022-08-10 11:53:40</t>
  </si>
  <si>
    <t>0.906</t>
  </si>
  <si>
    <t>2678</t>
  </si>
  <si>
    <t>2022-08-10 11:48:48</t>
  </si>
  <si>
    <t>0.850</t>
  </si>
  <si>
    <t>2022-08-10 11:43:57</t>
  </si>
  <si>
    <t>16.3</t>
  </si>
  <si>
    <t>0.852</t>
  </si>
  <si>
    <t>2022-08-10 11:39:06</t>
  </si>
  <si>
    <t>722</t>
  </si>
  <si>
    <t>-358</t>
  </si>
  <si>
    <t>2022-08-10 11:34:13</t>
  </si>
  <si>
    <t>720</t>
  </si>
  <si>
    <t>-477</t>
  </si>
  <si>
    <t>92.3</t>
  </si>
  <si>
    <t>25.4</t>
  </si>
  <si>
    <t>1.351</t>
  </si>
  <si>
    <t>2022-08-10 11:29:22</t>
  </si>
  <si>
    <t>6360</t>
  </si>
  <si>
    <t>203</t>
  </si>
  <si>
    <t>2022-08-10 11:24:30</t>
  </si>
  <si>
    <t>300</t>
  </si>
  <si>
    <t>92.6</t>
  </si>
  <si>
    <t>2022-08-10 11:19:40</t>
  </si>
  <si>
    <t>647</t>
  </si>
  <si>
    <t>108</t>
  </si>
  <si>
    <t>0.654</t>
  </si>
  <si>
    <t>2022-08-10 11:14:48</t>
  </si>
  <si>
    <t>674</t>
  </si>
  <si>
    <t>247</t>
  </si>
  <si>
    <t>0.554</t>
  </si>
  <si>
    <t>2022-08-10 11:09:56</t>
  </si>
  <si>
    <t>19.9</t>
  </si>
  <si>
    <t>1.040</t>
  </si>
  <si>
    <t>2022-08-10 11:05:05</t>
  </si>
  <si>
    <t>2022-08-10 11:00:12</t>
  </si>
  <si>
    <t>6574</t>
  </si>
  <si>
    <t>580</t>
  </si>
  <si>
    <t>0.545</t>
  </si>
  <si>
    <t>2022-08-10 10:55:21</t>
  </si>
  <si>
    <t>972</t>
  </si>
  <si>
    <t>109</t>
  </si>
  <si>
    <t>19.8</t>
  </si>
  <si>
    <t>1.036</t>
  </si>
  <si>
    <t>2022-08-10 10:50:29</t>
  </si>
  <si>
    <t>981</t>
  </si>
  <si>
    <t>34.6</t>
  </si>
  <si>
    <t>1.874</t>
  </si>
  <si>
    <t>2022-08-10 10:45:37</t>
  </si>
  <si>
    <t>-161</t>
  </si>
  <si>
    <t>1.298</t>
  </si>
  <si>
    <t>2677</t>
  </si>
  <si>
    <t>2022-08-10 10:40:48</t>
  </si>
  <si>
    <t>970</t>
  </si>
  <si>
    <t>0.883</t>
  </si>
  <si>
    <t>2022-08-10 10:35:55</t>
  </si>
  <si>
    <t>975</t>
  </si>
  <si>
    <t>0.806</t>
  </si>
  <si>
    <t>2022-08-10 10:31:05</t>
  </si>
  <si>
    <t>964</t>
  </si>
  <si>
    <t>0.706</t>
  </si>
  <si>
    <t>2022-08-10 10:26:15</t>
  </si>
  <si>
    <t>924</t>
  </si>
  <si>
    <t>2022-08-10 10:21:24</t>
  </si>
  <si>
    <t>10</t>
  </si>
  <si>
    <t>0.735</t>
  </si>
  <si>
    <t>2022-08-10 10:16:33</t>
  </si>
  <si>
    <t>618</t>
  </si>
  <si>
    <t>-158</t>
  </si>
  <si>
    <t>0.900</t>
  </si>
  <si>
    <t>2022-08-10 10:11:42</t>
  </si>
  <si>
    <t>491</t>
  </si>
  <si>
    <t>-415</t>
  </si>
  <si>
    <t>2022-08-10 10:06:49</t>
  </si>
  <si>
    <t>500</t>
  </si>
  <si>
    <t>-828</t>
  </si>
  <si>
    <t>1.342</t>
  </si>
  <si>
    <t>2022-08-10 10:01:57</t>
  </si>
  <si>
    <t>54.8</t>
  </si>
  <si>
    <t>-1085</t>
  </si>
  <si>
    <t>26.2</t>
  </si>
  <si>
    <t>1.448</t>
  </si>
  <si>
    <t>2022-08-10 09:57:03</t>
  </si>
  <si>
    <t>-1308</t>
  </si>
  <si>
    <t>1.388</t>
  </si>
  <si>
    <t>2022-08-10 09:52:12</t>
  </si>
  <si>
    <t>54.5</t>
  </si>
  <si>
    <t>-1130</t>
  </si>
  <si>
    <t>1.208</t>
  </si>
  <si>
    <t>2022-08-10 09:47:19</t>
  </si>
  <si>
    <t>53.6</t>
  </si>
  <si>
    <t>-896</t>
  </si>
  <si>
    <t>18.1</t>
  </si>
  <si>
    <t>2022-08-10 09:42:27</t>
  </si>
  <si>
    <t>-447</t>
  </si>
  <si>
    <t>0.505</t>
  </si>
  <si>
    <t>2022-08-10 09:37:33</t>
  </si>
  <si>
    <t>0.411</t>
  </si>
  <si>
    <t>2022-08-10 09:32:41</t>
  </si>
  <si>
    <t>83.8</t>
  </si>
  <si>
    <t>0.215</t>
  </si>
  <si>
    <t>2022-08-10 09:27:47</t>
  </si>
  <si>
    <t>-198</t>
  </si>
  <si>
    <t>2022-08-10 09:22:54</t>
  </si>
  <si>
    <t>-184</t>
  </si>
  <si>
    <t>2022-08-10 09:18:04</t>
  </si>
  <si>
    <t>46.9</t>
  </si>
  <si>
    <t>78.8</t>
  </si>
  <si>
    <t>2022-08-10 09:13:12</t>
  </si>
  <si>
    <t>-142</t>
  </si>
  <si>
    <t>79.1</t>
  </si>
  <si>
    <t>2022-08-10 09:08:16</t>
  </si>
  <si>
    <t>47.7</t>
  </si>
  <si>
    <t>0.372</t>
  </si>
  <si>
    <t>2022-08-10 09:03:24</t>
  </si>
  <si>
    <t>-350</t>
  </si>
  <si>
    <t>0.401</t>
  </si>
  <si>
    <t>2022-08-10 08:58:34</t>
  </si>
  <si>
    <t>-618</t>
  </si>
  <si>
    <t>0.702</t>
  </si>
  <si>
    <t>2022-08-10 08:53:42</t>
  </si>
  <si>
    <t>2022-08-10 08:48:50</t>
  </si>
  <si>
    <t>-285</t>
  </si>
  <si>
    <t>0.356</t>
  </si>
  <si>
    <t>2022-08-10 08:43:59</t>
  </si>
  <si>
    <t>-166</t>
  </si>
  <si>
    <t>0.236</t>
  </si>
  <si>
    <t>2022-08-10 08:39:08</t>
  </si>
  <si>
    <t>68.7</t>
  </si>
  <si>
    <t>0.208</t>
  </si>
  <si>
    <t>2022-08-10 08:34:17</t>
  </si>
  <si>
    <t>2022-08-10 08:29:24</t>
  </si>
  <si>
    <t>-241</t>
  </si>
  <si>
    <t>2022-08-10 08:24:32</t>
  </si>
  <si>
    <t>2022-08-10 08:19:41</t>
  </si>
  <si>
    <t>-216</t>
  </si>
  <si>
    <t>2022-08-10 08:14:49</t>
  </si>
  <si>
    <t>-160</t>
  </si>
  <si>
    <t>2022-08-10 08:09:58</t>
  </si>
  <si>
    <t>0.249</t>
  </si>
  <si>
    <t>2022-08-10 08:05:07</t>
  </si>
  <si>
    <t>-208</t>
  </si>
  <si>
    <t>2022-08-10 08:00:15</t>
  </si>
  <si>
    <t>-214</t>
  </si>
  <si>
    <t>2022-08-10 07:55:23</t>
  </si>
  <si>
    <t>68.5</t>
  </si>
  <si>
    <t>0.219</t>
  </si>
  <si>
    <t>2022-08-10 07:50:32</t>
  </si>
  <si>
    <t>-112</t>
  </si>
  <si>
    <t>58.9</t>
  </si>
  <si>
    <t>0.179</t>
  </si>
  <si>
    <t>2022-08-10 07:45:40</t>
  </si>
  <si>
    <t>2022-08-10 07:40:49</t>
  </si>
  <si>
    <t>0.120</t>
  </si>
  <si>
    <t>2022-08-10 07:35:57</t>
  </si>
  <si>
    <t>0.119</t>
  </si>
  <si>
    <t>2022-08-10 07:31:06</t>
  </si>
  <si>
    <t>2022-08-10 07:26:14</t>
  </si>
  <si>
    <t>0.078</t>
  </si>
  <si>
    <t>2022-08-10 07:21:22</t>
  </si>
  <si>
    <t>2022-08-10 07:16:31</t>
  </si>
  <si>
    <t>0.082</t>
  </si>
  <si>
    <t>2022-08-10 07:11:40</t>
  </si>
  <si>
    <t>0.076</t>
  </si>
  <si>
    <t>2022-08-10 07:06:50</t>
  </si>
  <si>
    <t>0.067</t>
  </si>
  <si>
    <t>2022-08-10 07:01:59</t>
  </si>
  <si>
    <t>2022-08-10 06:57:08</t>
  </si>
  <si>
    <t>0.041</t>
  </si>
  <si>
    <t>2022-08-10 06:52:17</t>
  </si>
  <si>
    <t>0.028</t>
  </si>
  <si>
    <t>2022-08-10 06:47:25</t>
  </si>
  <si>
    <t>2022-08-10 06:42:33</t>
  </si>
  <si>
    <t>2022-08-10 06:37:43</t>
  </si>
  <si>
    <t>2022-08-10 06:32:52</t>
  </si>
  <si>
    <t>2022-08-10 06:28:01</t>
  </si>
  <si>
    <t>2022-08-10 06:23:08</t>
  </si>
  <si>
    <t>2022-08-10 06:18:15</t>
  </si>
  <si>
    <t>2022-08-10 06:13:23</t>
  </si>
  <si>
    <t>2022-08-10 06:08:32</t>
  </si>
  <si>
    <t>2022-08-10 06:03:42</t>
  </si>
  <si>
    <t>2022-08-10 05:58:50</t>
  </si>
  <si>
    <t>2022-08-10 05:53:58</t>
  </si>
  <si>
    <t>2022-08-10 05:49:07</t>
  </si>
  <si>
    <t>2022-08-10 05:44:16</t>
  </si>
  <si>
    <t>2022-08-10 05:39:23</t>
  </si>
  <si>
    <t>2022-08-10 05:34:32</t>
  </si>
  <si>
    <t>2022-08-10 05:29:39</t>
  </si>
  <si>
    <t>2022-08-10 05:24:47</t>
  </si>
  <si>
    <t>2022-08-10 05:18:45</t>
  </si>
  <si>
    <t>2022-08-10 05:13:54</t>
  </si>
  <si>
    <t>2022-08-10 05:09:02</t>
  </si>
  <si>
    <t>2022-08-10 05:04:11</t>
  </si>
  <si>
    <t>2022-08-10 04:59:18</t>
  </si>
  <si>
    <t>2022-08-10 04:54:26</t>
  </si>
  <si>
    <t>2022-08-10 04:49:35</t>
  </si>
  <si>
    <t>2022-08-10 04:44:44</t>
  </si>
  <si>
    <t>2022-08-10 04:39:53</t>
  </si>
  <si>
    <t>2022-08-10 04:35:02</t>
  </si>
  <si>
    <t>2022-08-10 04:30:12</t>
  </si>
  <si>
    <t>2022-08-10 04:25:20</t>
  </si>
  <si>
    <t>2022-08-10 04:20:30</t>
  </si>
  <si>
    <t>2022-08-10 04:15:38</t>
  </si>
  <si>
    <t>2022-08-10 04:10:47</t>
  </si>
  <si>
    <t>2022-08-10 04:05:55</t>
  </si>
  <si>
    <t>2022-08-10 04:01:04</t>
  </si>
  <si>
    <t>2022-08-10 03:56:13</t>
  </si>
  <si>
    <t>2022-08-10 03:51:23</t>
  </si>
  <si>
    <t>2022-08-10 03:46:33</t>
  </si>
  <si>
    <t>2022-08-10 03:41:43</t>
  </si>
  <si>
    <t>2022-08-10 03:36:51</t>
  </si>
  <si>
    <t>2022-08-10 03:32:00</t>
  </si>
  <si>
    <t>2022-08-10 03:27:10</t>
  </si>
  <si>
    <t>2022-08-10 03:22:20</t>
  </si>
  <si>
    <t>2022-08-10 03:17:29</t>
  </si>
  <si>
    <t>2022-08-10 03:12:39</t>
  </si>
  <si>
    <t>2022-08-10 03:07:49</t>
  </si>
  <si>
    <t>2022-08-10 03:02:59</t>
  </si>
  <si>
    <t>2022-08-10 02:58:10</t>
  </si>
  <si>
    <t>2022-08-10 02:53:19</t>
  </si>
  <si>
    <t>2022-08-10 02:48:30</t>
  </si>
  <si>
    <t>2022-08-10 02:43:39</t>
  </si>
  <si>
    <t>2022-08-10 02:38:49</t>
  </si>
  <si>
    <t>2022-08-10 02:33:59</t>
  </si>
  <si>
    <t>2022-08-10 02:29:10</t>
  </si>
  <si>
    <t>2022-08-10 02:24:19</t>
  </si>
  <si>
    <t>2022-08-10 02:19:29</t>
  </si>
  <si>
    <t>2022-08-10 02:14:39</t>
  </si>
  <si>
    <t>2022-08-10 02:09:49</t>
  </si>
  <si>
    <t>2022-08-10 02:04:59</t>
  </si>
  <si>
    <t>2022-08-10 02:00:08</t>
  </si>
  <si>
    <t>2022-08-10 01:55:19</t>
  </si>
  <si>
    <t>2022-08-10 01:50:26</t>
  </si>
  <si>
    <t>2022-08-10 01:45:36</t>
  </si>
  <si>
    <t>2022-08-10 01:40:46</t>
  </si>
  <si>
    <t>2022-08-10 01:35:56</t>
  </si>
  <si>
    <t>2022-08-10 01:31:06</t>
  </si>
  <si>
    <t>2022-08-10 01:26:16</t>
  </si>
  <si>
    <t>2022-08-10 01:21:26</t>
  </si>
  <si>
    <t>2022-08-10 01:16:36</t>
  </si>
  <si>
    <t>2022-08-10 01:11:46</t>
  </si>
  <si>
    <t>2022-08-10 01:06:56</t>
  </si>
  <si>
    <t>2022-08-10 01:02:04</t>
  </si>
  <si>
    <t>2022-08-10 00:57:13</t>
  </si>
  <si>
    <t>2022-08-10 00:52:23</t>
  </si>
  <si>
    <t>2022-08-10 00:47:33</t>
  </si>
  <si>
    <t>2022-08-10 00:42:42</t>
  </si>
  <si>
    <t>2022-08-10 00:37:51</t>
  </si>
  <si>
    <t>2022-08-10 00:33:01</t>
  </si>
  <si>
    <t>2022-08-10 00:28:11</t>
  </si>
  <si>
    <t>2022-08-10 00:23:21</t>
  </si>
  <si>
    <t>2022-08-10 00:18:31</t>
  </si>
  <si>
    <t>2022-08-10 00:13:41</t>
  </si>
  <si>
    <t>2022-08-10 00:08:51</t>
  </si>
  <si>
    <t>2022-08-10 00:04:01</t>
  </si>
  <si>
    <t>2022-08-11 23:56:36</t>
  </si>
  <si>
    <t>6369</t>
  </si>
  <si>
    <t>6584</t>
  </si>
  <si>
    <t>2690</t>
  </si>
  <si>
    <t>2022-08-11 23:51:46</t>
  </si>
  <si>
    <t>2022-08-11 23:46:56</t>
  </si>
  <si>
    <t>2022-08-11 23:42:06</t>
  </si>
  <si>
    <t>2022-08-11 23:37:17</t>
  </si>
  <si>
    <t>2022-08-11 23:32:27</t>
  </si>
  <si>
    <t>2022-08-11 23:27:38</t>
  </si>
  <si>
    <t>2022-08-11 23:22:49</t>
  </si>
  <si>
    <t>2022-08-11 23:17:59</t>
  </si>
  <si>
    <t>2022-08-11 23:13:10</t>
  </si>
  <si>
    <t>2022-08-11 23:08:21</t>
  </si>
  <si>
    <t>2022-08-11 23:03:31</t>
  </si>
  <si>
    <t>2022-08-11 22:58:42</t>
  </si>
  <si>
    <t>2022-08-11 22:53:53</t>
  </si>
  <si>
    <t>2022-08-11 22:49:03</t>
  </si>
  <si>
    <t>2022-08-11 22:44:14</t>
  </si>
  <si>
    <t>2022-08-11 22:39:25</t>
  </si>
  <si>
    <t>2022-08-11 22:34:35</t>
  </si>
  <si>
    <t>2022-08-11 22:29:46</t>
  </si>
  <si>
    <t>2022-08-11 22:24:56</t>
  </si>
  <si>
    <t>2022-08-11 22:20:07</t>
  </si>
  <si>
    <t>2022-08-11 22:15:18</t>
  </si>
  <si>
    <t>2022-08-11 22:10:28</t>
  </si>
  <si>
    <t>2022-08-11 22:05:38</t>
  </si>
  <si>
    <t>2022-08-11 22:00:48</t>
  </si>
  <si>
    <t>2022-08-11 21:55:59</t>
  </si>
  <si>
    <t>2022-08-11 21:51:09</t>
  </si>
  <si>
    <t>2022-08-11 21:46:20</t>
  </si>
  <si>
    <t>2022-08-11 21:41:31</t>
  </si>
  <si>
    <t>46.7</t>
  </si>
  <si>
    <t>2022-08-11 21:36:40</t>
  </si>
  <si>
    <t>2022-08-11 21:31:51</t>
  </si>
  <si>
    <t>2022-08-11 21:27:00</t>
  </si>
  <si>
    <t>2022-08-11 21:22:11</t>
  </si>
  <si>
    <t>2022-08-11 21:17:21</t>
  </si>
  <si>
    <t>2022-08-11 21:12:32</t>
  </si>
  <si>
    <t>2022-08-11 21:07:43</t>
  </si>
  <si>
    <t>2022-08-11 21:02:53</t>
  </si>
  <si>
    <t>2022-08-11 20:58:03</t>
  </si>
  <si>
    <t>2022-08-11 20:53:14</t>
  </si>
  <si>
    <t>2022-08-11 20:48:24</t>
  </si>
  <si>
    <t>2022-08-11 20:43:35</t>
  </si>
  <si>
    <t>2022-08-11 20:38:45</t>
  </si>
  <si>
    <t>2022-08-11 20:33:56</t>
  </si>
  <si>
    <t>2022-08-11 20:29:06</t>
  </si>
  <si>
    <t>2022-08-11 20:24:17</t>
  </si>
  <si>
    <t>2022-08-11 20:19:28</t>
  </si>
  <si>
    <t>2022-08-11 20:14:38</t>
  </si>
  <si>
    <t>2022-08-11 20:09:48</t>
  </si>
  <si>
    <t>2022-08-11 20:04:58</t>
  </si>
  <si>
    <t>2022-08-11 20:00:08</t>
  </si>
  <si>
    <t>2022-08-11 19:55:19</t>
  </si>
  <si>
    <t>2022-08-11 19:50:29</t>
  </si>
  <si>
    <t>2022-08-11 19:45:40</t>
  </si>
  <si>
    <t>2022-08-11 19:40:50</t>
  </si>
  <si>
    <t>2022-08-11 19:36:00</t>
  </si>
  <si>
    <t>2022-08-11 19:31:11</t>
  </si>
  <si>
    <t>2022-08-11 19:26:21</t>
  </si>
  <si>
    <t>2022-08-11 19:21:31</t>
  </si>
  <si>
    <t>2022-08-11 19:16:41</t>
  </si>
  <si>
    <t>2022-08-11 19:11:52</t>
  </si>
  <si>
    <t>2022-08-11 19:07:02</t>
  </si>
  <si>
    <t>2022-08-11 19:02:12</t>
  </si>
  <si>
    <t>2022-08-11 18:57:23</t>
  </si>
  <si>
    <t>2022-08-11 18:52:33</t>
  </si>
  <si>
    <t>2022-08-11 18:47:44</t>
  </si>
  <si>
    <t>2022-08-11 18:42:54</t>
  </si>
  <si>
    <t>2022-08-11 18:38:05</t>
  </si>
  <si>
    <t>55.9</t>
  </si>
  <si>
    <t>2022-08-11 18:33:15</t>
  </si>
  <si>
    <t>2022-08-11 18:28:25</t>
  </si>
  <si>
    <t>2022-08-11 18:23:34</t>
  </si>
  <si>
    <t>2022-08-11 18:18:44</t>
  </si>
  <si>
    <t>2022-08-11 18:13:55</t>
  </si>
  <si>
    <t>2022-08-11 18:09:05</t>
  </si>
  <si>
    <t>29</t>
  </si>
  <si>
    <t>2022-08-11 18:04:15</t>
  </si>
  <si>
    <t>0.232</t>
  </si>
  <si>
    <t>2022-08-11 17:59:25</t>
  </si>
  <si>
    <t>2022-08-11 17:54:34</t>
  </si>
  <si>
    <t>0.243</t>
  </si>
  <si>
    <t>2022-08-11 17:49:45</t>
  </si>
  <si>
    <t>2022-08-11 17:44:55</t>
  </si>
  <si>
    <t>0.115</t>
  </si>
  <si>
    <t>2022-08-11 17:40:04</t>
  </si>
  <si>
    <t>0.165</t>
  </si>
  <si>
    <t>2689</t>
  </si>
  <si>
    <t>2022-08-11 17:35:14</t>
  </si>
  <si>
    <t>-169</t>
  </si>
  <si>
    <t>0.274</t>
  </si>
  <si>
    <t>2022-08-11 17:30:24</t>
  </si>
  <si>
    <t>28</t>
  </si>
  <si>
    <t>2022-08-11 17:25:34</t>
  </si>
  <si>
    <t>82.6</t>
  </si>
  <si>
    <t>2022-08-11 17:20:44</t>
  </si>
  <si>
    <t>42</t>
  </si>
  <si>
    <t>-3</t>
  </si>
  <si>
    <t>2022-08-11 17:15:53</t>
  </si>
  <si>
    <t>2022-08-11 17:11:03</t>
  </si>
  <si>
    <t>0.061</t>
  </si>
  <si>
    <t>2022-08-11 17:06:13</t>
  </si>
  <si>
    <t>-65</t>
  </si>
  <si>
    <t>0.187</t>
  </si>
  <si>
    <t>2022-08-11 17:01:23</t>
  </si>
  <si>
    <t>-190</t>
  </si>
  <si>
    <t>95.2</t>
  </si>
  <si>
    <t>0.293</t>
  </si>
  <si>
    <t>2022-08-11 16:56:32</t>
  </si>
  <si>
    <t>2022-08-11 16:51:41</t>
  </si>
  <si>
    <t>-175</t>
  </si>
  <si>
    <t>0.269</t>
  </si>
  <si>
    <t>2022-08-11 16:46:50</t>
  </si>
  <si>
    <t>-131</t>
  </si>
  <si>
    <t>2022-08-11 16:41:59</t>
  </si>
  <si>
    <t>-157</t>
  </si>
  <si>
    <t>0.251</t>
  </si>
  <si>
    <t>2022-08-11 16:37:08</t>
  </si>
  <si>
    <t>-212</t>
  </si>
  <si>
    <t>0.302</t>
  </si>
  <si>
    <t>2022-08-11 16:32:18</t>
  </si>
  <si>
    <t>2022-08-11 16:27:28</t>
  </si>
  <si>
    <t>102.6</t>
  </si>
  <si>
    <t>2022-08-11 16:22:36</t>
  </si>
  <si>
    <t>2022-08-11 16:17:45</t>
  </si>
  <si>
    <t>2022-08-11 16:12:55</t>
  </si>
  <si>
    <t>-288</t>
  </si>
  <si>
    <t>106.0</t>
  </si>
  <si>
    <t>2022-08-11 16:08:04</t>
  </si>
  <si>
    <t>-290</t>
  </si>
  <si>
    <t>2022-08-11 16:03:14</t>
  </si>
  <si>
    <t>2022-08-11 15:58:24</t>
  </si>
  <si>
    <t>-303</t>
  </si>
  <si>
    <t>0.394</t>
  </si>
  <si>
    <t>2022-08-11 15:53:34</t>
  </si>
  <si>
    <t>0.433</t>
  </si>
  <si>
    <t>2022-08-11 15:48:44</t>
  </si>
  <si>
    <t>-359</t>
  </si>
  <si>
    <t>106.2</t>
  </si>
  <si>
    <t>2022-08-11 15:43:53</t>
  </si>
  <si>
    <t>104.6</t>
  </si>
  <si>
    <t>0.448</t>
  </si>
  <si>
    <t>2022-08-11 15:39:03</t>
  </si>
  <si>
    <t>2022-08-11 15:34:13</t>
  </si>
  <si>
    <t>-416</t>
  </si>
  <si>
    <t>0.498</t>
  </si>
  <si>
    <t>2022-08-11 15:29:23</t>
  </si>
  <si>
    <t>-446</t>
  </si>
  <si>
    <t>0.527</t>
  </si>
  <si>
    <t>2022-08-11 15:24:32</t>
  </si>
  <si>
    <t>0.603</t>
  </si>
  <si>
    <t>2022-08-11 15:19:40</t>
  </si>
  <si>
    <t>-438</t>
  </si>
  <si>
    <t>2022-08-11 15:14:50</t>
  </si>
  <si>
    <t>2022-08-11 15:10:00</t>
  </si>
  <si>
    <t>2022-08-11 15:05:09</t>
  </si>
  <si>
    <t>-617</t>
  </si>
  <si>
    <t>12.2</t>
  </si>
  <si>
    <t>2022-08-11 15:00:18</t>
  </si>
  <si>
    <t>-647</t>
  </si>
  <si>
    <t>12.8</t>
  </si>
  <si>
    <t>2022-08-11 14:55:28</t>
  </si>
  <si>
    <t>-672</t>
  </si>
  <si>
    <t>99.5</t>
  </si>
  <si>
    <t>0.770</t>
  </si>
  <si>
    <t>2688</t>
  </si>
  <si>
    <t>2022-08-11 14:50:37</t>
  </si>
  <si>
    <t>-714</t>
  </si>
  <si>
    <t>0.794</t>
  </si>
  <si>
    <t>2022-08-11 14:45:47</t>
  </si>
  <si>
    <t>-735</t>
  </si>
  <si>
    <t>2022-08-11 14:40:57</t>
  </si>
  <si>
    <t>-799</t>
  </si>
  <si>
    <t>0.840</t>
  </si>
  <si>
    <t>2022-08-11 14:36:06</t>
  </si>
  <si>
    <t>54.9</t>
  </si>
  <si>
    <t>-817</t>
  </si>
  <si>
    <t>0.905</t>
  </si>
  <si>
    <t>2022-08-11 14:31:16</t>
  </si>
  <si>
    <t>55.0</t>
  </si>
  <si>
    <t>-926</t>
  </si>
  <si>
    <t>1.017</t>
  </si>
  <si>
    <t>2022-08-11 14:26:25</t>
  </si>
  <si>
    <t>-811</t>
  </si>
  <si>
    <t>0.912</t>
  </si>
  <si>
    <t>2022-08-11 14:21:33</t>
  </si>
  <si>
    <t>-965</t>
  </si>
  <si>
    <t>1.060</t>
  </si>
  <si>
    <t>2022-08-11 14:16:43</t>
  </si>
  <si>
    <t>-867</t>
  </si>
  <si>
    <t>0.921</t>
  </si>
  <si>
    <t>2022-08-11 14:11:51</t>
  </si>
  <si>
    <t>-677</t>
  </si>
  <si>
    <t>2022-08-11 14:07:01</t>
  </si>
  <si>
    <t>-518</t>
  </si>
  <si>
    <t>0.596</t>
  </si>
  <si>
    <t>2022-08-11 14:02:10</t>
  </si>
  <si>
    <t>0.386</t>
  </si>
  <si>
    <t>2022-08-11 13:57:18</t>
  </si>
  <si>
    <t>-381</t>
  </si>
  <si>
    <t>0.458</t>
  </si>
  <si>
    <t>2022-08-11 13:52:27</t>
  </si>
  <si>
    <t>-400</t>
  </si>
  <si>
    <t>11.0</t>
  </si>
  <si>
    <t>2022-08-11 13:47:37</t>
  </si>
  <si>
    <t>1095</t>
  </si>
  <si>
    <t>6583</t>
  </si>
  <si>
    <t>842</t>
  </si>
  <si>
    <t>0.427</t>
  </si>
  <si>
    <t>2022-08-11 13:42:48</t>
  </si>
  <si>
    <t>1110</t>
  </si>
  <si>
    <t>2022-08-11 13:37:57</t>
  </si>
  <si>
    <t>1018</t>
  </si>
  <si>
    <t>0.555</t>
  </si>
  <si>
    <t>2022-08-11 13:33:06</t>
  </si>
  <si>
    <t>1034</t>
  </si>
  <si>
    <t>554</t>
  </si>
  <si>
    <t>0.642</t>
  </si>
  <si>
    <t>2022-08-11 13:28:17</t>
  </si>
  <si>
    <t>1033</t>
  </si>
  <si>
    <t>2687</t>
  </si>
  <si>
    <t>2022-08-11 13:23:27</t>
  </si>
  <si>
    <t>1036</t>
  </si>
  <si>
    <t>6368</t>
  </si>
  <si>
    <t>601</t>
  </si>
  <si>
    <t>2022-08-11 13:18:37</t>
  </si>
  <si>
    <t>0.688</t>
  </si>
  <si>
    <t>2022-08-11 13:13:46</t>
  </si>
  <si>
    <t>1040</t>
  </si>
  <si>
    <t>461</t>
  </si>
  <si>
    <t>0.734</t>
  </si>
  <si>
    <t>2022-08-11 13:08:56</t>
  </si>
  <si>
    <t>2022-08-11 13:04:05</t>
  </si>
  <si>
    <t>1022</t>
  </si>
  <si>
    <t>644</t>
  </si>
  <si>
    <t>84.8</t>
  </si>
  <si>
    <t>0.519</t>
  </si>
  <si>
    <t>2022-08-11 12:59:15</t>
  </si>
  <si>
    <t>1021</t>
  </si>
  <si>
    <t>1.192</t>
  </si>
  <si>
    <t>2022-08-11 12:54:24</t>
  </si>
  <si>
    <t>994</t>
  </si>
  <si>
    <t>337</t>
  </si>
  <si>
    <t>2022-08-11 12:49:32</t>
  </si>
  <si>
    <t>983</t>
  </si>
  <si>
    <t>6582</t>
  </si>
  <si>
    <t>236</t>
  </si>
  <si>
    <t>2022-08-11 12:44:42</t>
  </si>
  <si>
    <t>985</t>
  </si>
  <si>
    <t>177</t>
  </si>
  <si>
    <t>0.938</t>
  </si>
  <si>
    <t>2022-08-11 12:39:50</t>
  </si>
  <si>
    <t>14.4</t>
  </si>
  <si>
    <t>2022-08-11 12:35:00</t>
  </si>
  <si>
    <t>990</t>
  </si>
  <si>
    <t>18.3</t>
  </si>
  <si>
    <t>0.945</t>
  </si>
  <si>
    <t>2022-08-11 12:30:10</t>
  </si>
  <si>
    <t>992</t>
  </si>
  <si>
    <t>282</t>
  </si>
  <si>
    <t>0.861</t>
  </si>
  <si>
    <t>2022-08-11 12:25:18</t>
  </si>
  <si>
    <t>978</t>
  </si>
  <si>
    <t>6367</t>
  </si>
  <si>
    <t>-145</t>
  </si>
  <si>
    <t>1.333</t>
  </si>
  <si>
    <t>2022-08-11 12:20:26</t>
  </si>
  <si>
    <t>-768</t>
  </si>
  <si>
    <t>30.9</t>
  </si>
  <si>
    <t>1.790</t>
  </si>
  <si>
    <t>2686</t>
  </si>
  <si>
    <t>2022-08-11 12:15:35</t>
  </si>
  <si>
    <t>21.5</t>
  </si>
  <si>
    <t>1.134</t>
  </si>
  <si>
    <t>2022-08-11 12:10:44</t>
  </si>
  <si>
    <t>973</t>
  </si>
  <si>
    <t>24.5</t>
  </si>
  <si>
    <t>1.297</t>
  </si>
  <si>
    <t>2022-08-11 12:05:51</t>
  </si>
  <si>
    <t>0.971</t>
  </si>
  <si>
    <t>2022-08-11 12:01:00</t>
  </si>
  <si>
    <t>54.4</t>
  </si>
  <si>
    <t>984</t>
  </si>
  <si>
    <t>-696</t>
  </si>
  <si>
    <t>32.9</t>
  </si>
  <si>
    <t>1.818</t>
  </si>
  <si>
    <t>2022-08-11 11:56:09</t>
  </si>
  <si>
    <t>987</t>
  </si>
  <si>
    <t>-969</t>
  </si>
  <si>
    <t>96.0</t>
  </si>
  <si>
    <t>36.5</t>
  </si>
  <si>
    <t>2.113</t>
  </si>
  <si>
    <t>2022-08-11 11:51:17</t>
  </si>
  <si>
    <t>6581</t>
  </si>
  <si>
    <t>1.070</t>
  </si>
  <si>
    <t>2022-08-11 11:46:26</t>
  </si>
  <si>
    <t>-556</t>
  </si>
  <si>
    <t>30.2</t>
  </si>
  <si>
    <t>1.628</t>
  </si>
  <si>
    <t>2022-08-11 11:41:36</t>
  </si>
  <si>
    <t>22.9</t>
  </si>
  <si>
    <t>2022-08-11 11:36:45</t>
  </si>
  <si>
    <t>965</t>
  </si>
  <si>
    <t>685</t>
  </si>
  <si>
    <t>2022-08-11 11:31:52</t>
  </si>
  <si>
    <t>0.571</t>
  </si>
  <si>
    <t>2685</t>
  </si>
  <si>
    <t>2022-08-11 11:27:00</t>
  </si>
  <si>
    <t>391</t>
  </si>
  <si>
    <t>2022-08-11 11:22:08</t>
  </si>
  <si>
    <t>6366</t>
  </si>
  <si>
    <t>327</t>
  </si>
  <si>
    <t>2022-08-11 11:17:17</t>
  </si>
  <si>
    <t>1.304</t>
  </si>
  <si>
    <t>2022-08-11 11:12:26</t>
  </si>
  <si>
    <t>0.791</t>
  </si>
  <si>
    <t>2022-08-11 11:07:35</t>
  </si>
  <si>
    <t>2022-08-11 11:02:43</t>
  </si>
  <si>
    <t>489</t>
  </si>
  <si>
    <t>0.641</t>
  </si>
  <si>
    <t>2022-08-11 10:57:52</t>
  </si>
  <si>
    <t>0.567</t>
  </si>
  <si>
    <t>2022-08-11 10:53:02</t>
  </si>
  <si>
    <t>1013</t>
  </si>
  <si>
    <t>1.065</t>
  </si>
  <si>
    <t>2022-08-11 10:48:10</t>
  </si>
  <si>
    <t>1.129</t>
  </si>
  <si>
    <t>2022-08-11 10:43:19</t>
  </si>
  <si>
    <t>942</t>
  </si>
  <si>
    <t>-32</t>
  </si>
  <si>
    <t>1.141</t>
  </si>
  <si>
    <t>2022-08-11 10:38:29</t>
  </si>
  <si>
    <t>930</t>
  </si>
  <si>
    <t>-723</t>
  </si>
  <si>
    <t>31.0</t>
  </si>
  <si>
    <t>1.739</t>
  </si>
  <si>
    <t>2022-08-11 10:33:37</t>
  </si>
  <si>
    <t>959</t>
  </si>
  <si>
    <t>-670</t>
  </si>
  <si>
    <t>31.8</t>
  </si>
  <si>
    <t>1.749</t>
  </si>
  <si>
    <t>2022-08-11 10:28:46</t>
  </si>
  <si>
    <t>943</t>
  </si>
  <si>
    <t>-591</t>
  </si>
  <si>
    <t>32.8</t>
  </si>
  <si>
    <t>1.812</t>
  </si>
  <si>
    <t>2684</t>
  </si>
  <si>
    <t>2022-08-11 10:23:52</t>
  </si>
  <si>
    <t>957</t>
  </si>
  <si>
    <t>226</t>
  </si>
  <si>
    <t>0.867</t>
  </si>
  <si>
    <t>2022-08-11 10:19:01</t>
  </si>
  <si>
    <t>0.891</t>
  </si>
  <si>
    <t>2022-08-11 10:14:09</t>
  </si>
  <si>
    <t>28.3</t>
  </si>
  <si>
    <t>1.507</t>
  </si>
  <si>
    <t>2022-08-11 10:09:18</t>
  </si>
  <si>
    <t>744</t>
  </si>
  <si>
    <t>-260</t>
  </si>
  <si>
    <t>1.130</t>
  </si>
  <si>
    <t>2022-08-11 10:04:26</t>
  </si>
  <si>
    <t>735</t>
  </si>
  <si>
    <t>2022-08-11 09:59:33</t>
  </si>
  <si>
    <t>-597</t>
  </si>
  <si>
    <t>2022-08-11 09:54:37</t>
  </si>
  <si>
    <t>-838</t>
  </si>
  <si>
    <t>95.4</t>
  </si>
  <si>
    <t>0.972</t>
  </si>
  <si>
    <t>2022-08-11 09:49:44</t>
  </si>
  <si>
    <t>-988</t>
  </si>
  <si>
    <t>18.5</t>
  </si>
  <si>
    <t>1.020</t>
  </si>
  <si>
    <t>2022-08-11 09:44:53</t>
  </si>
  <si>
    <t>-819</t>
  </si>
  <si>
    <t>0.870</t>
  </si>
  <si>
    <t>2022-08-11 09:40:02</t>
  </si>
  <si>
    <t>-947</t>
  </si>
  <si>
    <t>94.6</t>
  </si>
  <si>
    <t>0.988</t>
  </si>
  <si>
    <t>2022-08-11 09:35:11</t>
  </si>
  <si>
    <t>-909</t>
  </si>
  <si>
    <t>0.916</t>
  </si>
  <si>
    <t>2022-08-11 09:30:20</t>
  </si>
  <si>
    <t>-908</t>
  </si>
  <si>
    <t>0.899</t>
  </si>
  <si>
    <t>2022-08-11 09:25:29</t>
  </si>
  <si>
    <t>-733</t>
  </si>
  <si>
    <t>0.789</t>
  </si>
  <si>
    <t>2022-08-11 09:20:37</t>
  </si>
  <si>
    <t>47.5</t>
  </si>
  <si>
    <t>80.4</t>
  </si>
  <si>
    <t>2022-08-12 23:58:22</t>
  </si>
  <si>
    <t>6373</t>
  </si>
  <si>
    <t>6588</t>
  </si>
  <si>
    <t>2694</t>
  </si>
  <si>
    <t>2022-08-12 23:53:30</t>
  </si>
  <si>
    <t>2022-08-12 23:48:41</t>
  </si>
  <si>
    <t>2022-08-12 23:43:51</t>
  </si>
  <si>
    <t>2022-08-12 23:39:01</t>
  </si>
  <si>
    <t>2022-08-12 23:34:12</t>
  </si>
  <si>
    <t>2022-08-12 23:29:22</t>
  </si>
  <si>
    <t>2022-08-12 23:24:32</t>
  </si>
  <si>
    <t>2022-08-12 23:19:42</t>
  </si>
  <si>
    <t>2022-08-12 23:14:53</t>
  </si>
  <si>
    <t>2022-08-12 23:10:03</t>
  </si>
  <si>
    <t>2022-08-12 23:05:14</t>
  </si>
  <si>
    <t>2022-08-12 23:00:24</t>
  </si>
  <si>
    <t>2022-08-12 22:55:35</t>
  </si>
  <si>
    <t>2022-08-12 22:50:45</t>
  </si>
  <si>
    <t>2022-08-12 22:45:55</t>
  </si>
  <si>
    <t>2022-08-12 22:41:06</t>
  </si>
  <si>
    <t>2022-08-12 22:36:17</t>
  </si>
  <si>
    <t>2022-08-12 22:31:27</t>
  </si>
  <si>
    <t>2022-08-12 22:26:37</t>
  </si>
  <si>
    <t>2022-08-12 22:21:48</t>
  </si>
  <si>
    <t>2022-08-12 22:16:58</t>
  </si>
  <si>
    <t>2022-08-12 22:12:08</t>
  </si>
  <si>
    <t>2022-08-12 22:07:18</t>
  </si>
  <si>
    <t>2022-08-12 22:02:29</t>
  </si>
  <si>
    <t>2022-08-12 21:57:38</t>
  </si>
  <si>
    <t>2022-08-12 21:52:49</t>
  </si>
  <si>
    <t>2022-08-12 21:47:59</t>
  </si>
  <si>
    <t>2022-08-12 21:43:10</t>
  </si>
  <si>
    <t>2022-08-12 21:38:20</t>
  </si>
  <si>
    <t>2022-08-12 21:33:30</t>
  </si>
  <si>
    <t>2022-08-12 21:28:41</t>
  </si>
  <si>
    <t>2022-08-12 21:23:51</t>
  </si>
  <si>
    <t>2022-08-12 21:19:02</t>
  </si>
  <si>
    <t>2022-08-12 21:14:12</t>
  </si>
  <si>
    <t>2022-08-12 21:09:22</t>
  </si>
  <si>
    <t>2022-08-12 21:04:33</t>
  </si>
  <si>
    <t>2022-08-12 20:59:44</t>
  </si>
  <si>
    <t>2022-08-12 20:54:54</t>
  </si>
  <si>
    <t>2022-08-12 20:50:05</t>
  </si>
  <si>
    <t>2022-08-12 20:45:15</t>
  </si>
  <si>
    <t>2022-08-12 20:40:26</t>
  </si>
  <si>
    <t>2022-08-12 20:35:36</t>
  </si>
  <si>
    <t>2022-08-12 20:30:47</t>
  </si>
  <si>
    <t>2022-08-12 20:25:57</t>
  </si>
  <si>
    <t>2022-08-12 20:21:06</t>
  </si>
  <si>
    <t>2022-08-12 20:16:17</t>
  </si>
  <si>
    <t>2022-08-12 20:11:27</t>
  </si>
  <si>
    <t>2022-08-12 20:06:37</t>
  </si>
  <si>
    <t>2022-08-12 20:01:48</t>
  </si>
  <si>
    <t>2022-08-12 19:56:58</t>
  </si>
  <si>
    <t>2022-08-12 19:52:09</t>
  </si>
  <si>
    <t>2022-08-12 19:47:19</t>
  </si>
  <si>
    <t>2022-08-12 19:42:29</t>
  </si>
  <si>
    <t>2022-08-12 19:37:40</t>
  </si>
  <si>
    <t>2022-08-12 19:32:51</t>
  </si>
  <si>
    <t>2022-08-12 19:28:01</t>
  </si>
  <si>
    <t>2022-08-12 19:23:12</t>
  </si>
  <si>
    <t>2022-08-12 19:18:22</t>
  </si>
  <si>
    <t>2022-08-12 19:13:32</t>
  </si>
  <si>
    <t>2022-08-12 19:08:42</t>
  </si>
  <si>
    <t>2022-08-12 19:03:51</t>
  </si>
  <si>
    <t>2022-08-12 18:59:01</t>
  </si>
  <si>
    <t>2022-08-12 18:54:11</t>
  </si>
  <si>
    <t>2022-08-12 18:49:21</t>
  </si>
  <si>
    <t>2022-08-12 18:44:31</t>
  </si>
  <si>
    <t>2022-08-12 18:39:41</t>
  </si>
  <si>
    <t>52</t>
  </si>
  <si>
    <t>2022-08-12 18:34:52</t>
  </si>
  <si>
    <t>2022-08-12 18:30:02</t>
  </si>
  <si>
    <t>0.026</t>
  </si>
  <si>
    <t>2022-08-12 18:25:12</t>
  </si>
  <si>
    <t>2022-08-12 18:20:22</t>
  </si>
  <si>
    <t>0.098</t>
  </si>
  <si>
    <t>2022-08-12 18:15:31</t>
  </si>
  <si>
    <t>81</t>
  </si>
  <si>
    <t>2022-08-12 18:10:40</t>
  </si>
  <si>
    <t>74</t>
  </si>
  <si>
    <t>-151</t>
  </si>
  <si>
    <t>0.295</t>
  </si>
  <si>
    <t>2022-08-12 18:05:51</t>
  </si>
  <si>
    <t>0.341</t>
  </si>
  <si>
    <t>2022-08-12 18:01:01</t>
  </si>
  <si>
    <t>76.9</t>
  </si>
  <si>
    <t>0.238</t>
  </si>
  <si>
    <t>2022-08-12 17:56:12</t>
  </si>
  <si>
    <t>75</t>
  </si>
  <si>
    <t>54.7</t>
  </si>
  <si>
    <t>0.080</t>
  </si>
  <si>
    <t>2022-08-12 17:51:23</t>
  </si>
  <si>
    <t>0.204</t>
  </si>
  <si>
    <t>2022-08-12 17:46:33</t>
  </si>
  <si>
    <t>0.221</t>
  </si>
  <si>
    <t>2022-08-12 17:41:43</t>
  </si>
  <si>
    <t>91</t>
  </si>
  <si>
    <t>-89</t>
  </si>
  <si>
    <t>2022-08-12 17:36:54</t>
  </si>
  <si>
    <t>96</t>
  </si>
  <si>
    <t>-146</t>
  </si>
  <si>
    <t>0.312</t>
  </si>
  <si>
    <t>2022-08-12 17:32:03</t>
  </si>
  <si>
    <t>99</t>
  </si>
  <si>
    <t>2022-08-12 17:27:12</t>
  </si>
  <si>
    <t>2022-08-12 17:22:22</t>
  </si>
  <si>
    <t>0.407</t>
  </si>
  <si>
    <t>2022-08-12 17:17:32</t>
  </si>
  <si>
    <t>-863</t>
  </si>
  <si>
    <t>1.055</t>
  </si>
  <si>
    <t>2022-08-12 17:12:42</t>
  </si>
  <si>
    <t>-785</t>
  </si>
  <si>
    <t>2022-08-12 17:07:52</t>
  </si>
  <si>
    <t>-798</t>
  </si>
  <si>
    <t>0.982</t>
  </si>
  <si>
    <t>2022-08-12 17:03:02</t>
  </si>
  <si>
    <t>88</t>
  </si>
  <si>
    <t>-757</t>
  </si>
  <si>
    <t>2022-08-12 16:58:12</t>
  </si>
  <si>
    <t>-890</t>
  </si>
  <si>
    <t>21.4</t>
  </si>
  <si>
    <t>1.014</t>
  </si>
  <si>
    <t>2022-08-12 16:53:22</t>
  </si>
  <si>
    <t>-410</t>
  </si>
  <si>
    <t>0.560</t>
  </si>
  <si>
    <t>2022-08-12 16:48:33</t>
  </si>
  <si>
    <t>0.599</t>
  </si>
  <si>
    <t>2022-08-12 16:43:44</t>
  </si>
  <si>
    <t>-289</t>
  </si>
  <si>
    <t>2022-08-12 16:38:54</t>
  </si>
  <si>
    <t>-326</t>
  </si>
  <si>
    <t>2022-08-12 16:34:04</t>
  </si>
  <si>
    <t>95.0</t>
  </si>
  <si>
    <t>0.542</t>
  </si>
  <si>
    <t>2022-08-12 16:29:14</t>
  </si>
  <si>
    <t>63</t>
  </si>
  <si>
    <t>0.572</t>
  </si>
  <si>
    <t>2022-08-12 16:24:25</t>
  </si>
  <si>
    <t>41.1</t>
  </si>
  <si>
    <t>1214</t>
  </si>
  <si>
    <t>858</t>
  </si>
  <si>
    <t>0.538</t>
  </si>
  <si>
    <t>2693</t>
  </si>
  <si>
    <t>2022-08-12 16:19:36</t>
  </si>
  <si>
    <t>1208</t>
  </si>
  <si>
    <t>0.624</t>
  </si>
  <si>
    <t>2022-08-12 16:14:45</t>
  </si>
  <si>
    <t>1224</t>
  </si>
  <si>
    <t>0.434</t>
  </si>
  <si>
    <t>2022-08-12 16:09:56</t>
  </si>
  <si>
    <t>1212</t>
  </si>
  <si>
    <t>0.722</t>
  </si>
  <si>
    <t>2022-08-12 16:05:06</t>
  </si>
  <si>
    <t>2022-08-12 16:00:17</t>
  </si>
  <si>
    <t>6372</t>
  </si>
  <si>
    <t>6587</t>
  </si>
  <si>
    <t>955</t>
  </si>
  <si>
    <t>0.422</t>
  </si>
  <si>
    <t>2022-08-12 15:55:27</t>
  </si>
  <si>
    <t>929</t>
  </si>
  <si>
    <t>2022-08-12 15:50:37</t>
  </si>
  <si>
    <t>0.381</t>
  </si>
  <si>
    <t>2022-08-12 15:45:46</t>
  </si>
  <si>
    <t>1201</t>
  </si>
  <si>
    <t>1192</t>
  </si>
  <si>
    <t>82.2</t>
  </si>
  <si>
    <t>2022-08-12 15:40:57</t>
  </si>
  <si>
    <t>1268</t>
  </si>
  <si>
    <t>1210</t>
  </si>
  <si>
    <t>79.0</t>
  </si>
  <si>
    <t>2022-08-12 15:36:07</t>
  </si>
  <si>
    <t>1199</t>
  </si>
  <si>
    <t>0.354</t>
  </si>
  <si>
    <t>2022-08-12 15:31:17</t>
  </si>
  <si>
    <t>0.335</t>
  </si>
  <si>
    <t>2022-08-12 15:26:27</t>
  </si>
  <si>
    <t>1152</t>
  </si>
  <si>
    <t>479</t>
  </si>
  <si>
    <t>2022-08-12 15:21:37</t>
  </si>
  <si>
    <t>519</t>
  </si>
  <si>
    <t>0.771</t>
  </si>
  <si>
    <t>2022-08-12 15:16:47</t>
  </si>
  <si>
    <t>313</t>
  </si>
  <si>
    <t>0.978</t>
  </si>
  <si>
    <t>2022-08-12 15:11:58</t>
  </si>
  <si>
    <t>1062</t>
  </si>
  <si>
    <t>6371</t>
  </si>
  <si>
    <t>6586</t>
  </si>
  <si>
    <t>320</t>
  </si>
  <si>
    <t>0.911</t>
  </si>
  <si>
    <t>2022-08-12 15:07:08</t>
  </si>
  <si>
    <t>0.471</t>
  </si>
  <si>
    <t>2022-08-12 15:02:18</t>
  </si>
  <si>
    <t>2022-08-12 14:57:28</t>
  </si>
  <si>
    <t>-135</t>
  </si>
  <si>
    <t>20.4</t>
  </si>
  <si>
    <t>1.071</t>
  </si>
  <si>
    <t>2022-08-12 14:52:37</t>
  </si>
  <si>
    <t>805</t>
  </si>
  <si>
    <t>2022-08-12 14:47:46</t>
  </si>
  <si>
    <t>2022-08-12 14:42:56</t>
  </si>
  <si>
    <t>853</t>
  </si>
  <si>
    <t>224</t>
  </si>
  <si>
    <t>2692</t>
  </si>
  <si>
    <t>2022-08-12 14:38:06</t>
  </si>
  <si>
    <t>-1062</t>
  </si>
  <si>
    <t>2022-08-12 14:33:16</t>
  </si>
  <si>
    <t>-711</t>
  </si>
  <si>
    <t>2022-08-12 14:28:27</t>
  </si>
  <si>
    <t>66</t>
  </si>
  <si>
    <t>19.1</t>
  </si>
  <si>
    <t>1.046</t>
  </si>
  <si>
    <t>2022-08-12 14:23:36</t>
  </si>
  <si>
    <t>93.4</t>
  </si>
  <si>
    <t>0.869</t>
  </si>
  <si>
    <t>2022-08-12 14:18:46</t>
  </si>
  <si>
    <t>2022-08-12 14:13:56</t>
  </si>
  <si>
    <t>0.579</t>
  </si>
  <si>
    <t>2022-08-12 14:09:05</t>
  </si>
  <si>
    <t>-494</t>
  </si>
  <si>
    <t>0.574</t>
  </si>
  <si>
    <t>2022-08-12 14:04:14</t>
  </si>
  <si>
    <t>0.639</t>
  </si>
  <si>
    <t>2022-08-12 13:59:23</t>
  </si>
  <si>
    <t>2022-08-12 13:54:34</t>
  </si>
  <si>
    <t>-541</t>
  </si>
  <si>
    <t>2022-08-12 13:49:44</t>
  </si>
  <si>
    <t>38</t>
  </si>
  <si>
    <t>-897</t>
  </si>
  <si>
    <t>2022-08-12 13:44:54</t>
  </si>
  <si>
    <t>-532</t>
  </si>
  <si>
    <t>2022-08-12 13:40:03</t>
  </si>
  <si>
    <t>36</t>
  </si>
  <si>
    <t>-615</t>
  </si>
  <si>
    <t>92.1</t>
  </si>
  <si>
    <t>0.710</t>
  </si>
  <si>
    <t>2022-08-12 13:35:13</t>
  </si>
  <si>
    <t>81.5</t>
  </si>
  <si>
    <t>0.616</t>
  </si>
  <si>
    <t>2022-08-12 13:30:23</t>
  </si>
  <si>
    <t>80.1</t>
  </si>
  <si>
    <t>2022-08-12 13:25:33</t>
  </si>
  <si>
    <t>2022-08-12 13:20:43</t>
  </si>
  <si>
    <t>0.113</t>
  </si>
  <si>
    <t>2022-08-12 13:15:54</t>
  </si>
  <si>
    <t>0.050</t>
  </si>
  <si>
    <t>2022-08-12 13:11:04</t>
  </si>
  <si>
    <t>2022-08-12 13:06:14</t>
  </si>
  <si>
    <t>0.357</t>
  </si>
  <si>
    <t>2691</t>
  </si>
  <si>
    <t>2022-08-12 13:01:23</t>
  </si>
  <si>
    <t>-167</t>
  </si>
  <si>
    <t>82.8</t>
  </si>
  <si>
    <t>0.254</t>
  </si>
  <si>
    <t>2022-08-12 12:56:33</t>
  </si>
  <si>
    <t>-370</t>
  </si>
  <si>
    <t>2022-08-12 12:51:43</t>
  </si>
  <si>
    <t>2022-08-12 12:46:53</t>
  </si>
  <si>
    <t>-592</t>
  </si>
  <si>
    <t>2022-08-12 12:42:03</t>
  </si>
  <si>
    <t>-567</t>
  </si>
  <si>
    <t>2022-08-12 12:37:13</t>
  </si>
  <si>
    <t>-397</t>
  </si>
  <si>
    <t>2022-08-12 12:32:24</t>
  </si>
  <si>
    <t>2022-08-12 12:27:33</t>
  </si>
  <si>
    <t>0.136</t>
  </si>
  <si>
    <t>2022-08-12 12:22:43</t>
  </si>
  <si>
    <t>0.105</t>
  </si>
  <si>
    <t>2022-08-12 12:17:53</t>
  </si>
  <si>
    <t>0.087</t>
  </si>
  <si>
    <t>2022-08-12 12:13:03</t>
  </si>
  <si>
    <t>-70</t>
  </si>
  <si>
    <t>74.0</t>
  </si>
  <si>
    <t>2022-08-12 12:08:13</t>
  </si>
  <si>
    <t>0.355</t>
  </si>
  <si>
    <t>2022-08-12 12:03:23</t>
  </si>
  <si>
    <t>886</t>
  </si>
  <si>
    <t>287</t>
  </si>
  <si>
    <t>0.745</t>
  </si>
  <si>
    <t>2022-08-12 11:42:19</t>
  </si>
  <si>
    <t>41.0</t>
  </si>
  <si>
    <t>1135</t>
  </si>
  <si>
    <t>0.240</t>
  </si>
  <si>
    <t>2022-08-12 11:37:29</t>
  </si>
  <si>
    <t>1137</t>
  </si>
  <si>
    <t>962</t>
  </si>
  <si>
    <t>2022-08-12 11:32:37</t>
  </si>
  <si>
    <t>952</t>
  </si>
  <si>
    <t>0.349</t>
  </si>
  <si>
    <t>2022-08-12 11:27:46</t>
  </si>
  <si>
    <t>1134</t>
  </si>
  <si>
    <t>6585</t>
  </si>
  <si>
    <t>0.199</t>
  </si>
  <si>
    <t>2022-08-12 11:22:56</t>
  </si>
  <si>
    <t>1141</t>
  </si>
  <si>
    <t>6370</t>
  </si>
  <si>
    <t>1042</t>
  </si>
  <si>
    <t>2022-08-12 11:18:04</t>
  </si>
  <si>
    <t>1101</t>
  </si>
  <si>
    <t>0.207</t>
  </si>
  <si>
    <t>2022-08-12 11:13:12</t>
  </si>
  <si>
    <t>1091</t>
  </si>
  <si>
    <t>0.276</t>
  </si>
  <si>
    <t>2022-08-12 11:08:20</t>
  </si>
  <si>
    <t>0.194</t>
  </si>
  <si>
    <t>2022-08-12 11:03:30</t>
  </si>
  <si>
    <t>1240</t>
  </si>
  <si>
    <t>0.314</t>
  </si>
  <si>
    <t>2022-08-12 10:58:38</t>
  </si>
  <si>
    <t>1226</t>
  </si>
  <si>
    <t>910</t>
  </si>
  <si>
    <t>2022-08-12 10:53:46</t>
  </si>
  <si>
    <t>635</t>
  </si>
  <si>
    <t>0.751</t>
  </si>
  <si>
    <t>2022-08-12 10:48:55</t>
  </si>
  <si>
    <t>1186</t>
  </si>
  <si>
    <t>954</t>
  </si>
  <si>
    <t>0.403</t>
  </si>
  <si>
    <t>2022-08-12 10:44:05</t>
  </si>
  <si>
    <t>2022-08-12 10:39:09</t>
  </si>
  <si>
    <t>825</t>
  </si>
  <si>
    <t>2022-08-12 10:34:12</t>
  </si>
  <si>
    <t>832</t>
  </si>
  <si>
    <t>496</t>
  </si>
  <si>
    <t>2022-08-12 10:29:15</t>
  </si>
  <si>
    <t>2022-08-12 10:24:23</t>
  </si>
  <si>
    <t>2022-08-12 10:19:31</t>
  </si>
  <si>
    <t>836</t>
  </si>
  <si>
    <t>73.2</t>
  </si>
  <si>
    <t>0.279</t>
  </si>
  <si>
    <t>2022-08-12 10:14:37</t>
  </si>
  <si>
    <t>839</t>
  </si>
  <si>
    <t>84.2</t>
  </si>
  <si>
    <t>2022-08-12 10:09:45</t>
  </si>
  <si>
    <t>593</t>
  </si>
  <si>
    <t>406</t>
  </si>
  <si>
    <t>0.286</t>
  </si>
  <si>
    <t>2022-08-12 10:04:53</t>
  </si>
  <si>
    <t>385</t>
  </si>
  <si>
    <t>2022-08-12 10:00:01</t>
  </si>
  <si>
    <t>0.369</t>
  </si>
  <si>
    <t>2022-08-12 09:55:09</t>
  </si>
  <si>
    <t>-315</t>
  </si>
  <si>
    <t>2022-08-12 09:50:16</t>
  </si>
  <si>
    <t>-325</t>
  </si>
  <si>
    <t>101.5</t>
  </si>
  <si>
    <t>0.392</t>
  </si>
  <si>
    <t>2022-08-12 09:45:24</t>
  </si>
  <si>
    <t>-340</t>
  </si>
  <si>
    <t>2022-08-12 09:40:34</t>
  </si>
  <si>
    <t>0.425</t>
  </si>
  <si>
    <t>2022-08-12 09:35:43</t>
  </si>
  <si>
    <t>0.453</t>
  </si>
  <si>
    <t>2022-08-12 09:30:51</t>
  </si>
  <si>
    <t>-383</t>
  </si>
  <si>
    <t>2022-08-12 09:26:01</t>
  </si>
  <si>
    <t>-250</t>
  </si>
  <si>
    <t>81.7</t>
  </si>
  <si>
    <t>0.342</t>
  </si>
  <si>
    <t>2022-08-12 09:21:08</t>
  </si>
  <si>
    <t>83.3</t>
  </si>
  <si>
    <t>0.467</t>
  </si>
  <si>
    <t>2022-08-12 09:16:18</t>
  </si>
  <si>
    <t>2022-08-12 09:11:27</t>
  </si>
  <si>
    <t>0.321</t>
  </si>
  <si>
    <t>2022-08-12 09:06:35</t>
  </si>
  <si>
    <t>81.3</t>
  </si>
  <si>
    <t>2022-08-12 09:01:45</t>
  </si>
  <si>
    <t>2022-08-12 08:56:55</t>
  </si>
  <si>
    <t>-28</t>
  </si>
  <si>
    <t>0.100</t>
  </si>
  <si>
    <t>2022-08-12 08:52:04</t>
  </si>
  <si>
    <t>-108</t>
  </si>
  <si>
    <t>73.4</t>
  </si>
  <si>
    <t>2022-08-12 08:47:13</t>
  </si>
  <si>
    <t>2022-08-12 08:42:20</t>
  </si>
  <si>
    <t>2022-08-12 08:37:29</t>
  </si>
  <si>
    <t>2022-08-12 08:32:38</t>
  </si>
  <si>
    <t>-120</t>
  </si>
  <si>
    <t>2022-08-12 08:27:48</t>
  </si>
  <si>
    <t>0.468</t>
  </si>
  <si>
    <t>2022-08-12 08:22:57</t>
  </si>
  <si>
    <t>-396</t>
  </si>
  <si>
    <t>2022-08-12 08:18:05</t>
  </si>
  <si>
    <t>-330</t>
  </si>
  <si>
    <t>0.398</t>
  </si>
  <si>
    <t>2022-08-12 08:13:12</t>
  </si>
  <si>
    <t>2022-08-12 08:08:21</t>
  </si>
  <si>
    <t>71.0</t>
  </si>
  <si>
    <t>0.277</t>
  </si>
  <si>
    <t>2022-08-12 08:03:30</t>
  </si>
  <si>
    <t>2022-08-12 07:58:39</t>
  </si>
  <si>
    <t>2022-08-12 07:53:47</t>
  </si>
  <si>
    <t>2022-08-12 07:48:55</t>
  </si>
  <si>
    <t>2022-08-12 07:44:02</t>
  </si>
  <si>
    <t>2022-08-12 07:39:10</t>
  </si>
  <si>
    <t>2022-08-12 07:34:18</t>
  </si>
  <si>
    <t>2022-08-12 07:29:28</t>
  </si>
  <si>
    <t>-38</t>
  </si>
  <si>
    <t>0.116</t>
  </si>
  <si>
    <t>2022-08-12 07:24:37</t>
  </si>
  <si>
    <t>0.093</t>
  </si>
  <si>
    <t>2022-08-12 07:19:45</t>
  </si>
  <si>
    <t>0.073</t>
  </si>
  <si>
    <t>2022-08-12 07:14:54</t>
  </si>
  <si>
    <t>2022-08-12 07:10:02</t>
  </si>
  <si>
    <t>0.045</t>
  </si>
  <si>
    <t>2022-08-12 07:05:11</t>
  </si>
  <si>
    <t>2022-08-12 07:00:20</t>
  </si>
  <si>
    <t>2022-08-12 06:55:29</t>
  </si>
  <si>
    <t>0.015</t>
  </si>
  <si>
    <t>2022-08-12 06:50:37</t>
  </si>
  <si>
    <t>2022-08-12 06:45:46</t>
  </si>
  <si>
    <t>2022-08-12 06:40:55</t>
  </si>
  <si>
    <t>2022-08-12 06:36:02</t>
  </si>
  <si>
    <t>2022-08-12 06:31:11</t>
  </si>
  <si>
    <t>2022-08-12 06:26:15</t>
  </si>
  <si>
    <t>2022-08-12 06:21:24</t>
  </si>
  <si>
    <t>2022-08-12 06:16:34</t>
  </si>
  <si>
    <t>2022-08-12 06:11:41</t>
  </si>
  <si>
    <t>2022-08-12 06:06:49</t>
  </si>
  <si>
    <t>2022-08-12 06:01:58</t>
  </si>
  <si>
    <t>2022-08-12 05:57:07</t>
  </si>
  <si>
    <t>2022-08-12 05:52:16</t>
  </si>
  <si>
    <t>2022-08-12 05:47:24</t>
  </si>
  <si>
    <t>2022-08-12 05:42:33</t>
  </si>
  <si>
    <t>2022-08-12 05:37:43</t>
  </si>
  <si>
    <t>2022-08-12 05:32:52</t>
  </si>
  <si>
    <t>2022-08-12 05:28:02</t>
  </si>
  <si>
    <t>2022-08-12 05:23:10</t>
  </si>
  <si>
    <t>2022-08-12 05:20:38</t>
  </si>
  <si>
    <t>2022-08-12 05:15:47</t>
  </si>
  <si>
    <t>2022-08-12 05:10:56</t>
  </si>
  <si>
    <t>2022-08-12 05:06:05</t>
  </si>
  <si>
    <t>2022-08-12 05:01:14</t>
  </si>
  <si>
    <t>2022-08-12 04:56:24</t>
  </si>
  <si>
    <t>2022-08-12 04:51:33</t>
  </si>
  <si>
    <t>2022-08-12 04:46:41</t>
  </si>
  <si>
    <t>2022-08-12 04:41:51</t>
  </si>
  <si>
    <t>2022-08-12 04:37:00</t>
  </si>
  <si>
    <t>2022-08-12 04:32:09</t>
  </si>
  <si>
    <t>2022-08-12 04:27:18</t>
  </si>
  <si>
    <t>2022-08-12 04:22:28</t>
  </si>
  <si>
    <t>2022-08-12 04:17:36</t>
  </si>
  <si>
    <t>2022-08-12 04:12:46</t>
  </si>
  <si>
    <t>2022-08-12 04:07:54</t>
  </si>
  <si>
    <t>2022-08-12 04:03:03</t>
  </si>
  <si>
    <t>2022-08-12 03:58:12</t>
  </si>
  <si>
    <t>2022-08-12 03:53:22</t>
  </si>
  <si>
    <t>2022-08-12 03:48:31</t>
  </si>
  <si>
    <t>2022-08-12 03:43:39</t>
  </si>
  <si>
    <t>2022-08-12 03:38:49</t>
  </si>
  <si>
    <t>2022-08-12 03:33:59</t>
  </si>
  <si>
    <t>2022-08-12 03:29:09</t>
  </si>
  <si>
    <t>2022-08-12 03:24:19</t>
  </si>
  <si>
    <t>2022-08-12 03:19:30</t>
  </si>
  <si>
    <t>2022-08-12 03:14:39</t>
  </si>
  <si>
    <t>2022-08-12 03:09:50</t>
  </si>
  <si>
    <t>2022-08-12 03:05:00</t>
  </si>
  <si>
    <t>2022-08-12 03:00:10</t>
  </si>
  <si>
    <t>2022-08-12 02:55:21</t>
  </si>
  <si>
    <t>2022-08-12 02:50:31</t>
  </si>
  <si>
    <t>2022-08-12 02:45:41</t>
  </si>
  <si>
    <t>2022-08-12 02:40:51</t>
  </si>
  <si>
    <t>2022-08-12 02:36:01</t>
  </si>
  <si>
    <t>2022-08-12 02:31:12</t>
  </si>
  <si>
    <t>2022-08-12 02:26:22</t>
  </si>
  <si>
    <t>2022-08-12 02:21:32</t>
  </si>
  <si>
    <t>2022-08-12 02:16:42</t>
  </si>
  <si>
    <t>2022-08-12 02:11:52</t>
  </si>
  <si>
    <t>2022-08-12 02:07:02</t>
  </si>
  <si>
    <t>2022-08-12 02:02:13</t>
  </si>
  <si>
    <t>2022-08-12 01:57:23</t>
  </si>
  <si>
    <t>2022-08-12 01:52:33</t>
  </si>
  <si>
    <t>2022-08-12 01:47:43</t>
  </si>
  <si>
    <t>2022-08-12 01:42:53</t>
  </si>
  <si>
    <t>2022-08-12 01:38:03</t>
  </si>
  <si>
    <t>2022-08-12 01:33:14</t>
  </si>
  <si>
    <t>2022-08-12 01:28:24</t>
  </si>
  <si>
    <t>2022-08-12 01:23:35</t>
  </si>
  <si>
    <t>2022-08-12 01:18:45</t>
  </si>
  <si>
    <t>2022-08-12 01:13:55</t>
  </si>
  <si>
    <t>2022-08-12 01:09:05</t>
  </si>
  <si>
    <t>2022-08-12 01:04:15</t>
  </si>
  <si>
    <t>2022-08-12 00:59:26</t>
  </si>
  <si>
    <t>2022-08-12 00:54:36</t>
  </si>
  <si>
    <t>2022-08-12 00:49:46</t>
  </si>
  <si>
    <t>2022-08-12 00:44:56</t>
  </si>
  <si>
    <t>2022-08-12 00:40:06</t>
  </si>
  <si>
    <t>2022-08-12 00:35:15</t>
  </si>
  <si>
    <t>2022-08-12 00:30:26</t>
  </si>
  <si>
    <t>2022-08-12 00:25:36</t>
  </si>
  <si>
    <t>2022-08-12 00:20:46</t>
  </si>
  <si>
    <t>2022-08-12 00:15:56</t>
  </si>
  <si>
    <t>2022-08-12 00:11:05</t>
  </si>
  <si>
    <t>2022-08-12 00:06:16</t>
  </si>
  <si>
    <t>2022-08-12 00:01:26</t>
  </si>
  <si>
    <t>Time-1</t>
  </si>
  <si>
    <t>Time-2</t>
  </si>
  <si>
    <t>3KVA SOLAR ENERGY DATA ANALYSIS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</si>
  <si>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</si>
  <si>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</si>
  <si>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</si>
  <si>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</si>
  <si>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</si>
  <si>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</si>
  <si>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</si>
  <si>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</si>
  <si>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</si>
  <si>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</si>
  <si>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Grand Total</t>
  </si>
  <si>
    <t>Values</t>
  </si>
  <si>
    <t xml:space="preserve">Time </t>
  </si>
  <si>
    <t>Max of charger power(KW)</t>
  </si>
  <si>
    <t>Average of charger power(KW)</t>
  </si>
  <si>
    <t>Average of Load(W)</t>
  </si>
  <si>
    <t>Generation (KWh)</t>
  </si>
  <si>
    <t>Peak Generation (KW)</t>
  </si>
  <si>
    <t>Time</t>
  </si>
  <si>
    <t>Average of charger power(KWh)</t>
  </si>
  <si>
    <t>Max of charger power(W)</t>
  </si>
  <si>
    <t>Load (KWh)</t>
  </si>
  <si>
    <t>Average of Load(KW)</t>
  </si>
  <si>
    <t>Average of charger power (KWh)</t>
  </si>
  <si>
    <t>3KVA SOLAR SYSTEM PERFORMANCE</t>
  </si>
  <si>
    <t>Date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</si>
</sst>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8"/>
      <color theme="1" tint="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pivotButton="1" applyNumberFormat="1"/>
    <xf numFmtId="2" fontId="0" fillId="0" borderId="0" xfId="0" applyNumberFormat="1"/>
    <xf numFmtId="0" fontId="3" fillId="0" borderId="0" xfId="0" applyFont="1"/>
    <xf numFmtId="17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" fontId="2" fillId="2" borderId="3" xfId="0" applyNumberFormat="1" applyFont="1" applyFill="1" applyBorder="1" applyAlignment="1">
      <alignment horizontal="left"/>
    </xf>
    <xf numFmtId="2" fontId="2" fillId="2" borderId="4" xfId="0" applyNumberFormat="1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36">
    <dxf>
      <numFmt numFmtId="2" formatCode="0.00"/>
      <alignment horizontal="left" vertical="bottom" textRotation="0" wrapText="0" indent="0" relativeIndent="255" justifyLastLine="0" shrinkToFit="0" mergeCell="0" readingOrder="0"/>
    </dxf>
    <dxf>
      <numFmt numFmtId="2" formatCode="0.00"/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relativeIndent="255" justifyLastLine="0" shrinkToFit="0" mergeCell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'Weekly Report Summary'!$D$5</c:f>
              <c:strCache>
                <c:ptCount val="1"/>
                <c:pt idx="0">
                  <c:v>Generation (KWh)</c:v>
                </c:pt>
              </c:strCache>
            </c:strRef>
          </c:tx>
          <c:cat>
            <c:numRef>
              <c:f>'Weekly Report Summary'!$B$6:$B$12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'Weekly Report Summary'!$D$6:$D$12</c:f>
              <c:numCache>
                <c:formatCode>0.00</c:formatCode>
                <c:ptCount val="7"/>
                <c:pt idx="0">
                  <c:v>5.7343333333333346</c:v>
                </c:pt>
                <c:pt idx="1">
                  <c:v>6.2754935897435891</c:v>
                </c:pt>
                <c:pt idx="2">
                  <c:v>5.1861538461538474</c:v>
                </c:pt>
                <c:pt idx="3">
                  <c:v>8.1063974358974349</c:v>
                </c:pt>
                <c:pt idx="4">
                  <c:v>7.3895320512820515</c:v>
                </c:pt>
                <c:pt idx="5">
                  <c:v>6.542299145299145</c:v>
                </c:pt>
                <c:pt idx="6">
                  <c:v>4.8223012820512814</c:v>
                </c:pt>
              </c:numCache>
            </c:numRef>
          </c:val>
        </c:ser>
        <c:ser>
          <c:idx val="1"/>
          <c:order val="1"/>
          <c:tx>
            <c:strRef>
              <c:f>'Weekly Report Summary'!$E$5</c:f>
              <c:strCache>
                <c:ptCount val="1"/>
                <c:pt idx="0">
                  <c:v>Load (KWh)</c:v>
                </c:pt>
              </c:strCache>
            </c:strRef>
          </c:tx>
          <c:cat>
            <c:numRef>
              <c:f>'Weekly Report Summary'!$B$6:$B$12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'Weekly Report Summary'!$E$6:$E$12</c:f>
              <c:numCache>
                <c:formatCode>0.00</c:formatCode>
                <c:ptCount val="7"/>
                <c:pt idx="0">
                  <c:v>5.3646773504273506</c:v>
                </c:pt>
                <c:pt idx="1">
                  <c:v>4.3647948717948726</c:v>
                </c:pt>
                <c:pt idx="2">
                  <c:v>4.7498910256410261</c:v>
                </c:pt>
                <c:pt idx="3">
                  <c:v>6.4186730769230778</c:v>
                </c:pt>
                <c:pt idx="4">
                  <c:v>5.7209358974358988</c:v>
                </c:pt>
                <c:pt idx="5">
                  <c:v>3.9250897435897443</c:v>
                </c:pt>
                <c:pt idx="6">
                  <c:v>4.2920384615384606</c:v>
                </c:pt>
              </c:numCache>
            </c:numRef>
          </c:val>
        </c:ser>
        <c:axId val="126463360"/>
        <c:axId val="126477440"/>
      </c:areaChart>
      <c:catAx>
        <c:axId val="12646336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26477440"/>
        <c:crosses val="autoZero"/>
        <c:auto val="1"/>
        <c:lblAlgn val="ctr"/>
        <c:lblOffset val="100"/>
      </c:catAx>
      <c:valAx>
        <c:axId val="126477440"/>
        <c:scaling>
          <c:orientation val="minMax"/>
        </c:scaling>
        <c:axPos val="l"/>
        <c:numFmt formatCode="0.00" sourceLinked="1"/>
        <c:tickLblPos val="nextTo"/>
        <c:crossAx val="126463360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autoTitleDeleted val="1"/>
    <c:plotArea>
      <c:layout/>
      <c:barChart>
        <c:barDir val="bar"/>
        <c:grouping val="clustered"/>
        <c:ser>
          <c:idx val="0"/>
          <c:order val="0"/>
          <c:tx>
            <c:strRef>
              <c:f>'Weekly Report Summary'!$C$5</c:f>
              <c:strCache>
                <c:ptCount val="1"/>
                <c:pt idx="0">
                  <c:v>Peak Generation (KW)</c:v>
                </c:pt>
              </c:strCache>
            </c:strRef>
          </c:tx>
          <c:cat>
            <c:numRef>
              <c:f>'Weekly Report Summary'!$B$6:$B$12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</c:numCache>
            </c:numRef>
          </c:cat>
          <c:val>
            <c:numRef>
              <c:f>'Weekly Report Summary'!$C$6:$C$12</c:f>
              <c:numCache>
                <c:formatCode>0.00</c:formatCode>
                <c:ptCount val="7"/>
                <c:pt idx="0">
                  <c:v>1.4910000000000001</c:v>
                </c:pt>
                <c:pt idx="1">
                  <c:v>0.98399999999999999</c:v>
                </c:pt>
                <c:pt idx="2">
                  <c:v>1.8320000000000001</c:v>
                </c:pt>
                <c:pt idx="3">
                  <c:v>2.9910000000000001</c:v>
                </c:pt>
                <c:pt idx="4">
                  <c:v>1.8740000000000001</c:v>
                </c:pt>
                <c:pt idx="5">
                  <c:v>2.113</c:v>
                </c:pt>
                <c:pt idx="6">
                  <c:v>1.161</c:v>
                </c:pt>
              </c:numCache>
            </c:numRef>
          </c:val>
        </c:ser>
        <c:axId val="126792064"/>
        <c:axId val="126793600"/>
      </c:barChart>
      <c:catAx>
        <c:axId val="126792064"/>
        <c:scaling>
          <c:orientation val="minMax"/>
        </c:scaling>
        <c:axPos val="l"/>
        <c:numFmt formatCode="General" sourceLinked="1"/>
        <c:tickLblPos val="nextTo"/>
        <c:crossAx val="126793600"/>
        <c:crosses val="autoZero"/>
        <c:auto val="1"/>
        <c:lblAlgn val="ctr"/>
        <c:lblOffset val="100"/>
      </c:catAx>
      <c:valAx>
        <c:axId val="126793600"/>
        <c:scaling>
          <c:orientation val="minMax"/>
        </c:scaling>
        <c:axPos val="b"/>
        <c:numFmt formatCode="0.00" sourceLinked="1"/>
        <c:tickLblPos val="nextTo"/>
        <c:crossAx val="12679206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1495425</xdr:colOff>
      <xdr:row>12</xdr:row>
      <xdr:rowOff>9525</xdr:rowOff>
    </xdr:from>
    <xdr:to>
      <xdr:col>5</xdr:col>
      <xdr:colOff>19050</xdr:colOff>
      <xdr:row>20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809625</xdr:colOff>
      <xdr:row>19</xdr:row>
      <xdr:rowOff>180975</xdr:rowOff>
    </xdr:from>
    <xdr:ext cx="628650" cy="171449"/>
    <xdr:sp macro="" textlink="">
      <xdr:nvSpPr>
        <xdr:cNvPr id="3" name="TextBox 2"/>
        <xdr:cNvSpPr txBox="1"/>
      </xdr:nvSpPr>
      <xdr:spPr>
        <a:xfrm>
          <a:off x="4495800" y="3800475"/>
          <a:ext cx="628650" cy="1714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900"/>
            <a:t>Days</a:t>
          </a:r>
        </a:p>
      </xdr:txBody>
    </xdr:sp>
    <xdr:clientData/>
  </xdr:oneCellAnchor>
  <xdr:twoCellAnchor>
    <xdr:from>
      <xdr:col>1</xdr:col>
      <xdr:colOff>0</xdr:colOff>
      <xdr:row>12</xdr:row>
      <xdr:rowOff>19050</xdr:rowOff>
    </xdr:from>
    <xdr:to>
      <xdr:col>2</xdr:col>
      <xdr:colOff>1457325</xdr:colOff>
      <xdr:row>20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9525</xdr:colOff>
      <xdr:row>13</xdr:row>
      <xdr:rowOff>66675</xdr:rowOff>
    </xdr:from>
    <xdr:ext cx="504825" cy="238125"/>
    <xdr:sp macro="" textlink="">
      <xdr:nvSpPr>
        <xdr:cNvPr id="5" name="TextBox 4"/>
        <xdr:cNvSpPr txBox="1"/>
      </xdr:nvSpPr>
      <xdr:spPr>
        <a:xfrm>
          <a:off x="619125" y="2543175"/>
          <a:ext cx="504825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Days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786.070058796293" createdVersion="3" refreshedVersion="3" minRefreshableVersion="3" recordCount="262">
  <cacheSource type="worksheet">
    <worksheetSource ref="A4:T266" sheet="Day1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22">
        <s v="23"/>
        <s v="22"/>
        <s v="21"/>
        <s v="20"/>
        <s v="19"/>
        <s v="18"/>
        <s v="17"/>
        <s v="16"/>
        <s v="15"/>
        <s v="12"/>
        <s v="11"/>
        <s v="10"/>
        <s v="09"/>
        <s v="08"/>
        <s v="07"/>
        <s v="06"/>
        <s v="05"/>
        <s v="04"/>
        <s v="03"/>
        <s v="02"/>
        <s v="01"/>
        <s v="00"/>
      </sharedItems>
    </cacheField>
    <cacheField name="battery voltage(V)" numFmtId="0">
      <sharedItems containsSemiMixedTypes="0" containsString="0" containsNumber="1" minValue="42.4" maxValue="55.1"/>
    </cacheField>
    <cacheField name="inverter voltage(V)" numFmtId="0">
      <sharedItems containsSemiMixedTypes="0" containsString="0" containsNumber="1" minValue="184.5" maxValue="230.4"/>
    </cacheField>
    <cacheField name="grid voltage(V)" numFmtId="0">
      <sharedItems containsSemiMixedTypes="0" containsString="0" containsNumber="1" minValue="0" maxValue="193.5"/>
    </cacheField>
    <cacheField name="inverter current(A)" numFmtId="0">
      <sharedItems containsSemiMixedTypes="0" containsString="0" containsNumber="1" minValue="0.3" maxValue="7.1"/>
    </cacheField>
    <cacheField name="grid current(A)" numFmtId="0">
      <sharedItems containsSemiMixedTypes="0" containsString="0" containsNumber="1" minValue="0" maxValue="1.1000000000000001"/>
    </cacheField>
    <cacheField name="load current(A)" numFmtId="0">
      <sharedItems containsSemiMixedTypes="0" containsString="0" containsNumber="1" minValue="0.8" maxValue="6.7"/>
    </cacheField>
    <cacheField name="PGrid(W)" numFmtId="0">
      <sharedItems containsSemiMixedTypes="0" containsString="0" containsNumber="1" containsInteger="1" minValue="-68" maxValue="0"/>
    </cacheField>
    <cacheField name="PLoad(W)" numFmtId="0">
      <sharedItems containsSemiMixedTypes="0" containsString="0" containsNumber="1" containsInteger="1" minValue="0" maxValue="1149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38" maxValue="6343"/>
    </cacheField>
    <cacheField name="accumulated self_use power(kWh)" numFmtId="0">
      <sharedItems containsSemiMixedTypes="0" containsString="0" containsNumber="1" containsInteger="1" minValue="6551" maxValue="6557"/>
    </cacheField>
    <cacheField name="batt power(W)" numFmtId="0">
      <sharedItems containsSemiMixedTypes="0" containsString="0" containsNumber="1" containsInteger="1" minValue="-821" maxValue="894"/>
    </cacheField>
    <cacheField name="PV voltage(V)" numFmtId="0">
      <sharedItems containsSemiMixedTypes="0" containsString="0" containsNumber="1" minValue="0" maxValue="105.4"/>
    </cacheField>
    <cacheField name="charger current(A)" numFmtId="0">
      <sharedItems containsSemiMixedTypes="0" containsString="0" containsNumber="1" minValue="0" maxValue="27.2"/>
    </cacheField>
    <cacheField name="charger power(W)" numFmtId="0">
      <sharedItems containsSemiMixedTypes="0" containsString="0" containsNumber="1" minValue="0" maxValue="1.4910000000000001"/>
    </cacheField>
    <cacheField name="accumulated power(kWh)" numFmtId="0">
      <sharedItems containsSemiMixedTypes="0" containsString="0" containsNumber="1" containsInteger="1" minValue="2649" maxValue="265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786.093592708334" createdVersion="3" refreshedVersion="3" minRefreshableVersion="3" recordCount="297">
  <cacheSource type="worksheet">
    <worksheetSource ref="A4:T301" sheet="Day2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24">
        <s v="23"/>
        <s v="22"/>
        <s v="21"/>
        <s v="20"/>
        <s v="19"/>
        <s v="18"/>
        <s v="17"/>
        <s v="16"/>
        <s v="15"/>
        <s v="14"/>
        <s v="13"/>
        <s v="12"/>
        <s v="11"/>
        <s v="10"/>
        <s v="09"/>
        <s v="08"/>
        <s v="07"/>
        <s v="06"/>
        <s v="05"/>
        <s v="04"/>
        <s v="03"/>
        <s v="02"/>
        <s v="01"/>
        <s v="00"/>
      </sharedItems>
    </cacheField>
    <cacheField name="battery voltage(V)" numFmtId="0">
      <sharedItems containsSemiMixedTypes="0" containsString="0" containsNumber="1" minValue="43.8" maxValue="57"/>
    </cacheField>
    <cacheField name="inverter voltage(V)" numFmtId="0">
      <sharedItems containsSemiMixedTypes="0" containsString="0" containsNumber="1" minValue="183.9" maxValue="230.5"/>
    </cacheField>
    <cacheField name="grid voltage(V)" numFmtId="0">
      <sharedItems containsSemiMixedTypes="0" containsString="0" containsNumber="1" minValue="0" maxValue="189.1"/>
    </cacheField>
    <cacheField name="inverter current(A)" numFmtId="0">
      <sharedItems containsSemiMixedTypes="0" containsString="0" containsNumber="1" minValue="1.5" maxValue="4.4000000000000004"/>
    </cacheField>
    <cacheField name="grid current(A)" numFmtId="0">
      <sharedItems containsSemiMixedTypes="0" containsString="0" containsNumber="1" minValue="0" maxValue="3"/>
    </cacheField>
    <cacheField name="load current(A)" numFmtId="0">
      <sharedItems containsSemiMixedTypes="0" containsString="0" containsNumber="1" minValue="0.8" maxValue="4"/>
    </cacheField>
    <cacheField name="PGrid(W)" numFmtId="0">
      <sharedItems containsSemiMixedTypes="0" containsString="0" containsNumber="1" containsInteger="1" minValue="-561" maxValue="0"/>
    </cacheField>
    <cacheField name="PLoad(W)" numFmtId="0">
      <sharedItems containsSemiMixedTypes="0" containsString="0" containsNumber="1" containsInteger="1" minValue="0" maxValue="767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43" maxValue="6348"/>
    </cacheField>
    <cacheField name="accumulated self_use power(kWh)" numFmtId="0">
      <sharedItems containsSemiMixedTypes="0" containsString="0" containsNumber="1" containsInteger="1" minValue="6557" maxValue="6562"/>
    </cacheField>
    <cacheField name="batt power(W)" numFmtId="0">
      <sharedItems containsSemiMixedTypes="0" containsString="0" containsNumber="1" containsInteger="1" minValue="-501" maxValue="811"/>
    </cacheField>
    <cacheField name="PV voltage(V)" numFmtId="0">
      <sharedItems containsSemiMixedTypes="0" containsString="0" containsNumber="1" minValue="0" maxValue="106.8"/>
    </cacheField>
    <cacheField name="charger current(A)" numFmtId="0">
      <sharedItems containsSemiMixedTypes="0" containsString="0" containsNumber="1" minValue="0" maxValue="17.899999999999999"/>
    </cacheField>
    <cacheField name="charger power(W)" numFmtId="0">
      <sharedItems containsSemiMixedTypes="0" containsString="0" containsNumber="1" minValue="0" maxValue="0.98399999999999999"/>
    </cacheField>
    <cacheField name="accumulated power(kWh)" numFmtId="0">
      <sharedItems containsSemiMixedTypes="0" containsString="0" containsNumber="1" containsInteger="1" minValue="2656" maxValue="2663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786.926912384261" createdVersion="3" refreshedVersion="3" minRefreshableVersion="3" recordCount="297">
  <cacheSource type="worksheet">
    <worksheetSource ref="A4:T301" sheet="Day3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24">
        <s v="23"/>
        <s v="22"/>
        <s v="21"/>
        <s v="20"/>
        <s v="19"/>
        <s v="18"/>
        <s v="17"/>
        <s v="16"/>
        <s v="15"/>
        <s v="14"/>
        <s v="13"/>
        <s v="12"/>
        <s v="11"/>
        <s v="10"/>
        <s v="09"/>
        <s v="08"/>
        <s v="07"/>
        <s v="06"/>
        <s v="05"/>
        <s v="04"/>
        <s v="03"/>
        <s v="02"/>
        <s v="01"/>
        <s v="00"/>
      </sharedItems>
    </cacheField>
    <cacheField name="battery voltage(V)" numFmtId="0">
      <sharedItems containsSemiMixedTypes="0" containsString="0" containsNumber="1" minValue="42" maxValue="56.9"/>
    </cacheField>
    <cacheField name="inverter voltage(V)" numFmtId="0">
      <sharedItems containsSemiMixedTypes="0" containsString="0" containsNumber="1" minValue="184.2" maxValue="230.3"/>
    </cacheField>
    <cacheField name="grid voltage(V)" numFmtId="0">
      <sharedItems containsSemiMixedTypes="0" containsString="0" containsNumber="1" minValue="0" maxValue="192.5"/>
    </cacheField>
    <cacheField name="inverter current(A)" numFmtId="0">
      <sharedItems containsSemiMixedTypes="0" containsString="0" containsNumber="1" minValue="0.4" maxValue="7.7"/>
    </cacheField>
    <cacheField name="grid current(A)" numFmtId="0">
      <sharedItems containsSemiMixedTypes="0" containsString="0" containsNumber="1" minValue="0" maxValue="3.7"/>
    </cacheField>
    <cacheField name="load current(A)" numFmtId="0">
      <sharedItems containsSemiMixedTypes="0" containsString="0" containsNumber="1" minValue="0.8" maxValue="7.3"/>
    </cacheField>
    <cacheField name="PGrid(W)" numFmtId="0">
      <sharedItems containsSemiMixedTypes="0" containsString="0" containsNumber="1" containsInteger="1" minValue="-678" maxValue="0"/>
    </cacheField>
    <cacheField name="PLoad(W)" numFmtId="0">
      <sharedItems containsSemiMixedTypes="0" containsString="0" containsNumber="1" containsInteger="1" minValue="0" maxValue="1227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48" maxValue="6353"/>
    </cacheField>
    <cacheField name="accumulated self_use power(kWh)" numFmtId="0">
      <sharedItems containsSemiMixedTypes="0" containsString="0" containsNumber="1" containsInteger="1" minValue="6562" maxValue="6567"/>
    </cacheField>
    <cacheField name="batt power(W)" numFmtId="0">
      <sharedItems containsSemiMixedTypes="0" containsString="0" containsNumber="1" containsInteger="1" minValue="-930" maxValue="1076"/>
    </cacheField>
    <cacheField name="PV voltage(V)" numFmtId="0">
      <sharedItems containsSemiMixedTypes="0" containsString="0" containsNumber="1" minValue="0" maxValue="107.4"/>
    </cacheField>
    <cacheField name="charger current(A)" numFmtId="0">
      <sharedItems containsSemiMixedTypes="0" containsString="0" containsNumber="1" minValue="0" maxValue="35.1"/>
    </cacheField>
    <cacheField name="charger power(W)" numFmtId="0">
      <sharedItems containsSemiMixedTypes="0" containsString="0" containsNumber="1" minValue="0" maxValue="1.8320000000000001"/>
    </cacheField>
    <cacheField name="accumulated power(kWh)" numFmtId="0">
      <sharedItems containsSemiMixedTypes="0" containsString="0" containsNumber="1" containsInteger="1" minValue="2663" maxValue="2668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4786.934654282406" createdVersion="3" refreshedVersion="3" minRefreshableVersion="3" recordCount="297">
  <cacheSource type="worksheet">
    <worksheetSource ref="A4:T301" sheet="Day4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24">
        <s v="23"/>
        <s v="22"/>
        <s v="21"/>
        <s v="20"/>
        <s v="19"/>
        <s v="18"/>
        <s v="17"/>
        <s v="16"/>
        <s v="15"/>
        <s v="14"/>
        <s v="13"/>
        <s v="12"/>
        <s v="11"/>
        <s v="10"/>
        <s v="09"/>
        <s v="08"/>
        <s v="07"/>
        <s v="06"/>
        <s v="05"/>
        <s v="04"/>
        <s v="03"/>
        <s v="02"/>
        <s v="01"/>
        <s v="00"/>
      </sharedItems>
    </cacheField>
    <cacheField name="battery voltage(V)" numFmtId="0">
      <sharedItems containsSemiMixedTypes="0" containsString="0" containsNumber="1" minValue="41.2" maxValue="56"/>
    </cacheField>
    <cacheField name="inverter voltage(V)" numFmtId="0">
      <sharedItems containsSemiMixedTypes="0" containsString="0" containsNumber="1" minValue="228.8" maxValue="230.6"/>
    </cacheField>
    <cacheField name="grid voltage(V)" numFmtId="0">
      <sharedItems containsSemiMixedTypes="0" containsString="0" containsNumber="1" containsInteger="1" minValue="0" maxValue="0"/>
    </cacheField>
    <cacheField name="inverter current(A)" numFmtId="0">
      <sharedItems containsSemiMixedTypes="0" containsString="0" containsNumber="1" minValue="1.5" maxValue="7.8"/>
    </cacheField>
    <cacheField name="grid current(A)" numFmtId="0">
      <sharedItems containsSemiMixedTypes="0" containsString="0" containsNumber="1" containsInteger="1" minValue="0" maxValue="0"/>
    </cacheField>
    <cacheField name="load current(A)" numFmtId="0">
      <sharedItems containsSemiMixedTypes="0" containsString="0" containsNumber="1" minValue="0.8" maxValue="7.4"/>
    </cacheField>
    <cacheField name="PGrid(W)" numFmtId="0">
      <sharedItems containsSemiMixedTypes="0" containsString="0" containsNumber="1" containsInteger="1" minValue="0" maxValue="0"/>
    </cacheField>
    <cacheField name="PLoad(W)" numFmtId="0">
      <sharedItems containsSemiMixedTypes="0" containsString="0" containsNumber="1" containsInteger="1" minValue="0" maxValue="1198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53" maxValue="6359"/>
    </cacheField>
    <cacheField name="accumulated self_use power(kWh)" numFmtId="0">
      <sharedItems containsSemiMixedTypes="0" containsString="0" containsNumber="1" containsInteger="1" minValue="6567" maxValue="6573"/>
    </cacheField>
    <cacheField name="batt power(W)" numFmtId="0">
      <sharedItems containsSemiMixedTypes="0" containsString="0" containsNumber="1" containsInteger="1" minValue="-1706" maxValue="928"/>
    </cacheField>
    <cacheField name="PV voltage(V)" numFmtId="0">
      <sharedItems containsSemiMixedTypes="0" containsString="0" containsNumber="1" minValue="0" maxValue="95.7"/>
    </cacheField>
    <cacheField name="charger current(A)" numFmtId="0">
      <sharedItems containsSemiMixedTypes="0" containsString="0" containsNumber="1" minValue="0" maxValue="53.7"/>
    </cacheField>
    <cacheField name="charger power(W)" numFmtId="0">
      <sharedItems containsSemiMixedTypes="0" containsString="0" containsNumber="1" minValue="0" maxValue="2.9910000000000001"/>
    </cacheField>
    <cacheField name="accumulated power(kWh)" numFmtId="0">
      <sharedItems containsSemiMixedTypes="0" containsString="0" containsNumber="1" containsInteger="1" minValue="2668" maxValue="2676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4786.944033564818" createdVersion="3" refreshedVersion="3" minRefreshableVersion="3" recordCount="222">
  <cacheSource type="worksheet">
    <worksheetSource ref="A4:T226" sheet="Day5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18">
        <s v="17"/>
        <s v="16"/>
        <s v="15"/>
        <s v="14"/>
        <s v="13"/>
        <s v="12"/>
        <s v="11"/>
        <s v="10"/>
        <s v="09"/>
        <s v="08"/>
        <s v="07"/>
        <s v="06"/>
        <s v="05"/>
        <s v="04"/>
        <s v="03"/>
        <s v="02"/>
        <s v="01"/>
        <s v="00"/>
      </sharedItems>
    </cacheField>
    <cacheField name="battery voltage(V)" numFmtId="0">
      <sharedItems containsSemiMixedTypes="0" containsString="0" containsNumber="1" minValue="41.2" maxValue="56.9"/>
    </cacheField>
    <cacheField name="inverter voltage(V)" numFmtId="0">
      <sharedItems containsSemiMixedTypes="0" containsString="0" containsNumber="1" minValue="229.2" maxValue="230.3"/>
    </cacheField>
    <cacheField name="grid voltage(V)" numFmtId="0">
      <sharedItems containsSemiMixedTypes="0" containsString="0" containsNumber="1" containsInteger="1" minValue="0" maxValue="0"/>
    </cacheField>
    <cacheField name="inverter current(A)" numFmtId="0">
      <sharedItems containsSemiMixedTypes="0" containsString="0" containsNumber="1" minValue="1.5" maxValue="7.6"/>
    </cacheField>
    <cacheField name="grid current(A)" numFmtId="0">
      <sharedItems containsSemiMixedTypes="0" containsString="0" containsNumber="1" containsInteger="1" minValue="0" maxValue="0"/>
    </cacheField>
    <cacheField name="load current(A)" numFmtId="0">
      <sharedItems containsSemiMixedTypes="0" containsString="0" containsNumber="1" minValue="0.8" maxValue="7.3"/>
    </cacheField>
    <cacheField name="PGrid(W)" numFmtId="0">
      <sharedItems containsSemiMixedTypes="0" containsString="0" containsNumber="1" containsInteger="1" minValue="0" maxValue="0"/>
    </cacheField>
    <cacheField name="PLoad(W)" numFmtId="0">
      <sharedItems containsSemiMixedTypes="0" containsString="0" containsNumber="1" containsInteger="1" minValue="0" maxValue="1153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59" maxValue="6365"/>
    </cacheField>
    <cacheField name="accumulated self_use power(kWh)" numFmtId="0">
      <sharedItems containsSemiMixedTypes="0" containsString="0" containsNumber="1" containsInteger="1" minValue="6573" maxValue="6580"/>
    </cacheField>
    <cacheField name="batt power(W)" numFmtId="0">
      <sharedItems containsSemiMixedTypes="0" containsString="0" containsNumber="1" containsInteger="1" minValue="-1501" maxValue="1220"/>
    </cacheField>
    <cacheField name="PV voltage(V)" numFmtId="0">
      <sharedItems containsSemiMixedTypes="0" containsString="0" containsNumber="1" minValue="0" maxValue="104.1"/>
    </cacheField>
    <cacheField name="charger current(A)" numFmtId="0">
      <sharedItems containsSemiMixedTypes="0" containsString="0" containsNumber="1" minValue="0" maxValue="34.6"/>
    </cacheField>
    <cacheField name="charger power(W)" numFmtId="0">
      <sharedItems containsSemiMixedTypes="0" containsString="0" containsNumber="1" minValue="0" maxValue="1.8740000000000001"/>
    </cacheField>
    <cacheField name="accumulated power(kWh)" numFmtId="0">
      <sharedItems containsSemiMixedTypes="0" containsString="0" containsNumber="1" containsInteger="1" minValue="2676" maxValue="2683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4786.948562268517" createdVersion="3" refreshedVersion="3" minRefreshableVersion="3" recordCount="182">
  <cacheSource type="worksheet">
    <worksheetSource ref="A4:T186" sheet="Day6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15">
        <s v="23"/>
        <s v="22"/>
        <s v="21"/>
        <s v="20"/>
        <s v="19"/>
        <s v="18"/>
        <s v="17"/>
        <s v="16"/>
        <s v="15"/>
        <s v="14"/>
        <s v="13"/>
        <s v="12"/>
        <s v="11"/>
        <s v="10"/>
        <s v="09"/>
      </sharedItems>
    </cacheField>
    <cacheField name="battery voltage(V)" numFmtId="0">
      <sharedItems containsSemiMixedTypes="0" containsString="0" containsNumber="1" minValue="42.3" maxValue="56.9"/>
    </cacheField>
    <cacheField name="inverter voltage(V)" numFmtId="0">
      <sharedItems containsSemiMixedTypes="0" containsString="0" containsNumber="1" minValue="229.2" maxValue="230.4"/>
    </cacheField>
    <cacheField name="grid voltage(V)" numFmtId="0">
      <sharedItems containsSemiMixedTypes="0" containsString="0" containsNumber="1" containsInteger="1" minValue="0" maxValue="0"/>
    </cacheField>
    <cacheField name="inverter current(A)" numFmtId="0">
      <sharedItems containsSemiMixedTypes="0" containsString="0" containsNumber="1" minValue="1.5" maxValue="7.5"/>
    </cacheField>
    <cacheField name="grid current(A)" numFmtId="0">
      <sharedItems containsSemiMixedTypes="0" containsString="0" containsNumber="1" containsInteger="1" minValue="0" maxValue="0"/>
    </cacheField>
    <cacheField name="load current(A)" numFmtId="0">
      <sharedItems containsSemiMixedTypes="0" containsString="0" containsNumber="1" minValue="0.8" maxValue="7.1"/>
    </cacheField>
    <cacheField name="PGrid(W)" numFmtId="0">
      <sharedItems containsSemiMixedTypes="0" containsString="0" containsNumber="1" containsInteger="1" minValue="0" maxValue="0"/>
    </cacheField>
    <cacheField name="PLoad(W)" numFmtId="0">
      <sharedItems containsSemiMixedTypes="0" containsString="0" containsNumber="1" containsInteger="1" minValue="0" maxValue="1110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65" maxValue="6369"/>
    </cacheField>
    <cacheField name="accumulated self_use power(kWh)" numFmtId="0">
      <sharedItems containsSemiMixedTypes="0" containsString="0" containsNumber="1" containsInteger="1" minValue="6580" maxValue="6584"/>
    </cacheField>
    <cacheField name="batt power(W)" numFmtId="0">
      <sharedItems containsSemiMixedTypes="0" containsString="0" containsNumber="1" containsInteger="1" minValue="-988" maxValue="898"/>
    </cacheField>
    <cacheField name="PV voltage(V)" numFmtId="0">
      <sharedItems containsSemiMixedTypes="0" containsString="0" containsNumber="1" minValue="0" maxValue="106.2"/>
    </cacheField>
    <cacheField name="charger current(A)" numFmtId="0">
      <sharedItems containsSemiMixedTypes="0" containsString="0" containsNumber="1" minValue="0" maxValue="36.5"/>
    </cacheField>
    <cacheField name="charger power(W)" numFmtId="0">
      <sharedItems containsSemiMixedTypes="0" containsString="0" containsNumber="1" minValue="0" maxValue="2.113"/>
    </cacheField>
    <cacheField name="accumulated power(kWh)" numFmtId="0">
      <sharedItems containsSemiMixedTypes="0" containsString="0" containsNumber="1" containsInteger="1" minValue="2683" maxValue="2690"/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4786.951469444444" createdVersion="3" refreshedVersion="3" minRefreshableVersion="3" recordCount="295">
  <cacheSource type="worksheet">
    <worksheetSource ref="A4:T299" sheet="Day7"/>
  </cacheSource>
  <cacheFields count="20">
    <cacheField name="Timestamp" numFmtId="0">
      <sharedItems/>
    </cacheField>
    <cacheField name="Time-1" numFmtId="0">
      <sharedItems/>
    </cacheField>
    <cacheField name="Time-2" numFmtId="0">
      <sharedItems count="24">
        <s v="23"/>
        <s v="22"/>
        <s v="21"/>
        <s v="20"/>
        <s v="19"/>
        <s v="18"/>
        <s v="17"/>
        <s v="16"/>
        <s v="15"/>
        <s v="14"/>
        <s v="13"/>
        <s v="12"/>
        <s v="11"/>
        <s v="10"/>
        <s v="09"/>
        <s v="08"/>
        <s v="07"/>
        <s v="06"/>
        <s v="05"/>
        <s v="04"/>
        <s v="03"/>
        <s v="02"/>
        <s v="01"/>
        <s v="00"/>
      </sharedItems>
    </cacheField>
    <cacheField name="battery voltage(V)" numFmtId="0">
      <sharedItems containsSemiMixedTypes="0" containsString="0" containsNumber="1" minValue="41" maxValue="55.3"/>
    </cacheField>
    <cacheField name="inverter voltage(V)" numFmtId="0">
      <sharedItems containsSemiMixedTypes="0" containsString="0" containsNumber="1" minValue="229.4" maxValue="230.3"/>
    </cacheField>
    <cacheField name="grid voltage(V)" numFmtId="0">
      <sharedItems containsSemiMixedTypes="0" containsString="0" containsNumber="1" containsInteger="1" minValue="0" maxValue="0"/>
    </cacheField>
    <cacheField name="inverter current(A)" numFmtId="0">
      <sharedItems containsSemiMixedTypes="0" containsString="0" containsNumber="1" minValue="1.5" maxValue="8.4"/>
    </cacheField>
    <cacheField name="grid current(A)" numFmtId="0">
      <sharedItems containsSemiMixedTypes="0" containsString="0" containsNumber="1" containsInteger="1" minValue="0" maxValue="0"/>
    </cacheField>
    <cacheField name="load current(A)" numFmtId="0">
      <sharedItems containsSemiMixedTypes="0" containsString="0" containsNumber="1" minValue="0.8" maxValue="8"/>
    </cacheField>
    <cacheField name="PGrid(W)" numFmtId="0">
      <sharedItems containsSemiMixedTypes="0" containsString="0" containsNumber="1" containsInteger="1" minValue="0" maxValue="0"/>
    </cacheField>
    <cacheField name="PLoad(W)" numFmtId="0">
      <sharedItems containsSemiMixedTypes="0" containsString="0" containsNumber="1" containsInteger="1" minValue="0" maxValue="1268"/>
    </cacheField>
    <cacheField name="accumulated buy power(kWh)" numFmtId="0">
      <sharedItems containsSemiMixedTypes="0" containsString="0" containsNumber="1" containsInteger="1" minValue="218" maxValue="218"/>
    </cacheField>
    <cacheField name="accumulated sell power(kWh)" numFmtId="0">
      <sharedItems containsSemiMixedTypes="0" containsString="0" containsNumber="1" containsInteger="1" minValue="0" maxValue="0"/>
    </cacheField>
    <cacheField name="accumulated load power(kWh)" numFmtId="0">
      <sharedItems containsSemiMixedTypes="0" containsString="0" containsNumber="1" containsInteger="1" minValue="6369" maxValue="6373"/>
    </cacheField>
    <cacheField name="accumulated self_use power(kWh)" numFmtId="0">
      <sharedItems containsSemiMixedTypes="0" containsString="0" containsNumber="1" containsInteger="1" minValue="6584" maxValue="6588"/>
    </cacheField>
    <cacheField name="batt power(W)" numFmtId="0">
      <sharedItems containsSemiMixedTypes="0" containsString="0" containsNumber="1" containsInteger="1" minValue="-1062" maxValue="1210"/>
    </cacheField>
    <cacheField name="PV voltage(V)" numFmtId="0">
      <sharedItems containsSemiMixedTypes="0" containsString="0" containsNumber="1" minValue="0" maxValue="103.6"/>
    </cacheField>
    <cacheField name="charger current(A)" numFmtId="0">
      <sharedItems containsSemiMixedTypes="0" containsString="0" containsNumber="1" minValue="0" maxValue="21.4"/>
    </cacheField>
    <cacheField name="charger power(W)" numFmtId="0">
      <sharedItems containsSemiMixedTypes="0" containsString="0" containsNumber="1" minValue="0" maxValue="1.161" count="135">
        <n v="0"/>
        <n v="0.01"/>
        <n v="0.02"/>
        <n v="2.5999999999999999E-2"/>
        <n v="4.2000000000000003E-2"/>
        <n v="9.8000000000000004E-2"/>
        <n v="0.219"/>
        <n v="0.29499999999999998"/>
        <n v="0.34100000000000003"/>
        <n v="0.23799999999999999"/>
        <n v="0.08"/>
        <n v="0.20399999999999999"/>
        <n v="0.221"/>
        <n v="0.245"/>
        <n v="0.312"/>
        <n v="0.27100000000000002"/>
        <n v="0.40699999999999997"/>
        <n v="1.0549999999999999"/>
        <n v="0.97099999999999997"/>
        <n v="0.98199999999999998"/>
        <n v="0.91400000000000003"/>
        <n v="1.014"/>
        <n v="0.56000000000000005"/>
        <n v="0.59899999999999998"/>
        <n v="0.41899999999999998"/>
        <n v="0.46300000000000002"/>
        <n v="0.54200000000000004"/>
        <n v="0.57199999999999995"/>
        <n v="0.53800000000000003"/>
        <n v="0.624"/>
        <n v="0.434"/>
        <n v="0.72199999999999998"/>
        <n v="0.70199999999999996"/>
        <n v="0.42199999999999999"/>
        <n v="0.433"/>
        <n v="0.38100000000000001"/>
        <n v="0.21299999999999999"/>
        <n v="0.22"/>
        <n v="0.35399999999999998"/>
        <n v="0.33500000000000002"/>
        <n v="0.83799999999999997"/>
        <n v="0.77100000000000002"/>
        <n v="0.97799999999999998"/>
        <n v="0.91100000000000003"/>
        <n v="0.47099999999999997"/>
        <n v="0.81599999999999995"/>
        <n v="1.071"/>
        <n v="0.89900000000000002"/>
        <n v="0.79100000000000004"/>
        <n v="0.76200000000000001"/>
        <n v="1.161"/>
        <n v="0.82"/>
        <n v="1.046"/>
        <n v="0.86899999999999999"/>
        <n v="0.60699999999999998"/>
        <n v="0.57899999999999996"/>
        <n v="0.57399999999999995"/>
        <n v="0.63900000000000001"/>
        <n v="0.52400000000000002"/>
        <n v="0.63100000000000001"/>
        <n v="0.99299999999999999"/>
        <n v="0.71"/>
        <n v="0.61599999999999999"/>
        <n v="0.374"/>
        <n v="0.28000000000000003"/>
        <n v="0.113"/>
        <n v="0.05"/>
        <n v="0.22800000000000001"/>
        <n v="0.35699999999999998"/>
        <n v="0.254"/>
        <n v="0.44900000000000001"/>
        <n v="0.68799999999999994"/>
        <n v="0.65400000000000003"/>
        <n v="0.48199999999999998"/>
        <n v="0.27400000000000002"/>
        <n v="0.13600000000000001"/>
        <n v="0.105"/>
        <n v="8.6999999999999994E-2"/>
        <n v="0.153"/>
        <n v="0.35499999999999998"/>
        <n v="0.745"/>
        <n v="0.24"/>
        <n v="0.35"/>
        <n v="0.34899999999999998"/>
        <n v="0.19900000000000001"/>
        <n v="0.20699999999999999"/>
        <n v="0.27600000000000002"/>
        <n v="0.19400000000000001"/>
        <n v="0.314"/>
        <n v="0.48599999999999999"/>
        <n v="0.751"/>
        <n v="0.40300000000000002"/>
        <n v="0.4"/>
        <n v="0.439"/>
        <n v="0.46100000000000002"/>
        <n v="0.40100000000000002"/>
        <n v="0.29699999999999999"/>
        <n v="0.27900000000000003"/>
        <n v="0.29099999999999998"/>
        <n v="0.28599999999999998"/>
        <n v="0.317"/>
        <n v="0.36899999999999999"/>
        <n v="0.38600000000000001"/>
        <n v="0.39200000000000002"/>
        <n v="0.40799999999999997"/>
        <n v="0.42499999999999999"/>
        <n v="0.45300000000000001"/>
        <n v="0.46600000000000003"/>
        <n v="0.34200000000000003"/>
        <n v="0.46700000000000003"/>
        <n v="0.33400000000000002"/>
        <n v="0.32100000000000001"/>
        <n v="0.311"/>
        <n v="0.1"/>
        <n v="0.17799999999999999"/>
        <n v="0.124"/>
        <n v="0.11799999999999999"/>
        <n v="0.186"/>
        <n v="0.46800000000000003"/>
        <n v="0.39800000000000002"/>
        <n v="0.37"/>
        <n v="0.27700000000000002"/>
        <n v="0.23699999999999999"/>
        <n v="0.20799999999999999"/>
        <n v="0.20599999999999999"/>
        <n v="0.13200000000000001"/>
        <n v="0.11600000000000001"/>
        <n v="9.2999999999999999E-2"/>
        <n v="7.2999999999999995E-2"/>
        <n v="4.3999999999999997E-2"/>
        <n v="4.4999999999999998E-2"/>
        <n v="2.9000000000000001E-2"/>
        <n v="2.7E-2"/>
        <n v="1.4999999999999999E-2"/>
        <n v="1.0999999999999999E-2"/>
      </sharedItems>
    </cacheField>
    <cacheField name="accumulated power(kWh)" numFmtId="0">
      <sharedItems containsSemiMixedTypes="0" containsString="0" containsNumber="1" containsInteger="1" minValue="2690" maxValue="269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">
  <r>
    <s v="2022-08-06 23:58:08"/>
    <s v="23:58:08"/>
    <x v="0"/>
    <n v="44.2"/>
    <n v="229.9"/>
    <n v="0"/>
    <n v="1.5"/>
    <n v="0"/>
    <n v="0.8"/>
    <n v="0"/>
    <n v="0"/>
    <n v="218"/>
    <n v="0"/>
    <n v="6343"/>
    <n v="6557"/>
    <n v="67"/>
    <n v="0"/>
    <n v="0"/>
    <n v="0"/>
    <n v="2656"/>
  </r>
  <r>
    <s v="2022-08-06 23:53:18"/>
    <s v="23:53:18"/>
    <x v="0"/>
    <n v="44.2"/>
    <n v="229.8"/>
    <n v="0"/>
    <n v="1.5"/>
    <n v="0"/>
    <n v="0.9"/>
    <n v="0"/>
    <n v="0"/>
    <n v="218"/>
    <n v="0"/>
    <n v="6343"/>
    <n v="6557"/>
    <n v="67"/>
    <n v="0"/>
    <n v="0"/>
    <n v="0"/>
    <n v="2656"/>
  </r>
  <r>
    <s v="2022-08-06 23:48:28"/>
    <s v="23:48:28"/>
    <x v="0"/>
    <n v="44.2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3:43:39"/>
    <s v="23:43:39"/>
    <x v="0"/>
    <n v="44.3"/>
    <n v="229.7"/>
    <n v="0"/>
    <n v="1.5"/>
    <n v="0"/>
    <n v="0.9"/>
    <n v="0"/>
    <n v="0"/>
    <n v="218"/>
    <n v="0"/>
    <n v="6343"/>
    <n v="6557"/>
    <n v="67"/>
    <n v="0"/>
    <n v="0"/>
    <n v="0"/>
    <n v="2656"/>
  </r>
  <r>
    <s v="2022-08-06 23:38:49"/>
    <s v="23:38:49"/>
    <x v="0"/>
    <n v="44.3"/>
    <n v="229.7"/>
    <n v="0"/>
    <n v="1.5"/>
    <n v="0"/>
    <n v="0.9"/>
    <n v="0"/>
    <n v="11"/>
    <n v="218"/>
    <n v="0"/>
    <n v="6343"/>
    <n v="6557"/>
    <n v="69"/>
    <n v="0"/>
    <n v="0"/>
    <n v="0"/>
    <n v="2656"/>
  </r>
  <r>
    <s v="2022-08-06 23:33:59"/>
    <s v="23:33:59"/>
    <x v="0"/>
    <n v="44.3"/>
    <n v="229.2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3:29:10"/>
    <s v="23:29:10"/>
    <x v="0"/>
    <n v="44.3"/>
    <n v="229.6"/>
    <n v="0"/>
    <n v="1.5"/>
    <n v="0"/>
    <n v="0.9"/>
    <n v="0"/>
    <n v="0"/>
    <n v="218"/>
    <n v="0"/>
    <n v="6343"/>
    <n v="6557"/>
    <n v="67"/>
    <n v="0"/>
    <n v="0"/>
    <n v="0"/>
    <n v="2656"/>
  </r>
  <r>
    <s v="2022-08-06 23:24:21"/>
    <s v="23:24:21"/>
    <x v="0"/>
    <n v="44.3"/>
    <n v="229.7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3:19:31"/>
    <s v="23:19:31"/>
    <x v="0"/>
    <n v="44.3"/>
    <n v="230.1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3:14:42"/>
    <s v="23:14:42"/>
    <x v="0"/>
    <n v="44.3"/>
    <n v="229.7"/>
    <n v="0"/>
    <n v="1.5"/>
    <n v="0"/>
    <n v="0.8"/>
    <n v="0"/>
    <n v="0"/>
    <n v="218"/>
    <n v="0"/>
    <n v="6343"/>
    <n v="6557"/>
    <n v="69"/>
    <n v="0"/>
    <n v="0"/>
    <n v="0"/>
    <n v="2656"/>
  </r>
  <r>
    <s v="2022-08-06 23:09:52"/>
    <s v="23:09:52"/>
    <x v="0"/>
    <n v="44.3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3:05:03"/>
    <s v="23:05:03"/>
    <x v="0"/>
    <n v="44.3"/>
    <n v="229.8"/>
    <n v="0"/>
    <n v="1.5"/>
    <n v="0"/>
    <n v="0.8"/>
    <n v="0"/>
    <n v="11"/>
    <n v="218"/>
    <n v="0"/>
    <n v="6343"/>
    <n v="6557"/>
    <n v="69"/>
    <n v="0"/>
    <n v="0"/>
    <n v="0"/>
    <n v="2656"/>
  </r>
  <r>
    <s v="2022-08-06 23:00:13"/>
    <s v="23:00:13"/>
    <x v="0"/>
    <n v="44.3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2:55:24"/>
    <s v="22:55:24"/>
    <x v="1"/>
    <n v="44.3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2:50:35"/>
    <s v="22:50:35"/>
    <x v="1"/>
    <n v="44.3"/>
    <n v="229.9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2:45:45"/>
    <s v="22:45:45"/>
    <x v="1"/>
    <n v="44.3"/>
    <n v="229.8"/>
    <n v="0"/>
    <n v="1.5"/>
    <n v="0"/>
    <n v="0.9"/>
    <n v="0"/>
    <n v="0"/>
    <n v="218"/>
    <n v="0"/>
    <n v="6343"/>
    <n v="6557"/>
    <n v="70"/>
    <n v="0"/>
    <n v="0"/>
    <n v="0"/>
    <n v="2656"/>
  </r>
  <r>
    <s v="2022-08-06 22:40:55"/>
    <s v="22:40:55"/>
    <x v="1"/>
    <n v="44.3"/>
    <n v="230.4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2:36:06"/>
    <s v="22:36:06"/>
    <x v="1"/>
    <n v="44.3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2:31:17"/>
    <s v="22:31:17"/>
    <x v="1"/>
    <n v="44.3"/>
    <n v="230"/>
    <n v="0"/>
    <n v="1.5"/>
    <n v="0"/>
    <n v="0.9"/>
    <n v="0"/>
    <n v="11"/>
    <n v="218"/>
    <n v="0"/>
    <n v="6343"/>
    <n v="6557"/>
    <n v="67"/>
    <n v="0"/>
    <n v="0"/>
    <n v="0"/>
    <n v="2656"/>
  </r>
  <r>
    <s v="2022-08-06 22:26:27"/>
    <s v="22:26:27"/>
    <x v="1"/>
    <n v="44.3"/>
    <n v="229.7"/>
    <n v="0"/>
    <n v="1.5"/>
    <n v="0"/>
    <n v="0.9"/>
    <n v="0"/>
    <n v="11"/>
    <n v="218"/>
    <n v="0"/>
    <n v="6343"/>
    <n v="6557"/>
    <n v="68"/>
    <n v="0"/>
    <n v="0"/>
    <n v="0"/>
    <n v="2656"/>
  </r>
  <r>
    <s v="2022-08-06 22:21:38"/>
    <s v="22:21:38"/>
    <x v="1"/>
    <n v="44.3"/>
    <n v="229.7"/>
    <n v="0"/>
    <n v="1.5"/>
    <n v="0"/>
    <n v="0.8"/>
    <n v="0"/>
    <n v="0"/>
    <n v="218"/>
    <n v="0"/>
    <n v="6343"/>
    <n v="6557"/>
    <n v="69"/>
    <n v="0"/>
    <n v="0"/>
    <n v="0"/>
    <n v="2656"/>
  </r>
  <r>
    <s v="2022-08-06 22:16:48"/>
    <s v="22:16:48"/>
    <x v="1"/>
    <n v="44.4"/>
    <n v="229.6"/>
    <n v="0"/>
    <n v="1.5"/>
    <n v="0"/>
    <n v="0.8"/>
    <n v="0"/>
    <n v="11"/>
    <n v="218"/>
    <n v="0"/>
    <n v="6343"/>
    <n v="6557"/>
    <n v="67"/>
    <n v="0"/>
    <n v="0"/>
    <n v="0"/>
    <n v="2656"/>
  </r>
  <r>
    <s v="2022-08-06 22:11:59"/>
    <s v="22:11:59"/>
    <x v="1"/>
    <n v="44.4"/>
    <n v="230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2:07:09"/>
    <s v="22:07:09"/>
    <x v="1"/>
    <n v="44.4"/>
    <n v="229.9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2:02:20"/>
    <s v="22:02:20"/>
    <x v="1"/>
    <n v="44.4"/>
    <n v="229.8"/>
    <n v="0"/>
    <n v="1.5"/>
    <n v="0"/>
    <n v="0.8"/>
    <n v="0"/>
    <n v="0"/>
    <n v="218"/>
    <n v="0"/>
    <n v="6343"/>
    <n v="6557"/>
    <n v="67"/>
    <n v="0"/>
    <n v="0"/>
    <n v="0"/>
    <n v="2656"/>
  </r>
  <r>
    <s v="2022-08-06 21:57:31"/>
    <s v="21:57:31"/>
    <x v="2"/>
    <n v="44.4"/>
    <n v="229.9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1:52:40"/>
    <s v="21:52:40"/>
    <x v="2"/>
    <n v="44.4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1:47:51"/>
    <s v="21:47:51"/>
    <x v="2"/>
    <n v="44.4"/>
    <n v="229.8"/>
    <n v="0"/>
    <n v="1.5"/>
    <n v="0"/>
    <n v="0.8"/>
    <n v="0"/>
    <n v="16"/>
    <n v="218"/>
    <n v="0"/>
    <n v="6343"/>
    <n v="6557"/>
    <n v="69"/>
    <n v="0"/>
    <n v="0"/>
    <n v="0"/>
    <n v="2656"/>
  </r>
  <r>
    <s v="2022-08-06 21:43:02"/>
    <s v="21:43:02"/>
    <x v="2"/>
    <n v="44.4"/>
    <n v="229.7"/>
    <n v="0"/>
    <n v="1.5"/>
    <n v="0"/>
    <n v="0.8"/>
    <n v="0"/>
    <n v="0"/>
    <n v="218"/>
    <n v="0"/>
    <n v="6343"/>
    <n v="6557"/>
    <n v="69"/>
    <n v="0"/>
    <n v="0"/>
    <n v="0"/>
    <n v="2656"/>
  </r>
  <r>
    <s v="2022-08-06 21:38:12"/>
    <s v="21:38:12"/>
    <x v="2"/>
    <n v="44.4"/>
    <n v="229.2"/>
    <n v="0"/>
    <n v="1.5"/>
    <n v="0"/>
    <n v="0.8"/>
    <n v="0"/>
    <n v="0"/>
    <n v="218"/>
    <n v="0"/>
    <n v="6343"/>
    <n v="6557"/>
    <n v="67"/>
    <n v="0"/>
    <n v="0"/>
    <n v="0"/>
    <n v="2656"/>
  </r>
  <r>
    <s v="2022-08-06 21:33:23"/>
    <s v="21:33:23"/>
    <x v="2"/>
    <n v="44.4"/>
    <n v="229.9"/>
    <n v="0"/>
    <n v="1.5"/>
    <n v="0"/>
    <n v="0.8"/>
    <n v="0"/>
    <n v="0"/>
    <n v="218"/>
    <n v="0"/>
    <n v="6343"/>
    <n v="6557"/>
    <n v="67"/>
    <n v="0"/>
    <n v="0"/>
    <n v="0"/>
    <n v="2656"/>
  </r>
  <r>
    <s v="2022-08-06 21:28:33"/>
    <s v="21:28:33"/>
    <x v="2"/>
    <n v="44.4"/>
    <n v="230.3"/>
    <n v="0"/>
    <n v="1.5"/>
    <n v="0"/>
    <n v="0.8"/>
    <n v="0"/>
    <n v="0"/>
    <n v="218"/>
    <n v="0"/>
    <n v="6343"/>
    <n v="6557"/>
    <n v="69"/>
    <n v="0"/>
    <n v="0"/>
    <n v="0"/>
    <n v="2656"/>
  </r>
  <r>
    <s v="2022-08-06 21:23:44"/>
    <s v="21:23:44"/>
    <x v="2"/>
    <n v="44.4"/>
    <n v="229.9"/>
    <n v="0"/>
    <n v="1.5"/>
    <n v="0"/>
    <n v="0.8"/>
    <n v="0"/>
    <n v="0"/>
    <n v="218"/>
    <n v="0"/>
    <n v="6343"/>
    <n v="6557"/>
    <n v="69"/>
    <n v="0"/>
    <n v="0"/>
    <n v="0"/>
    <n v="2656"/>
  </r>
  <r>
    <s v="2022-08-06 21:18:54"/>
    <s v="21:18:54"/>
    <x v="2"/>
    <n v="44.4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1:14:04"/>
    <s v="21:14:04"/>
    <x v="2"/>
    <n v="44.4"/>
    <n v="229.8"/>
    <n v="0"/>
    <n v="1.5"/>
    <n v="0"/>
    <n v="0.8"/>
    <n v="0"/>
    <n v="0"/>
    <n v="218"/>
    <n v="0"/>
    <n v="6343"/>
    <n v="6557"/>
    <n v="67"/>
    <n v="0"/>
    <n v="0"/>
    <n v="0"/>
    <n v="2656"/>
  </r>
  <r>
    <s v="2022-08-06 21:09:15"/>
    <s v="21:09:15"/>
    <x v="2"/>
    <n v="44.4"/>
    <n v="229.9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1:04:26"/>
    <s v="21:04:26"/>
    <x v="2"/>
    <n v="44.4"/>
    <n v="229.8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0:59:36"/>
    <s v="20:59:36"/>
    <x v="3"/>
    <n v="44.4"/>
    <n v="229.7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0:54:46"/>
    <s v="20:54:46"/>
    <x v="3"/>
    <n v="44.4"/>
    <n v="230.2"/>
    <n v="0"/>
    <n v="1.5"/>
    <n v="0"/>
    <n v="0.8"/>
    <n v="0"/>
    <n v="0"/>
    <n v="218"/>
    <n v="0"/>
    <n v="6343"/>
    <n v="6557"/>
    <n v="69"/>
    <n v="0"/>
    <n v="0"/>
    <n v="0"/>
    <n v="2656"/>
  </r>
  <r>
    <s v="2022-08-06 20:49:56"/>
    <s v="20:49:56"/>
    <x v="3"/>
    <n v="44.4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6 20:45:07"/>
    <s v="20:45:07"/>
    <x v="3"/>
    <n v="44.4"/>
    <n v="229.7"/>
    <n v="0"/>
    <n v="1.5"/>
    <n v="0"/>
    <n v="0.9"/>
    <n v="0"/>
    <n v="15"/>
    <n v="218"/>
    <n v="0"/>
    <n v="6343"/>
    <n v="6557"/>
    <n v="67"/>
    <n v="0"/>
    <n v="0"/>
    <n v="0"/>
    <n v="2656"/>
  </r>
  <r>
    <s v="2022-08-06 20:40:18"/>
    <s v="20:40:18"/>
    <x v="3"/>
    <n v="44.4"/>
    <n v="229.8"/>
    <n v="0"/>
    <n v="1.5"/>
    <n v="0"/>
    <n v="0.9"/>
    <n v="0"/>
    <n v="0"/>
    <n v="218"/>
    <n v="0"/>
    <n v="6343"/>
    <n v="6557"/>
    <n v="67"/>
    <n v="0"/>
    <n v="0"/>
    <n v="0"/>
    <n v="2656"/>
  </r>
  <r>
    <s v="2022-08-06 20:35:29"/>
    <s v="20:35:29"/>
    <x v="3"/>
    <n v="44.4"/>
    <n v="229.8"/>
    <n v="0"/>
    <n v="1.5"/>
    <n v="0"/>
    <n v="0.9"/>
    <n v="0"/>
    <n v="13"/>
    <n v="218"/>
    <n v="0"/>
    <n v="6343"/>
    <n v="6557"/>
    <n v="68"/>
    <n v="0"/>
    <n v="0"/>
    <n v="0"/>
    <n v="2656"/>
  </r>
  <r>
    <s v="2022-08-06 20:30:38"/>
    <s v="20:30:38"/>
    <x v="3"/>
    <n v="44.4"/>
    <n v="229.8"/>
    <n v="0"/>
    <n v="1.5"/>
    <n v="0"/>
    <n v="0.9"/>
    <n v="0"/>
    <n v="12"/>
    <n v="218"/>
    <n v="0"/>
    <n v="6343"/>
    <n v="6557"/>
    <n v="68"/>
    <n v="0"/>
    <n v="0"/>
    <n v="0"/>
    <n v="2656"/>
  </r>
  <r>
    <s v="2022-08-06 20:25:49"/>
    <s v="20:25:49"/>
    <x v="3"/>
    <n v="44.4"/>
    <n v="230"/>
    <n v="0"/>
    <n v="1.5"/>
    <n v="0"/>
    <n v="0.9"/>
    <n v="0"/>
    <n v="0"/>
    <n v="218"/>
    <n v="0"/>
    <n v="6343"/>
    <n v="6557"/>
    <n v="69"/>
    <n v="0"/>
    <n v="0"/>
    <n v="0"/>
    <n v="2656"/>
  </r>
  <r>
    <s v="2022-08-06 20:20:59"/>
    <s v="20:20:59"/>
    <x v="3"/>
    <n v="44.5"/>
    <n v="229.9"/>
    <n v="0"/>
    <n v="1.5"/>
    <n v="0"/>
    <n v="0.8"/>
    <n v="0"/>
    <n v="11"/>
    <n v="218"/>
    <n v="0"/>
    <n v="6343"/>
    <n v="6557"/>
    <n v="67"/>
    <n v="0"/>
    <n v="0"/>
    <n v="0"/>
    <n v="2656"/>
  </r>
  <r>
    <s v="2022-08-06 20:16:10"/>
    <s v="20:16:10"/>
    <x v="3"/>
    <n v="44.5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0:11:20"/>
    <s v="20:11:20"/>
    <x v="3"/>
    <n v="44.5"/>
    <n v="229.8"/>
    <n v="0"/>
    <n v="1.5"/>
    <n v="0"/>
    <n v="0.8"/>
    <n v="0"/>
    <n v="0"/>
    <n v="218"/>
    <n v="0"/>
    <n v="6343"/>
    <n v="6557"/>
    <n v="67"/>
    <n v="0"/>
    <n v="0"/>
    <n v="0"/>
    <n v="2656"/>
  </r>
  <r>
    <s v="2022-08-06 20:06:30"/>
    <s v="20:06:30"/>
    <x v="3"/>
    <n v="44.5"/>
    <n v="229.5"/>
    <n v="0"/>
    <n v="1.5"/>
    <n v="0"/>
    <n v="0.9"/>
    <n v="0"/>
    <n v="0"/>
    <n v="218"/>
    <n v="0"/>
    <n v="6343"/>
    <n v="6557"/>
    <n v="68"/>
    <n v="0"/>
    <n v="0"/>
    <n v="0"/>
    <n v="2656"/>
  </r>
  <r>
    <s v="2022-08-06 20:01:40"/>
    <s v="20:01:40"/>
    <x v="3"/>
    <n v="44.5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6 19:56:50"/>
    <s v="19:56:50"/>
    <x v="4"/>
    <n v="44.5"/>
    <n v="229.9"/>
    <n v="0"/>
    <n v="1.5"/>
    <n v="0"/>
    <n v="0.8"/>
    <n v="0"/>
    <n v="0"/>
    <n v="218"/>
    <n v="0"/>
    <n v="6343"/>
    <n v="6557"/>
    <n v="67"/>
    <n v="0"/>
    <n v="0"/>
    <n v="0"/>
    <n v="2656"/>
  </r>
  <r>
    <s v="2022-08-06 19:52:01"/>
    <s v="19:52:01"/>
    <x v="4"/>
    <n v="44.5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6 19:47:11"/>
    <s v="19:47:11"/>
    <x v="4"/>
    <n v="44.5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6 19:42:22"/>
    <s v="19:42:22"/>
    <x v="4"/>
    <n v="44.6"/>
    <n v="229.5"/>
    <n v="0"/>
    <n v="1.5"/>
    <n v="0"/>
    <n v="0.8"/>
    <n v="0"/>
    <n v="0"/>
    <n v="218"/>
    <n v="0"/>
    <n v="6343"/>
    <n v="6557"/>
    <n v="68"/>
    <n v="0"/>
    <n v="0"/>
    <n v="0"/>
    <n v="2656"/>
  </r>
  <r>
    <s v="2022-08-06 19:37:32"/>
    <s v="19:37:32"/>
    <x v="4"/>
    <n v="44.7"/>
    <n v="229.8"/>
    <n v="0"/>
    <n v="1.5"/>
    <n v="0"/>
    <n v="0.9"/>
    <n v="0"/>
    <n v="0"/>
    <n v="218"/>
    <n v="0"/>
    <n v="6343"/>
    <n v="6557"/>
    <n v="68"/>
    <n v="0"/>
    <n v="0"/>
    <n v="0"/>
    <n v="2656"/>
  </r>
  <r>
    <s v="2022-08-06 19:32:43"/>
    <s v="19:32:43"/>
    <x v="4"/>
    <n v="44.7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6 19:27:53"/>
    <s v="19:27:53"/>
    <x v="4"/>
    <n v="44.8"/>
    <n v="229.9"/>
    <n v="0"/>
    <n v="1.5"/>
    <n v="0"/>
    <n v="0.8"/>
    <n v="0"/>
    <n v="0"/>
    <n v="218"/>
    <n v="0"/>
    <n v="6343"/>
    <n v="6557"/>
    <n v="68"/>
    <n v="0"/>
    <n v="0"/>
    <n v="0"/>
    <n v="2656"/>
  </r>
  <r>
    <s v="2022-08-06 19:23:03"/>
    <s v="19:23:03"/>
    <x v="4"/>
    <n v="44.8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6 19:18:14"/>
    <s v="19:18:14"/>
    <x v="4"/>
    <n v="45"/>
    <n v="229.8"/>
    <n v="0"/>
    <n v="1.5"/>
    <n v="0"/>
    <n v="0.9"/>
    <n v="0"/>
    <n v="11"/>
    <n v="218"/>
    <n v="0"/>
    <n v="6343"/>
    <n v="6557"/>
    <n v="67"/>
    <n v="0"/>
    <n v="0"/>
    <n v="0"/>
    <n v="2656"/>
  </r>
  <r>
    <s v="2022-08-06 19:13:24"/>
    <s v="19:13:24"/>
    <x v="4"/>
    <n v="45.1"/>
    <n v="229.7"/>
    <n v="0"/>
    <n v="1.5"/>
    <n v="0"/>
    <n v="0.8"/>
    <n v="0"/>
    <n v="0"/>
    <n v="218"/>
    <n v="0"/>
    <n v="6343"/>
    <n v="6557"/>
    <n v="68"/>
    <n v="39.5"/>
    <n v="0"/>
    <n v="0"/>
    <n v="2656"/>
  </r>
  <r>
    <s v="2022-08-06 19:08:34"/>
    <s v="19:08:34"/>
    <x v="4"/>
    <n v="45.2"/>
    <n v="229.8"/>
    <n v="0"/>
    <n v="1.5"/>
    <n v="0"/>
    <n v="0.8"/>
    <n v="0"/>
    <n v="0"/>
    <n v="218"/>
    <n v="0"/>
    <n v="6343"/>
    <n v="6557"/>
    <n v="58"/>
    <n v="50"/>
    <n v="0"/>
    <n v="0.01"/>
    <n v="2656"/>
  </r>
  <r>
    <s v="2022-08-06 19:03:44"/>
    <s v="19:03:44"/>
    <x v="4"/>
    <n v="45.3"/>
    <n v="229.7"/>
    <n v="0"/>
    <n v="1.5"/>
    <n v="0"/>
    <n v="0.9"/>
    <n v="0"/>
    <n v="0"/>
    <n v="218"/>
    <n v="0"/>
    <n v="6343"/>
    <n v="6557"/>
    <n v="71"/>
    <n v="50.1"/>
    <n v="0"/>
    <n v="0.01"/>
    <n v="2656"/>
  </r>
  <r>
    <s v="2022-08-06 18:58:54"/>
    <s v="18:58:54"/>
    <x v="5"/>
    <n v="45.4"/>
    <n v="229.8"/>
    <n v="0"/>
    <n v="1.5"/>
    <n v="0"/>
    <n v="0.8"/>
    <n v="0"/>
    <n v="12"/>
    <n v="218"/>
    <n v="0"/>
    <n v="6343"/>
    <n v="6557"/>
    <n v="60"/>
    <n v="50.2"/>
    <n v="0.2"/>
    <n v="0.01"/>
    <n v="2656"/>
  </r>
  <r>
    <s v="2022-08-06 18:54:04"/>
    <s v="18:54:04"/>
    <x v="5"/>
    <n v="45.5"/>
    <n v="229.7"/>
    <n v="0"/>
    <n v="1.5"/>
    <n v="0"/>
    <n v="0.9"/>
    <n v="0"/>
    <n v="13"/>
    <n v="218"/>
    <n v="0"/>
    <n v="6343"/>
    <n v="6557"/>
    <n v="56"/>
    <n v="50.3"/>
    <n v="0.3"/>
    <n v="1.4E-2"/>
    <n v="2656"/>
  </r>
  <r>
    <s v="2022-08-06 18:49:14"/>
    <s v="18:49:14"/>
    <x v="5"/>
    <n v="45.7"/>
    <n v="229.9"/>
    <n v="0"/>
    <n v="1.5"/>
    <n v="0"/>
    <n v="0.8"/>
    <n v="0"/>
    <n v="0"/>
    <n v="218"/>
    <n v="0"/>
    <n v="6343"/>
    <n v="6557"/>
    <n v="54"/>
    <n v="50.4"/>
    <n v="0.3"/>
    <n v="1.6E-2"/>
    <n v="2656"/>
  </r>
  <r>
    <s v="2022-08-06 18:44:24"/>
    <s v="18:44:24"/>
    <x v="5"/>
    <n v="46.1"/>
    <n v="229.8"/>
    <n v="0"/>
    <n v="1.5"/>
    <n v="0"/>
    <n v="0.9"/>
    <n v="0"/>
    <n v="13"/>
    <n v="218"/>
    <n v="0"/>
    <n v="6343"/>
    <n v="6557"/>
    <n v="33"/>
    <n v="50.8"/>
    <n v="0.8"/>
    <n v="3.9E-2"/>
    <n v="2656"/>
  </r>
  <r>
    <s v="2022-08-06 18:39:35"/>
    <s v="18:39:35"/>
    <x v="5"/>
    <n v="47.3"/>
    <n v="229.7"/>
    <n v="0"/>
    <n v="1.5"/>
    <n v="0"/>
    <n v="0.8"/>
    <n v="0"/>
    <n v="19"/>
    <n v="218"/>
    <n v="0"/>
    <n v="6343"/>
    <n v="6557"/>
    <n v="15"/>
    <n v="51.9"/>
    <n v="1.2"/>
    <n v="5.7000000000000002E-2"/>
    <n v="2656"/>
  </r>
  <r>
    <s v="2022-08-06 18:34:45"/>
    <s v="18:34:45"/>
    <x v="5"/>
    <n v="48.8"/>
    <n v="229.7"/>
    <n v="0"/>
    <n v="1.5"/>
    <n v="0"/>
    <n v="0.8"/>
    <n v="0"/>
    <n v="13"/>
    <n v="218"/>
    <n v="0"/>
    <n v="6343"/>
    <n v="6557"/>
    <n v="1"/>
    <n v="53.3"/>
    <n v="1.4"/>
    <n v="7.1999999999999995E-2"/>
    <n v="2656"/>
  </r>
  <r>
    <s v="2022-08-06 18:29:56"/>
    <s v="18:29:56"/>
    <x v="5"/>
    <n v="49.5"/>
    <n v="229.8"/>
    <n v="0"/>
    <n v="1.5"/>
    <n v="0"/>
    <n v="0.8"/>
    <n v="0"/>
    <n v="20"/>
    <n v="218"/>
    <n v="0"/>
    <n v="6343"/>
    <n v="6557"/>
    <n v="-23"/>
    <n v="54.1"/>
    <n v="2"/>
    <n v="9.9000000000000005E-2"/>
    <n v="2656"/>
  </r>
  <r>
    <s v="2022-08-06 18:25:06"/>
    <s v="18:25:06"/>
    <x v="5"/>
    <n v="51.6"/>
    <n v="229.8"/>
    <n v="0"/>
    <n v="1.5"/>
    <n v="0"/>
    <n v="0.9"/>
    <n v="0"/>
    <n v="21"/>
    <n v="218"/>
    <n v="0"/>
    <n v="6343"/>
    <n v="6557"/>
    <n v="-100"/>
    <n v="84.6"/>
    <n v="3.4"/>
    <n v="0.17599999999999999"/>
    <n v="2656"/>
  </r>
  <r>
    <s v="2022-08-06 18:20:16"/>
    <s v="18:20:16"/>
    <x v="5"/>
    <n v="51.8"/>
    <n v="229.7"/>
    <n v="0"/>
    <n v="1.5"/>
    <n v="0"/>
    <n v="0.9"/>
    <n v="0"/>
    <n v="20"/>
    <n v="218"/>
    <n v="0"/>
    <n v="6343"/>
    <n v="6557"/>
    <n v="-138"/>
    <n v="87.1"/>
    <n v="4"/>
    <n v="0.21299999999999999"/>
    <n v="2656"/>
  </r>
  <r>
    <s v="2022-08-06 18:15:27"/>
    <s v="18:15:27"/>
    <x v="5"/>
    <n v="52.2"/>
    <n v="229.8"/>
    <n v="0"/>
    <n v="1.5"/>
    <n v="0"/>
    <n v="0.9"/>
    <n v="0"/>
    <n v="0"/>
    <n v="218"/>
    <n v="0"/>
    <n v="6343"/>
    <n v="6557"/>
    <n v="-245"/>
    <n v="87.5"/>
    <n v="5.9"/>
    <n v="0.315"/>
    <n v="2656"/>
  </r>
  <r>
    <s v="2022-08-06 18:10:37"/>
    <s v="18:10:37"/>
    <x v="5"/>
    <n v="52.4"/>
    <n v="229.8"/>
    <n v="0"/>
    <n v="1.5"/>
    <n v="0"/>
    <n v="0.9"/>
    <n v="0"/>
    <n v="0"/>
    <n v="218"/>
    <n v="0"/>
    <n v="6343"/>
    <n v="6557"/>
    <n v="-306"/>
    <n v="87.7"/>
    <n v="7.2"/>
    <n v="0.38300000000000001"/>
    <n v="2656"/>
  </r>
  <r>
    <s v="2022-08-06 18:05:46"/>
    <s v="18:05:46"/>
    <x v="5"/>
    <n v="52.5"/>
    <n v="229.8"/>
    <n v="0"/>
    <n v="1.5"/>
    <n v="0"/>
    <n v="0.8"/>
    <n v="0"/>
    <n v="0"/>
    <n v="218"/>
    <n v="0"/>
    <n v="6343"/>
    <n v="6557"/>
    <n v="-366"/>
    <n v="89.2"/>
    <n v="8.1999999999999993"/>
    <n v="0.439"/>
    <n v="2656"/>
  </r>
  <r>
    <s v="2022-08-06 18:00:54"/>
    <s v="18:00:54"/>
    <x v="5"/>
    <n v="47.3"/>
    <n v="229.7"/>
    <n v="0"/>
    <n v="1.5"/>
    <n v="0"/>
    <n v="0.9"/>
    <n v="0"/>
    <n v="11"/>
    <n v="218"/>
    <n v="0"/>
    <n v="6343"/>
    <n v="6557"/>
    <n v="-402"/>
    <n v="90.7"/>
    <n v="9.4"/>
    <n v="0.48299999999999998"/>
    <n v="2656"/>
  </r>
  <r>
    <s v="2022-08-06 17:56:04"/>
    <s v="17:56:04"/>
    <x v="6"/>
    <n v="44.4"/>
    <n v="229.9"/>
    <n v="0"/>
    <n v="6.7"/>
    <n v="0"/>
    <n v="6.3"/>
    <n v="0"/>
    <n v="1069"/>
    <n v="218"/>
    <n v="0"/>
    <n v="6343"/>
    <n v="6557"/>
    <n v="702"/>
    <n v="85.2"/>
    <n v="11.6"/>
    <n v="0.52500000000000002"/>
    <n v="2656"/>
  </r>
  <r>
    <s v="2022-08-06 17:51:14"/>
    <s v="17:51:14"/>
    <x v="6"/>
    <n v="46.1"/>
    <n v="229.9"/>
    <n v="0"/>
    <n v="6.7"/>
    <n v="0"/>
    <n v="6.3"/>
    <n v="0"/>
    <n v="1063"/>
    <n v="218"/>
    <n v="0"/>
    <n v="6343"/>
    <n v="6557"/>
    <n v="596"/>
    <n v="87.9"/>
    <n v="13.3"/>
    <n v="0.621"/>
    <n v="2656"/>
  </r>
  <r>
    <s v="2022-08-06 17:46:24"/>
    <s v="17:46:24"/>
    <x v="6"/>
    <n v="49.9"/>
    <n v="229.7"/>
    <n v="0"/>
    <n v="6.8"/>
    <n v="0"/>
    <n v="6.4"/>
    <n v="0"/>
    <n v="1096"/>
    <n v="218"/>
    <n v="0"/>
    <n v="6343"/>
    <n v="6556"/>
    <n v="591"/>
    <n v="89.8"/>
    <n v="12.9"/>
    <n v="0.65600000000000003"/>
    <n v="2656"/>
  </r>
  <r>
    <s v="2022-08-06 17:41:34"/>
    <s v="17:41:34"/>
    <x v="6"/>
    <n v="50.2"/>
    <n v="229.8"/>
    <n v="0"/>
    <n v="6.8"/>
    <n v="0"/>
    <n v="6.4"/>
    <n v="0"/>
    <n v="1100"/>
    <n v="218"/>
    <n v="0"/>
    <n v="6343"/>
    <n v="6556"/>
    <n v="518"/>
    <n v="90.9"/>
    <n v="14.5"/>
    <n v="0.73899999999999999"/>
    <n v="2656"/>
  </r>
  <r>
    <s v="2022-08-06 17:36:44"/>
    <s v="17:36:44"/>
    <x v="6"/>
    <n v="50.4"/>
    <n v="229.7"/>
    <n v="0"/>
    <n v="6.8"/>
    <n v="0"/>
    <n v="6.4"/>
    <n v="0"/>
    <n v="1105"/>
    <n v="218"/>
    <n v="0"/>
    <n v="6343"/>
    <n v="6556"/>
    <n v="400"/>
    <n v="90.1"/>
    <n v="16.600000000000001"/>
    <n v="0.84899999999999998"/>
    <n v="2656"/>
  </r>
  <r>
    <s v="2022-08-06 17:31:54"/>
    <s v="17:31:54"/>
    <x v="6"/>
    <n v="50.6"/>
    <n v="229.7"/>
    <n v="0"/>
    <n v="6.9"/>
    <n v="0"/>
    <n v="6.5"/>
    <n v="0"/>
    <n v="1113"/>
    <n v="218"/>
    <n v="0"/>
    <n v="6343"/>
    <n v="6556"/>
    <n v="373"/>
    <n v="89.2"/>
    <n v="17.3"/>
    <n v="0.88800000000000001"/>
    <n v="2656"/>
  </r>
  <r>
    <s v="2022-08-06 17:27:05"/>
    <s v="17:27:05"/>
    <x v="6"/>
    <n v="50.8"/>
    <n v="229.8"/>
    <n v="0"/>
    <n v="7"/>
    <n v="0"/>
    <n v="6.6"/>
    <n v="0"/>
    <n v="1149"/>
    <n v="218"/>
    <n v="0"/>
    <n v="6343"/>
    <n v="6556"/>
    <n v="307"/>
    <n v="89.7"/>
    <n v="19.399999999999999"/>
    <n v="1.0029999999999999"/>
    <n v="2656"/>
  </r>
  <r>
    <s v="2022-08-06 17:22:15"/>
    <s v="17:22:15"/>
    <x v="6"/>
    <n v="51.2"/>
    <n v="229.8"/>
    <n v="0"/>
    <n v="6.9"/>
    <n v="0"/>
    <n v="6.5"/>
    <n v="0"/>
    <n v="1124"/>
    <n v="218"/>
    <n v="0"/>
    <n v="6343"/>
    <n v="6556"/>
    <n v="230"/>
    <n v="90.6"/>
    <n v="20.2"/>
    <n v="1.0489999999999999"/>
    <n v="2656"/>
  </r>
  <r>
    <s v="2022-08-06 17:17:25"/>
    <s v="17:17:25"/>
    <x v="6"/>
    <n v="51.8"/>
    <n v="229.8"/>
    <n v="0"/>
    <n v="6.7"/>
    <n v="0"/>
    <n v="6.4"/>
    <n v="0"/>
    <n v="1086"/>
    <n v="218"/>
    <n v="0"/>
    <n v="6342"/>
    <n v="6556"/>
    <n v="86"/>
    <n v="88.8"/>
    <n v="21.7"/>
    <n v="1.1439999999999999"/>
    <n v="2656"/>
  </r>
  <r>
    <s v="2022-08-06 17:12:35"/>
    <s v="17:12:35"/>
    <x v="6"/>
    <n v="52.4"/>
    <n v="229.8"/>
    <n v="0"/>
    <n v="6.7"/>
    <n v="0"/>
    <n v="6.3"/>
    <n v="0"/>
    <n v="1078"/>
    <n v="218"/>
    <n v="0"/>
    <n v="6342"/>
    <n v="6556"/>
    <n v="3"/>
    <n v="89.6"/>
    <n v="23.1"/>
    <n v="1.23"/>
    <n v="2656"/>
  </r>
  <r>
    <s v="2022-08-06 17:07:45"/>
    <s v="17:07:45"/>
    <x v="6"/>
    <n v="52.7"/>
    <n v="229.9"/>
    <n v="0"/>
    <n v="6.7"/>
    <n v="0"/>
    <n v="6.4"/>
    <n v="0"/>
    <n v="1092"/>
    <n v="218"/>
    <n v="0"/>
    <n v="6342"/>
    <n v="6556"/>
    <n v="-35"/>
    <n v="90.1"/>
    <n v="23.9"/>
    <n v="1.2789999999999999"/>
    <n v="2655"/>
  </r>
  <r>
    <s v="2022-08-06 17:02:55"/>
    <s v="17:02:55"/>
    <x v="6"/>
    <n v="54.1"/>
    <n v="229.8"/>
    <n v="0"/>
    <n v="6.5"/>
    <n v="0"/>
    <n v="6.1"/>
    <n v="0"/>
    <n v="1005"/>
    <n v="218"/>
    <n v="0"/>
    <n v="6342"/>
    <n v="6556"/>
    <n v="-128"/>
    <n v="94.3"/>
    <n v="23"/>
    <n v="1.2629999999999999"/>
    <n v="2655"/>
  </r>
  <r>
    <s v="2022-08-06 16:58:05"/>
    <s v="16:58:05"/>
    <x v="7"/>
    <n v="54.1"/>
    <n v="229.8"/>
    <n v="0"/>
    <n v="6.5"/>
    <n v="0"/>
    <n v="6.2"/>
    <n v="0"/>
    <n v="1025"/>
    <n v="218"/>
    <n v="0"/>
    <n v="6342"/>
    <n v="6556"/>
    <n v="-127"/>
    <n v="96.5"/>
    <n v="23.7"/>
    <n v="1.3"/>
    <n v="2655"/>
  </r>
  <r>
    <s v="2022-08-06 16:53:15"/>
    <s v="16:53:15"/>
    <x v="7"/>
    <n v="52.4"/>
    <n v="229.6"/>
    <n v="0"/>
    <n v="6.4"/>
    <n v="0"/>
    <n v="6.1"/>
    <n v="0"/>
    <n v="1000"/>
    <n v="218"/>
    <n v="0"/>
    <n v="6342"/>
    <n v="6555"/>
    <n v="-282"/>
    <n v="88.7"/>
    <n v="26.8"/>
    <n v="1.4319999999999999"/>
    <n v="2655"/>
  </r>
  <r>
    <s v="2022-08-06 16:48:24"/>
    <s v="16:48:24"/>
    <x v="7"/>
    <n v="54.1"/>
    <n v="229.8"/>
    <n v="0"/>
    <n v="6.4"/>
    <n v="0"/>
    <n v="6.1"/>
    <n v="0"/>
    <n v="977"/>
    <n v="218"/>
    <n v="0"/>
    <n v="6342"/>
    <n v="6555"/>
    <n v="-150"/>
    <n v="97.1"/>
    <n v="23.5"/>
    <n v="1.292"/>
    <n v="2655"/>
  </r>
  <r>
    <s v="2022-08-06 16:43:33"/>
    <s v="16:43:33"/>
    <x v="7"/>
    <n v="54.1"/>
    <n v="229.7"/>
    <n v="0"/>
    <n v="6.7"/>
    <n v="0"/>
    <n v="6.4"/>
    <n v="0"/>
    <n v="1077"/>
    <n v="218"/>
    <n v="0"/>
    <n v="6342"/>
    <n v="6555"/>
    <n v="-181"/>
    <n v="97.3"/>
    <n v="25.3"/>
    <n v="1.395"/>
    <n v="2655"/>
  </r>
  <r>
    <s v="2022-08-06 16:38:43"/>
    <s v="16:38:43"/>
    <x v="7"/>
    <n v="53.9"/>
    <n v="229.7"/>
    <n v="0"/>
    <n v="6.7"/>
    <n v="0"/>
    <n v="6.3"/>
    <n v="0"/>
    <n v="1063"/>
    <n v="218"/>
    <n v="0"/>
    <n v="6342"/>
    <n v="6555"/>
    <n v="-182"/>
    <n v="98.9"/>
    <n v="25.5"/>
    <n v="1.3979999999999999"/>
    <n v="2655"/>
  </r>
  <r>
    <s v="2022-08-06 16:33:53"/>
    <s v="16:33:53"/>
    <x v="7"/>
    <n v="51.5"/>
    <n v="229.8"/>
    <n v="0"/>
    <n v="6.7"/>
    <n v="0"/>
    <n v="6.3"/>
    <n v="0"/>
    <n v="1056"/>
    <n v="218"/>
    <n v="0"/>
    <n v="6342"/>
    <n v="6555"/>
    <n v="116"/>
    <n v="94.3"/>
    <n v="24.2"/>
    <n v="1.268"/>
    <n v="2655"/>
  </r>
  <r>
    <s v="2022-08-06 16:29:02"/>
    <s v="16:29:02"/>
    <x v="7"/>
    <n v="53.9"/>
    <n v="229.9"/>
    <n v="0"/>
    <n v="6.6"/>
    <n v="0"/>
    <n v="6.2"/>
    <n v="0"/>
    <n v="1058"/>
    <n v="218"/>
    <n v="0"/>
    <n v="6342"/>
    <n v="6555"/>
    <n v="-233"/>
    <n v="100.2"/>
    <n v="25.9"/>
    <n v="1.42"/>
    <n v="2655"/>
  </r>
  <r>
    <s v="2022-08-06 16:24:12"/>
    <s v="16:24:12"/>
    <x v="7"/>
    <n v="54.1"/>
    <n v="229.9"/>
    <n v="0"/>
    <n v="6.6"/>
    <n v="0"/>
    <n v="6.3"/>
    <n v="0"/>
    <n v="1068"/>
    <n v="218"/>
    <n v="0"/>
    <n v="6342"/>
    <n v="6555"/>
    <n v="-234"/>
    <n v="98.5"/>
    <n v="26.3"/>
    <n v="1.44"/>
    <n v="2654"/>
  </r>
  <r>
    <s v="2022-08-06 16:19:22"/>
    <s v="16:19:22"/>
    <x v="7"/>
    <n v="53"/>
    <n v="229.8"/>
    <n v="0"/>
    <n v="6.6"/>
    <n v="0"/>
    <n v="6.3"/>
    <n v="0"/>
    <n v="1070"/>
    <n v="218"/>
    <n v="0"/>
    <n v="6341"/>
    <n v="6555"/>
    <n v="-376"/>
    <n v="100.1"/>
    <n v="27.2"/>
    <n v="1.4910000000000001"/>
    <n v="2654"/>
  </r>
  <r>
    <s v="2022-08-06 16:14:32"/>
    <s v="16:14:32"/>
    <x v="7"/>
    <n v="53.9"/>
    <n v="229.7"/>
    <n v="0"/>
    <n v="6.6"/>
    <n v="0"/>
    <n v="6.2"/>
    <n v="0"/>
    <n v="1057"/>
    <n v="218"/>
    <n v="0"/>
    <n v="6341"/>
    <n v="6555"/>
    <n v="-271"/>
    <n v="99.7"/>
    <n v="26.8"/>
    <n v="1.47"/>
    <n v="2654"/>
  </r>
  <r>
    <s v="2022-08-06 16:09:41"/>
    <s v="16:09:41"/>
    <x v="7"/>
    <n v="51.8"/>
    <n v="229.9"/>
    <n v="0"/>
    <n v="6.7"/>
    <n v="0"/>
    <n v="6.3"/>
    <n v="0"/>
    <n v="1063"/>
    <n v="218"/>
    <n v="0"/>
    <n v="6341"/>
    <n v="6555"/>
    <n v="194"/>
    <n v="87.3"/>
    <n v="24.2"/>
    <n v="1.2829999999999999"/>
    <n v="2654"/>
  </r>
  <r>
    <s v="2022-08-06 16:04:49"/>
    <s v="16:04:49"/>
    <x v="7"/>
    <n v="55.1"/>
    <n v="229.7"/>
    <n v="0"/>
    <n v="6.5"/>
    <n v="0"/>
    <n v="6.1"/>
    <n v="0"/>
    <n v="1037"/>
    <n v="218"/>
    <n v="0"/>
    <n v="6341"/>
    <n v="6555"/>
    <n v="-298"/>
    <n v="97.4"/>
    <n v="26.4"/>
    <n v="1.4350000000000001"/>
    <n v="2654"/>
  </r>
  <r>
    <s v="2022-08-06 15:59:59"/>
    <s v="15:59:59"/>
    <x v="8"/>
    <n v="54.1"/>
    <n v="229.8"/>
    <n v="0"/>
    <n v="2.6"/>
    <n v="0"/>
    <n v="2"/>
    <n v="0"/>
    <n v="359"/>
    <n v="218"/>
    <n v="0"/>
    <n v="6341"/>
    <n v="6554"/>
    <n v="-414"/>
    <n v="103.5"/>
    <n v="15.9"/>
    <n v="0.874"/>
    <n v="2654"/>
  </r>
  <r>
    <s v="2022-08-06 15:55:09"/>
    <s v="15:55:09"/>
    <x v="8"/>
    <n v="54.1"/>
    <n v="229.8"/>
    <n v="0"/>
    <n v="2.6"/>
    <n v="0"/>
    <n v="2.1"/>
    <n v="0"/>
    <n v="354"/>
    <n v="218"/>
    <n v="0"/>
    <n v="6341"/>
    <n v="6554"/>
    <n v="-459"/>
    <n v="103"/>
    <n v="16.399999999999999"/>
    <n v="0.89500000000000002"/>
    <n v="2654"/>
  </r>
  <r>
    <s v="2022-08-06 15:50:19"/>
    <s v="15:50:19"/>
    <x v="8"/>
    <n v="54"/>
    <n v="229.8"/>
    <n v="0"/>
    <n v="2.6"/>
    <n v="0"/>
    <n v="2"/>
    <n v="0"/>
    <n v="346"/>
    <n v="218"/>
    <n v="0"/>
    <n v="6341"/>
    <n v="6554"/>
    <n v="-478"/>
    <n v="102.3"/>
    <n v="16.899999999999999"/>
    <n v="0.92800000000000005"/>
    <n v="2654"/>
  </r>
  <r>
    <s v="2022-08-06 15:45:27"/>
    <s v="15:45:27"/>
    <x v="8"/>
    <n v="53.9"/>
    <n v="229.9"/>
    <n v="0"/>
    <n v="2.6"/>
    <n v="0"/>
    <n v="2.1"/>
    <n v="0"/>
    <n v="353"/>
    <n v="218"/>
    <n v="0"/>
    <n v="6341"/>
    <n v="6554"/>
    <n v="-516"/>
    <n v="100.1"/>
    <n v="17.7"/>
    <n v="0.96499999999999997"/>
    <n v="2654"/>
  </r>
  <r>
    <s v="2022-08-06 15:40:37"/>
    <s v="15:40:37"/>
    <x v="8"/>
    <n v="54"/>
    <n v="229.7"/>
    <n v="0"/>
    <n v="2.6"/>
    <n v="0"/>
    <n v="2.1"/>
    <n v="0"/>
    <n v="352"/>
    <n v="218"/>
    <n v="0"/>
    <n v="6341"/>
    <n v="6554"/>
    <n v="-588"/>
    <n v="102.4"/>
    <n v="18.600000000000001"/>
    <n v="1.0249999999999999"/>
    <n v="2654"/>
  </r>
  <r>
    <s v="2022-08-06 15:35:46"/>
    <s v="15:35:46"/>
    <x v="8"/>
    <n v="54.2"/>
    <n v="229.8"/>
    <n v="0"/>
    <n v="1.5"/>
    <n v="0"/>
    <n v="0.9"/>
    <n v="0"/>
    <n v="11"/>
    <n v="218"/>
    <n v="0"/>
    <n v="6341"/>
    <n v="6554"/>
    <n v="-683"/>
    <n v="105.4"/>
    <n v="14.1"/>
    <n v="0.77300000000000002"/>
    <n v="2654"/>
  </r>
  <r>
    <s v="2022-08-06 15:30:57"/>
    <s v="15:30:57"/>
    <x v="8"/>
    <n v="54.1"/>
    <n v="229.8"/>
    <n v="0"/>
    <n v="1.5"/>
    <n v="0"/>
    <n v="0.8"/>
    <n v="0"/>
    <n v="0"/>
    <n v="218"/>
    <n v="0"/>
    <n v="6341"/>
    <n v="6554"/>
    <n v="-761"/>
    <n v="103.3"/>
    <n v="15"/>
    <n v="0.80900000000000005"/>
    <n v="2653"/>
  </r>
  <r>
    <s v="2022-08-06 15:26:07"/>
    <s v="15:26:07"/>
    <x v="8"/>
    <n v="54"/>
    <n v="229.7"/>
    <n v="0"/>
    <n v="1.5"/>
    <n v="0"/>
    <n v="0.9"/>
    <n v="0"/>
    <n v="0"/>
    <n v="218"/>
    <n v="0"/>
    <n v="6341"/>
    <n v="6554"/>
    <n v="-790"/>
    <n v="101.6"/>
    <n v="15.6"/>
    <n v="0.85699999999999998"/>
    <n v="2653"/>
  </r>
  <r>
    <s v="2022-08-06 15:21:17"/>
    <s v="15:21:17"/>
    <x v="8"/>
    <n v="53.9"/>
    <n v="229.7"/>
    <n v="0"/>
    <n v="1.5"/>
    <n v="0"/>
    <n v="0.9"/>
    <n v="0"/>
    <n v="0"/>
    <n v="218"/>
    <n v="0"/>
    <n v="6341"/>
    <n v="6554"/>
    <n v="-821"/>
    <n v="100.4"/>
    <n v="16.2"/>
    <n v="0.89"/>
    <n v="2653"/>
  </r>
  <r>
    <s v="2022-08-06 12:26:06"/>
    <s v="12:26:06"/>
    <x v="9"/>
    <n v="42.8"/>
    <n v="229.8"/>
    <n v="0"/>
    <n v="6.8"/>
    <n v="0"/>
    <n v="6.4"/>
    <n v="0"/>
    <n v="988"/>
    <n v="218"/>
    <n v="0"/>
    <n v="6340"/>
    <n v="6554"/>
    <n v="393"/>
    <n v="92.7"/>
    <n v="17.100000000000001"/>
    <n v="0.74099999999999999"/>
    <n v="2651"/>
  </r>
  <r>
    <s v="2022-08-06 12:21:13"/>
    <s v="12:21:13"/>
    <x v="9"/>
    <n v="42.5"/>
    <n v="229.8"/>
    <n v="0"/>
    <n v="6.9"/>
    <n v="0"/>
    <n v="6.5"/>
    <n v="0"/>
    <n v="979"/>
    <n v="218"/>
    <n v="0"/>
    <n v="6340"/>
    <n v="6553"/>
    <n v="563"/>
    <n v="91.6"/>
    <n v="13.1"/>
    <n v="0.56399999999999995"/>
    <n v="2651"/>
  </r>
  <r>
    <s v="2022-08-06 12:16:23"/>
    <s v="12:16:23"/>
    <x v="9"/>
    <n v="42.4"/>
    <n v="229.7"/>
    <n v="0"/>
    <n v="6.9"/>
    <n v="0"/>
    <n v="6.5"/>
    <n v="0"/>
    <n v="980"/>
    <n v="218"/>
    <n v="0"/>
    <n v="6340"/>
    <n v="6553"/>
    <n v="604"/>
    <n v="91.5"/>
    <n v="12.1"/>
    <n v="0.52200000000000002"/>
    <n v="2651"/>
  </r>
  <r>
    <s v="2022-08-06 12:11:30"/>
    <s v="12:11:30"/>
    <x v="9"/>
    <n v="42.4"/>
    <n v="229.8"/>
    <n v="0"/>
    <n v="6.9"/>
    <n v="0"/>
    <n v="6.5"/>
    <n v="0"/>
    <n v="986"/>
    <n v="218"/>
    <n v="0"/>
    <n v="6340"/>
    <n v="6553"/>
    <n v="624"/>
    <n v="91.6"/>
    <n v="11.9"/>
    <n v="0.51100000000000001"/>
    <n v="2651"/>
  </r>
  <r>
    <s v="2022-08-06 12:06:35"/>
    <s v="12:06:35"/>
    <x v="9"/>
    <n v="42.5"/>
    <n v="229.8"/>
    <n v="0"/>
    <n v="6.8"/>
    <n v="0"/>
    <n v="6.4"/>
    <n v="0"/>
    <n v="977"/>
    <n v="218"/>
    <n v="0"/>
    <n v="6340"/>
    <n v="6553"/>
    <n v="575"/>
    <n v="91.9"/>
    <n v="12.6"/>
    <n v="0.54600000000000004"/>
    <n v="2651"/>
  </r>
  <r>
    <s v="2022-08-06 12:01:43"/>
    <s v="12:01:43"/>
    <x v="9"/>
    <n v="42.6"/>
    <n v="229.8"/>
    <n v="0"/>
    <n v="6.8"/>
    <n v="0"/>
    <n v="6.3"/>
    <n v="0"/>
    <n v="977"/>
    <n v="218"/>
    <n v="0"/>
    <n v="6340"/>
    <n v="6553"/>
    <n v="587"/>
    <n v="91.9"/>
    <n v="12.4"/>
    <n v="0.53600000000000003"/>
    <n v="2651"/>
  </r>
  <r>
    <s v="2022-08-06 11:56:52"/>
    <s v="11:56:52"/>
    <x v="10"/>
    <n v="42.8"/>
    <n v="229.8"/>
    <n v="0"/>
    <n v="6.8"/>
    <n v="0"/>
    <n v="6.4"/>
    <n v="0"/>
    <n v="993"/>
    <n v="218"/>
    <n v="0"/>
    <n v="6340"/>
    <n v="6553"/>
    <n v="492"/>
    <n v="92.4"/>
    <n v="15"/>
    <n v="0.65"/>
    <n v="2651"/>
  </r>
  <r>
    <s v="2022-08-06 11:51:58"/>
    <s v="11:51:58"/>
    <x v="10"/>
    <n v="42.6"/>
    <n v="229.8"/>
    <n v="0"/>
    <n v="6.8"/>
    <n v="0"/>
    <n v="6.4"/>
    <n v="0"/>
    <n v="982"/>
    <n v="218"/>
    <n v="0"/>
    <n v="6340"/>
    <n v="6553"/>
    <n v="616"/>
    <n v="89.1"/>
    <n v="11.9"/>
    <n v="0.51700000000000002"/>
    <n v="2651"/>
  </r>
  <r>
    <s v="2022-08-06 11:47:06"/>
    <s v="11:47:06"/>
    <x v="10"/>
    <n v="42.6"/>
    <n v="229.9"/>
    <n v="0"/>
    <n v="6.8"/>
    <n v="0"/>
    <n v="6.4"/>
    <n v="0"/>
    <n v="982"/>
    <n v="218"/>
    <n v="0"/>
    <n v="6340"/>
    <n v="6553"/>
    <n v="627"/>
    <n v="89.1"/>
    <n v="11.6"/>
    <n v="0.50700000000000001"/>
    <n v="2651"/>
  </r>
  <r>
    <s v="2022-08-06 11:42:13"/>
    <s v="11:42:13"/>
    <x v="10"/>
    <n v="43"/>
    <n v="229.7"/>
    <n v="0"/>
    <n v="6.7"/>
    <n v="0"/>
    <n v="6.3"/>
    <n v="0"/>
    <n v="982"/>
    <n v="218"/>
    <n v="0"/>
    <n v="6340"/>
    <n v="6553"/>
    <n v="432"/>
    <n v="92.7"/>
    <n v="15.8"/>
    <n v="0.68899999999999995"/>
    <n v="2651"/>
  </r>
  <r>
    <s v="2022-08-06 11:37:21"/>
    <s v="11:37:21"/>
    <x v="10"/>
    <n v="42.5"/>
    <n v="229.8"/>
    <n v="0"/>
    <n v="6.9"/>
    <n v="0"/>
    <n v="6.5"/>
    <n v="0"/>
    <n v="996"/>
    <n v="218"/>
    <n v="0"/>
    <n v="6339"/>
    <n v="6553"/>
    <n v="697"/>
    <n v="89.1"/>
    <n v="10.4"/>
    <n v="0.45400000000000001"/>
    <n v="2651"/>
  </r>
  <r>
    <s v="2022-08-06 11:32:29"/>
    <s v="11:32:29"/>
    <x v="10"/>
    <n v="42.4"/>
    <n v="229.9"/>
    <n v="0"/>
    <n v="7.1"/>
    <n v="0"/>
    <n v="6.6"/>
    <n v="0"/>
    <n v="1058"/>
    <n v="218"/>
    <n v="0"/>
    <n v="6339"/>
    <n v="6553"/>
    <n v="764"/>
    <n v="88.8"/>
    <n v="10.6"/>
    <n v="0.45700000000000002"/>
    <n v="2651"/>
  </r>
  <r>
    <s v="2022-08-06 11:27:37"/>
    <s v="11:27:37"/>
    <x v="10"/>
    <n v="42.6"/>
    <n v="229.8"/>
    <n v="0"/>
    <n v="7.1"/>
    <n v="0"/>
    <n v="6.7"/>
    <n v="0"/>
    <n v="1067"/>
    <n v="218"/>
    <n v="0"/>
    <n v="6339"/>
    <n v="6553"/>
    <n v="661"/>
    <n v="89.4"/>
    <n v="12.9"/>
    <n v="0.55700000000000005"/>
    <n v="2651"/>
  </r>
  <r>
    <s v="2022-08-06 11:22:43"/>
    <s v="11:22:43"/>
    <x v="10"/>
    <n v="42.9"/>
    <n v="229.9"/>
    <n v="0"/>
    <n v="7"/>
    <n v="0"/>
    <n v="6.5"/>
    <n v="0"/>
    <n v="1056"/>
    <n v="218"/>
    <n v="0"/>
    <n v="6339"/>
    <n v="6552"/>
    <n v="575"/>
    <n v="89.7"/>
    <n v="14.7"/>
    <n v="0.64"/>
    <n v="2651"/>
  </r>
  <r>
    <s v="2022-08-06 11:17:52"/>
    <s v="11:17:52"/>
    <x v="10"/>
    <n v="42.9"/>
    <n v="229.8"/>
    <n v="0"/>
    <n v="7.1"/>
    <n v="0"/>
    <n v="6.7"/>
    <n v="0"/>
    <n v="1085"/>
    <n v="218"/>
    <n v="0"/>
    <n v="6339"/>
    <n v="6552"/>
    <n v="583"/>
    <n v="90.1"/>
    <n v="15.3"/>
    <n v="0.66500000000000004"/>
    <n v="2651"/>
  </r>
  <r>
    <s v="2022-08-06 11:13:00"/>
    <s v="11:13:00"/>
    <x v="10"/>
    <n v="42.9"/>
    <n v="229.9"/>
    <n v="0"/>
    <n v="7.1"/>
    <n v="0"/>
    <n v="6.7"/>
    <n v="0"/>
    <n v="1077"/>
    <n v="218"/>
    <n v="0"/>
    <n v="6339"/>
    <n v="6552"/>
    <n v="566"/>
    <n v="90.1"/>
    <n v="15.1"/>
    <n v="0.65600000000000003"/>
    <n v="2651"/>
  </r>
  <r>
    <s v="2022-08-06 11:08:07"/>
    <s v="11:08:07"/>
    <x v="10"/>
    <n v="43.1"/>
    <n v="229.8"/>
    <n v="0"/>
    <n v="7"/>
    <n v="0"/>
    <n v="6.6"/>
    <n v="0"/>
    <n v="1070"/>
    <n v="218"/>
    <n v="0"/>
    <n v="6339"/>
    <n v="6552"/>
    <n v="442"/>
    <n v="91.5"/>
    <n v="18.2"/>
    <n v="0.79600000000000004"/>
    <n v="2651"/>
  </r>
  <r>
    <s v="2022-08-06 11:03:17"/>
    <s v="11:03:17"/>
    <x v="10"/>
    <n v="42.9"/>
    <n v="229.8"/>
    <n v="0"/>
    <n v="6.9"/>
    <n v="0"/>
    <n v="6.5"/>
    <n v="0"/>
    <n v="1039"/>
    <n v="218"/>
    <n v="0"/>
    <n v="6339"/>
    <n v="6552"/>
    <n v="603"/>
    <n v="89.6"/>
    <n v="13.5"/>
    <n v="0.58799999999999997"/>
    <n v="2651"/>
  </r>
  <r>
    <s v="2022-08-06 10:58:25"/>
    <s v="10:58:25"/>
    <x v="11"/>
    <n v="43"/>
    <n v="229.7"/>
    <n v="0"/>
    <n v="7"/>
    <n v="0"/>
    <n v="6.5"/>
    <n v="0"/>
    <n v="1049"/>
    <n v="218"/>
    <n v="0"/>
    <n v="6339"/>
    <n v="6552"/>
    <n v="545"/>
    <n v="90.2"/>
    <n v="15"/>
    <n v="0.65500000000000003"/>
    <n v="2650"/>
  </r>
  <r>
    <s v="2022-08-06 10:53:33"/>
    <s v="10:53:33"/>
    <x v="11"/>
    <n v="42.8"/>
    <n v="229.8"/>
    <n v="0"/>
    <n v="7"/>
    <n v="0"/>
    <n v="6.5"/>
    <n v="0"/>
    <n v="1024"/>
    <n v="218"/>
    <n v="0"/>
    <n v="6339"/>
    <n v="6552"/>
    <n v="701"/>
    <n v="89.3"/>
    <n v="11.1"/>
    <n v="0.48199999999999998"/>
    <n v="2650"/>
  </r>
  <r>
    <s v="2022-08-06 10:48:42"/>
    <s v="10:48:42"/>
    <x v="11"/>
    <n v="42.6"/>
    <n v="229.8"/>
    <n v="0"/>
    <n v="7.1"/>
    <n v="0"/>
    <n v="6.7"/>
    <n v="0"/>
    <n v="1066"/>
    <n v="218"/>
    <n v="0"/>
    <n v="6339"/>
    <n v="6552"/>
    <n v="784"/>
    <n v="89.1"/>
    <n v="10.199999999999999"/>
    <n v="0.44400000000000001"/>
    <n v="2650"/>
  </r>
  <r>
    <s v="2022-08-06 10:43:51"/>
    <s v="10:43:51"/>
    <x v="11"/>
    <n v="42.8"/>
    <n v="229.7"/>
    <n v="0"/>
    <n v="7"/>
    <n v="0"/>
    <n v="6.6"/>
    <n v="0"/>
    <n v="1066"/>
    <n v="218"/>
    <n v="0"/>
    <n v="6339"/>
    <n v="6552"/>
    <n v="672"/>
    <n v="90"/>
    <n v="12"/>
    <n v="0.52400000000000002"/>
    <n v="2650"/>
  </r>
  <r>
    <s v="2022-08-06 10:38:59"/>
    <s v="10:38:59"/>
    <x v="11"/>
    <n v="42.9"/>
    <n v="229.7"/>
    <n v="0"/>
    <n v="7"/>
    <n v="0"/>
    <n v="6.7"/>
    <n v="0"/>
    <n v="1075"/>
    <n v="218"/>
    <n v="0"/>
    <n v="6338"/>
    <n v="6552"/>
    <n v="620"/>
    <n v="89.8"/>
    <n v="13.9"/>
    <n v="0.60699999999999998"/>
    <n v="2650"/>
  </r>
  <r>
    <s v="2022-08-06 10:34:08"/>
    <s v="10:34:08"/>
    <x v="11"/>
    <n v="42.7"/>
    <n v="229.7"/>
    <n v="0"/>
    <n v="7.1"/>
    <n v="0"/>
    <n v="6.7"/>
    <n v="0"/>
    <n v="1073"/>
    <n v="218"/>
    <n v="0"/>
    <n v="6338"/>
    <n v="6552"/>
    <n v="772"/>
    <n v="89.5"/>
    <n v="10.8"/>
    <n v="0.47"/>
    <n v="2650"/>
  </r>
  <r>
    <s v="2022-08-06 10:29:16"/>
    <s v="10:29:16"/>
    <x v="11"/>
    <n v="42.7"/>
    <n v="229.9"/>
    <n v="0"/>
    <n v="7"/>
    <n v="0"/>
    <n v="6.6"/>
    <n v="0"/>
    <n v="1064"/>
    <n v="218"/>
    <n v="0"/>
    <n v="6338"/>
    <n v="6552"/>
    <n v="814"/>
    <n v="89.2"/>
    <n v="9.1"/>
    <n v="0.39600000000000002"/>
    <n v="2650"/>
  </r>
  <r>
    <s v="2022-08-06 10:24:22"/>
    <s v="10:24:22"/>
    <x v="11"/>
    <n v="42.8"/>
    <n v="229.8"/>
    <n v="0"/>
    <n v="6.9"/>
    <n v="0"/>
    <n v="6.5"/>
    <n v="0"/>
    <n v="1031"/>
    <n v="218"/>
    <n v="0"/>
    <n v="6338"/>
    <n v="6551"/>
    <n v="894"/>
    <n v="88.2"/>
    <n v="7"/>
    <n v="0.30499999999999999"/>
    <n v="2650"/>
  </r>
  <r>
    <s v="2022-08-06 10:19:30"/>
    <s v="10:19:30"/>
    <x v="11"/>
    <n v="43.1"/>
    <n v="229.8"/>
    <n v="0"/>
    <n v="6.7"/>
    <n v="0"/>
    <n v="6.3"/>
    <n v="0"/>
    <n v="1023"/>
    <n v="218"/>
    <n v="0"/>
    <n v="6338"/>
    <n v="6551"/>
    <n v="844"/>
    <n v="88.9"/>
    <n v="7.6"/>
    <n v="0.33100000000000002"/>
    <n v="2650"/>
  </r>
  <r>
    <s v="2022-08-06 10:14:37"/>
    <s v="10:14:37"/>
    <x v="11"/>
    <n v="43.5"/>
    <n v="229.8"/>
    <n v="0"/>
    <n v="6.6"/>
    <n v="0"/>
    <n v="6.2"/>
    <n v="0"/>
    <n v="1014"/>
    <n v="218"/>
    <n v="0"/>
    <n v="6338"/>
    <n v="6551"/>
    <n v="753"/>
    <n v="90.6"/>
    <n v="9.5"/>
    <n v="0.41899999999999998"/>
    <n v="2650"/>
  </r>
  <r>
    <s v="2022-08-06 10:09:46"/>
    <s v="10:09:46"/>
    <x v="11"/>
    <n v="43.8"/>
    <n v="229.7"/>
    <n v="0"/>
    <n v="6.4"/>
    <n v="0"/>
    <n v="6"/>
    <n v="0"/>
    <n v="996"/>
    <n v="218"/>
    <n v="0"/>
    <n v="6338"/>
    <n v="6551"/>
    <n v="648"/>
    <n v="90.3"/>
    <n v="11.2"/>
    <n v="0.499"/>
    <n v="2650"/>
  </r>
  <r>
    <s v="2022-08-06 10:04:56"/>
    <s v="10:04:56"/>
    <x v="11"/>
    <n v="44.4"/>
    <n v="229.8"/>
    <n v="0"/>
    <n v="6.5"/>
    <n v="0"/>
    <n v="6.1"/>
    <n v="0"/>
    <n v="1002"/>
    <n v="218"/>
    <n v="0"/>
    <n v="6338"/>
    <n v="6551"/>
    <n v="730"/>
    <n v="88.1"/>
    <n v="9.3000000000000007"/>
    <n v="0.42099999999999999"/>
    <n v="2650"/>
  </r>
  <r>
    <s v="2022-08-06 10:00:03"/>
    <s v="10:00:03"/>
    <x v="11"/>
    <n v="54.1"/>
    <n v="229.6"/>
    <n v="0"/>
    <n v="1.5"/>
    <n v="0"/>
    <n v="0.8"/>
    <n v="0"/>
    <n v="0"/>
    <n v="218"/>
    <n v="0"/>
    <n v="6338"/>
    <n v="6551"/>
    <n v="-228"/>
    <n v="101.4"/>
    <n v="5.4"/>
    <n v="0.29399999999999998"/>
    <n v="2650"/>
  </r>
  <r>
    <s v="2022-08-06 09:55:09"/>
    <s v="09:55:09"/>
    <x v="12"/>
    <n v="54.1"/>
    <n v="229.7"/>
    <n v="0"/>
    <n v="1.5"/>
    <n v="0"/>
    <n v="0.8"/>
    <n v="0"/>
    <n v="0"/>
    <n v="218"/>
    <n v="0"/>
    <n v="6338"/>
    <n v="6551"/>
    <n v="-245"/>
    <n v="103.7"/>
    <n v="5.7"/>
    <n v="0.315"/>
    <n v="2650"/>
  </r>
  <r>
    <s v="2022-08-06 09:50:18"/>
    <s v="09:50:18"/>
    <x v="12"/>
    <n v="54.1"/>
    <n v="229.8"/>
    <n v="0"/>
    <n v="1.5"/>
    <n v="0"/>
    <n v="0.9"/>
    <n v="0"/>
    <n v="0"/>
    <n v="218"/>
    <n v="0"/>
    <n v="6338"/>
    <n v="6551"/>
    <n v="-258"/>
    <n v="104.9"/>
    <n v="5.8"/>
    <n v="0.32400000000000001"/>
    <n v="2650"/>
  </r>
  <r>
    <s v="2022-08-06 09:45:25"/>
    <s v="09:45:25"/>
    <x v="12"/>
    <n v="54.1"/>
    <n v="229.7"/>
    <n v="0"/>
    <n v="1.5"/>
    <n v="0"/>
    <n v="0.8"/>
    <n v="0"/>
    <n v="0"/>
    <n v="218"/>
    <n v="0"/>
    <n v="6338"/>
    <n v="6551"/>
    <n v="-274"/>
    <n v="103"/>
    <n v="6.1"/>
    <n v="0.34"/>
    <n v="2650"/>
  </r>
  <r>
    <s v="2022-08-06 09:40:34"/>
    <s v="09:40:34"/>
    <x v="12"/>
    <n v="54.2"/>
    <n v="229.9"/>
    <n v="0"/>
    <n v="1.5"/>
    <n v="0"/>
    <n v="0.8"/>
    <n v="0"/>
    <n v="0"/>
    <n v="218"/>
    <n v="0"/>
    <n v="6338"/>
    <n v="6551"/>
    <n v="-299"/>
    <n v="97.6"/>
    <n v="6.6"/>
    <n v="0.36499999999999999"/>
    <n v="2650"/>
  </r>
  <r>
    <s v="2022-08-06 09:35:42"/>
    <s v="09:35:42"/>
    <x v="12"/>
    <n v="54.2"/>
    <n v="229.8"/>
    <n v="0"/>
    <n v="1.5"/>
    <n v="0"/>
    <n v="0.9"/>
    <n v="0"/>
    <n v="0"/>
    <n v="218"/>
    <n v="0"/>
    <n v="6338"/>
    <n v="6551"/>
    <n v="-314"/>
    <n v="94.1"/>
    <n v="7"/>
    <n v="0.38400000000000001"/>
    <n v="2650"/>
  </r>
  <r>
    <s v="2022-08-06 09:30:50"/>
    <s v="09:30:50"/>
    <x v="12"/>
    <n v="54.2"/>
    <n v="229.8"/>
    <n v="0"/>
    <n v="1.5"/>
    <n v="0"/>
    <n v="0.9"/>
    <n v="0"/>
    <n v="0"/>
    <n v="218"/>
    <n v="0"/>
    <n v="6338"/>
    <n v="6551"/>
    <n v="-335"/>
    <n v="94.5"/>
    <n v="7.3"/>
    <n v="0.40200000000000002"/>
    <n v="2650"/>
  </r>
  <r>
    <s v="2022-08-06 09:25:58"/>
    <s v="09:25:58"/>
    <x v="12"/>
    <n v="53.8"/>
    <n v="229.8"/>
    <n v="0"/>
    <n v="1.5"/>
    <n v="0"/>
    <n v="0.8"/>
    <n v="0"/>
    <n v="0"/>
    <n v="218"/>
    <n v="0"/>
    <n v="6338"/>
    <n v="6551"/>
    <n v="-338"/>
    <n v="91.3"/>
    <n v="7.5"/>
    <n v="0.40799999999999997"/>
    <n v="2650"/>
  </r>
  <r>
    <s v="2022-08-06 09:21:07"/>
    <s v="09:21:07"/>
    <x v="12"/>
    <n v="53.8"/>
    <n v="229.9"/>
    <n v="0"/>
    <n v="1.5"/>
    <n v="0"/>
    <n v="0.9"/>
    <n v="0"/>
    <n v="0"/>
    <n v="218"/>
    <n v="0"/>
    <n v="6338"/>
    <n v="6551"/>
    <n v="-368"/>
    <n v="91.7"/>
    <n v="8"/>
    <n v="0.436"/>
    <n v="2650"/>
  </r>
  <r>
    <s v="2022-08-06 09:16:12"/>
    <s v="09:16:12"/>
    <x v="12"/>
    <n v="53.8"/>
    <n v="229.8"/>
    <n v="0"/>
    <n v="1.5"/>
    <n v="0"/>
    <n v="0.8"/>
    <n v="0"/>
    <n v="0"/>
    <n v="218"/>
    <n v="0"/>
    <n v="6338"/>
    <n v="6551"/>
    <n v="-401"/>
    <n v="90"/>
    <n v="8.5"/>
    <n v="0.46500000000000002"/>
    <n v="2650"/>
  </r>
  <r>
    <s v="2022-08-06 09:11:20"/>
    <s v="09:11:20"/>
    <x v="12"/>
    <n v="53.8"/>
    <n v="229.8"/>
    <n v="0"/>
    <n v="1.5"/>
    <n v="0"/>
    <n v="0.8"/>
    <n v="0"/>
    <n v="0"/>
    <n v="218"/>
    <n v="0"/>
    <n v="6338"/>
    <n v="6551"/>
    <n v="-430"/>
    <n v="90.4"/>
    <n v="9"/>
    <n v="0.495"/>
    <n v="2650"/>
  </r>
  <r>
    <s v="2022-08-06 09:06:27"/>
    <s v="09:06:27"/>
    <x v="12"/>
    <n v="53.3"/>
    <n v="229.9"/>
    <n v="0"/>
    <n v="1.5"/>
    <n v="0"/>
    <n v="0.8"/>
    <n v="0"/>
    <n v="0"/>
    <n v="218"/>
    <n v="0"/>
    <n v="6338"/>
    <n v="6551"/>
    <n v="-352"/>
    <n v="89.4"/>
    <n v="7.8"/>
    <n v="0.42099999999999999"/>
    <n v="2650"/>
  </r>
  <r>
    <s v="2022-08-06 09:01:35"/>
    <s v="09:01:35"/>
    <x v="12"/>
    <n v="53.9"/>
    <n v="229.8"/>
    <n v="0"/>
    <n v="1.5"/>
    <n v="0"/>
    <n v="0.9"/>
    <n v="0"/>
    <n v="0"/>
    <n v="218"/>
    <n v="0"/>
    <n v="6338"/>
    <n v="6551"/>
    <n v="-432"/>
    <n v="92"/>
    <n v="9"/>
    <n v="0.495"/>
    <n v="2650"/>
  </r>
  <r>
    <s v="2022-08-06 08:56:43"/>
    <s v="08:56:43"/>
    <x v="13"/>
    <n v="49.9"/>
    <n v="229.8"/>
    <n v="0"/>
    <n v="1.5"/>
    <n v="0"/>
    <n v="0.8"/>
    <n v="0"/>
    <n v="11"/>
    <n v="218"/>
    <n v="0"/>
    <n v="6338"/>
    <n v="6551"/>
    <n v="-423"/>
    <n v="91.1"/>
    <n v="9.5"/>
    <n v="0.48799999999999999"/>
    <n v="2650"/>
  </r>
  <r>
    <s v="2022-08-06 08:51:51"/>
    <s v="08:51:51"/>
    <x v="13"/>
    <n v="49.6"/>
    <n v="229.8"/>
    <n v="0"/>
    <n v="1.5"/>
    <n v="0"/>
    <n v="0.9"/>
    <n v="0"/>
    <n v="0"/>
    <n v="218"/>
    <n v="0"/>
    <n v="6338"/>
    <n v="6551"/>
    <n v="-492"/>
    <n v="91"/>
    <n v="11.1"/>
    <n v="0.56100000000000005"/>
    <n v="2650"/>
  </r>
  <r>
    <s v="2022-08-06 08:46:58"/>
    <s v="08:46:58"/>
    <x v="13"/>
    <n v="46.6"/>
    <n v="229.8"/>
    <n v="0"/>
    <n v="1.5"/>
    <n v="0"/>
    <n v="0.9"/>
    <n v="0"/>
    <n v="0"/>
    <n v="218"/>
    <n v="0"/>
    <n v="6338"/>
    <n v="6551"/>
    <n v="-395"/>
    <n v="89.4"/>
    <n v="9.8000000000000007"/>
    <n v="0.46500000000000002"/>
    <n v="2650"/>
  </r>
  <r>
    <s v="2022-08-06 08:42:06"/>
    <s v="08:42:06"/>
    <x v="13"/>
    <n v="45.9"/>
    <n v="229.8"/>
    <n v="0"/>
    <n v="1.5"/>
    <n v="0"/>
    <n v="0.9"/>
    <n v="0"/>
    <n v="0"/>
    <n v="218"/>
    <n v="0"/>
    <n v="6338"/>
    <n v="6551"/>
    <n v="-183"/>
    <n v="71.2"/>
    <n v="5.3"/>
    <n v="0.247"/>
    <n v="2649"/>
  </r>
  <r>
    <s v="2022-08-06 08:37:14"/>
    <s v="08:37:14"/>
    <x v="13"/>
    <n v="45.7"/>
    <n v="229.7"/>
    <n v="0"/>
    <n v="1.5"/>
    <n v="0"/>
    <n v="0.8"/>
    <n v="0"/>
    <n v="0"/>
    <n v="218"/>
    <n v="0"/>
    <n v="6338"/>
    <n v="6551"/>
    <n v="-162"/>
    <n v="70.7"/>
    <n v="4.8"/>
    <n v="0.22500000000000001"/>
    <n v="2649"/>
  </r>
  <r>
    <s v="2022-08-06 08:32:23"/>
    <s v="08:32:23"/>
    <x v="13"/>
    <n v="45.1"/>
    <n v="229.8"/>
    <n v="0"/>
    <n v="1.5"/>
    <n v="0"/>
    <n v="0.8"/>
    <n v="0"/>
    <n v="0"/>
    <n v="218"/>
    <n v="0"/>
    <n v="6338"/>
    <n v="6551"/>
    <n v="-56"/>
    <n v="50"/>
    <n v="2.7"/>
    <n v="0.124"/>
    <n v="2649"/>
  </r>
  <r>
    <s v="2022-08-06 08:27:32"/>
    <s v="08:27:32"/>
    <x v="13"/>
    <n v="45.1"/>
    <n v="229.8"/>
    <n v="0"/>
    <n v="1.5"/>
    <n v="0"/>
    <n v="0.8"/>
    <n v="0"/>
    <n v="0"/>
    <n v="218"/>
    <n v="0"/>
    <n v="6338"/>
    <n v="6551"/>
    <n v="-55"/>
    <n v="49.9"/>
    <n v="2.7"/>
    <n v="0.122"/>
    <n v="2649"/>
  </r>
  <r>
    <s v="2022-08-06 08:22:40"/>
    <s v="08:22:40"/>
    <x v="13"/>
    <n v="45.1"/>
    <n v="229.8"/>
    <n v="0"/>
    <n v="1.5"/>
    <n v="0"/>
    <n v="0.8"/>
    <n v="0"/>
    <n v="0"/>
    <n v="218"/>
    <n v="0"/>
    <n v="6338"/>
    <n v="6551"/>
    <n v="-40"/>
    <n v="49.9"/>
    <n v="2.2999999999999998"/>
    <n v="0.106"/>
    <n v="2649"/>
  </r>
  <r>
    <s v="2022-08-06 08:17:49"/>
    <s v="08:17:49"/>
    <x v="13"/>
    <n v="45"/>
    <n v="229.8"/>
    <n v="0"/>
    <n v="1.5"/>
    <n v="0"/>
    <n v="0.9"/>
    <n v="0"/>
    <n v="0"/>
    <n v="218"/>
    <n v="0"/>
    <n v="6338"/>
    <n v="6551"/>
    <n v="-18"/>
    <n v="49.8"/>
    <n v="1.9"/>
    <n v="8.5999999999999993E-2"/>
    <n v="2649"/>
  </r>
  <r>
    <s v="2022-08-06 08:12:57"/>
    <s v="08:12:57"/>
    <x v="13"/>
    <n v="45.1"/>
    <n v="229.8"/>
    <n v="0"/>
    <n v="1.5"/>
    <n v="0"/>
    <n v="0.9"/>
    <n v="0"/>
    <n v="0"/>
    <n v="218"/>
    <n v="0"/>
    <n v="6338"/>
    <n v="6551"/>
    <n v="-48"/>
    <n v="49.9"/>
    <n v="2.5"/>
    <n v="0.114"/>
    <n v="2649"/>
  </r>
  <r>
    <s v="2022-08-06 08:08:06"/>
    <s v="08:08:06"/>
    <x v="13"/>
    <n v="45.2"/>
    <n v="229.8"/>
    <n v="0"/>
    <n v="1.5"/>
    <n v="0"/>
    <n v="0.9"/>
    <n v="0"/>
    <n v="0"/>
    <n v="218"/>
    <n v="0"/>
    <n v="6338"/>
    <n v="6551"/>
    <n v="-50"/>
    <n v="49.9"/>
    <n v="2.6"/>
    <n v="0.11799999999999999"/>
    <n v="2649"/>
  </r>
  <r>
    <s v="2022-08-06 08:03:16"/>
    <s v="08:03:16"/>
    <x v="13"/>
    <n v="45.3"/>
    <n v="229.8"/>
    <n v="0"/>
    <n v="1.5"/>
    <n v="0"/>
    <n v="0.9"/>
    <n v="0"/>
    <n v="0"/>
    <n v="218"/>
    <n v="0"/>
    <n v="6338"/>
    <n v="6551"/>
    <n v="-76"/>
    <n v="70.5"/>
    <n v="3.1"/>
    <n v="0.14499999999999999"/>
    <n v="2649"/>
  </r>
  <r>
    <s v="2022-08-06 07:58:24"/>
    <s v="07:58:24"/>
    <x v="14"/>
    <n v="45.5"/>
    <n v="229.7"/>
    <n v="0"/>
    <n v="1.5"/>
    <n v="0"/>
    <n v="0.8"/>
    <n v="0"/>
    <n v="12"/>
    <n v="218"/>
    <n v="0"/>
    <n v="6338"/>
    <n v="6551"/>
    <n v="-123"/>
    <n v="70.7"/>
    <n v="4.0999999999999996"/>
    <n v="0.191"/>
    <n v="2649"/>
  </r>
  <r>
    <s v="2022-08-06 07:53:31"/>
    <s v="07:53:31"/>
    <x v="14"/>
    <n v="45.5"/>
    <n v="229.8"/>
    <n v="0"/>
    <n v="1.5"/>
    <n v="0"/>
    <n v="0.8"/>
    <n v="0"/>
    <n v="0"/>
    <n v="218"/>
    <n v="0"/>
    <n v="6338"/>
    <n v="6551"/>
    <n v="-156"/>
    <n v="70.599999999999994"/>
    <n v="4.8"/>
    <n v="0.223"/>
    <n v="2649"/>
  </r>
  <r>
    <s v="2022-08-06 07:48:39"/>
    <s v="07:48:39"/>
    <x v="14"/>
    <n v="44.9"/>
    <n v="229.9"/>
    <n v="0"/>
    <n v="1.5"/>
    <n v="0"/>
    <n v="0.9"/>
    <n v="0"/>
    <n v="0"/>
    <n v="218"/>
    <n v="0"/>
    <n v="6338"/>
    <n v="6551"/>
    <n v="-117"/>
    <n v="59.9"/>
    <n v="3.9"/>
    <n v="0.17799999999999999"/>
    <n v="2649"/>
  </r>
  <r>
    <s v="2022-08-06 07:43:48"/>
    <s v="07:43:48"/>
    <x v="14"/>
    <n v="44.5"/>
    <n v="229.9"/>
    <n v="0"/>
    <n v="1.5"/>
    <n v="0"/>
    <n v="0.9"/>
    <n v="0"/>
    <n v="13"/>
    <n v="218"/>
    <n v="0"/>
    <n v="6338"/>
    <n v="6551"/>
    <n v="-39"/>
    <n v="49.2"/>
    <n v="2.4"/>
    <n v="0.11"/>
    <n v="2649"/>
  </r>
  <r>
    <s v="2022-08-06 07:38:55"/>
    <s v="07:38:55"/>
    <x v="14"/>
    <n v="44.3"/>
    <n v="229.8"/>
    <n v="0"/>
    <n v="1.5"/>
    <n v="0"/>
    <n v="0.8"/>
    <n v="0"/>
    <n v="12"/>
    <n v="218"/>
    <n v="0"/>
    <n v="6338"/>
    <n v="6551"/>
    <n v="1"/>
    <n v="49.1"/>
    <n v="1.5"/>
    <n v="6.8000000000000005E-2"/>
    <n v="2649"/>
  </r>
  <r>
    <s v="2022-08-06 07:34:05"/>
    <s v="07:34:05"/>
    <x v="14"/>
    <n v="44.2"/>
    <n v="229.8"/>
    <n v="0"/>
    <n v="1.5"/>
    <n v="0"/>
    <n v="0.9"/>
    <n v="0"/>
    <n v="12"/>
    <n v="218"/>
    <n v="0"/>
    <n v="6338"/>
    <n v="6551"/>
    <n v="11"/>
    <n v="49"/>
    <n v="1.3"/>
    <n v="5.6000000000000001E-2"/>
    <n v="2649"/>
  </r>
  <r>
    <s v="2022-08-06 07:29:14"/>
    <s v="07:29:14"/>
    <x v="14"/>
    <n v="44.2"/>
    <n v="229.8"/>
    <n v="0"/>
    <n v="1.5"/>
    <n v="0"/>
    <n v="0.8"/>
    <n v="0"/>
    <n v="0"/>
    <n v="218"/>
    <n v="0"/>
    <n v="6338"/>
    <n v="6551"/>
    <n v="7"/>
    <n v="48.9"/>
    <n v="1.2"/>
    <n v="5.6000000000000001E-2"/>
    <n v="2649"/>
  </r>
  <r>
    <s v="2022-08-06 07:24:24"/>
    <s v="07:24:24"/>
    <x v="14"/>
    <n v="44.1"/>
    <n v="229.7"/>
    <n v="0"/>
    <n v="1.5"/>
    <n v="0"/>
    <n v="0.8"/>
    <n v="0"/>
    <n v="0"/>
    <n v="218"/>
    <n v="0"/>
    <n v="6338"/>
    <n v="6551"/>
    <n v="26"/>
    <n v="48.9"/>
    <n v="0.9"/>
    <n v="4.2000000000000003E-2"/>
    <n v="2649"/>
  </r>
  <r>
    <s v="2022-08-06 07:19:32"/>
    <s v="07:19:32"/>
    <x v="14"/>
    <n v="44.1"/>
    <n v="229.7"/>
    <n v="0"/>
    <n v="1.5"/>
    <n v="0"/>
    <n v="0.8"/>
    <n v="0"/>
    <n v="0"/>
    <n v="218"/>
    <n v="0"/>
    <n v="6338"/>
    <n v="6551"/>
    <n v="37"/>
    <n v="48.9"/>
    <n v="0.7"/>
    <n v="3.1E-2"/>
    <n v="2649"/>
  </r>
  <r>
    <s v="2022-08-06 07:14:39"/>
    <s v="07:14:39"/>
    <x v="14"/>
    <n v="44"/>
    <n v="229.8"/>
    <n v="0"/>
    <n v="1.5"/>
    <n v="0"/>
    <n v="0.8"/>
    <n v="0"/>
    <n v="11"/>
    <n v="218"/>
    <n v="0"/>
    <n v="6338"/>
    <n v="6551"/>
    <n v="30"/>
    <n v="48.8"/>
    <n v="0.8"/>
    <n v="3.7999999999999999E-2"/>
    <n v="2649"/>
  </r>
  <r>
    <s v="2022-08-06 07:09:48"/>
    <s v="07:09:48"/>
    <x v="14"/>
    <n v="44"/>
    <n v="229.8"/>
    <n v="0"/>
    <n v="1.5"/>
    <n v="0"/>
    <n v="0.9"/>
    <n v="0"/>
    <n v="0"/>
    <n v="218"/>
    <n v="0"/>
    <n v="6338"/>
    <n v="6551"/>
    <n v="47"/>
    <n v="48.7"/>
    <n v="0.4"/>
    <n v="0.02"/>
    <n v="2649"/>
  </r>
  <r>
    <s v="2022-08-06 07:04:57"/>
    <s v="07:04:57"/>
    <x v="14"/>
    <n v="44"/>
    <n v="229.9"/>
    <n v="0"/>
    <n v="1.5"/>
    <n v="0"/>
    <n v="0.9"/>
    <n v="0"/>
    <n v="0"/>
    <n v="218"/>
    <n v="0"/>
    <n v="6338"/>
    <n v="6551"/>
    <n v="47"/>
    <n v="48.7"/>
    <n v="0.4"/>
    <n v="1.9E-2"/>
    <n v="2649"/>
  </r>
  <r>
    <s v="2022-08-06 07:00:07"/>
    <s v="07:00:07"/>
    <x v="14"/>
    <n v="44"/>
    <n v="229.8"/>
    <n v="0"/>
    <n v="1.5"/>
    <n v="0"/>
    <n v="0.8"/>
    <n v="0"/>
    <n v="13"/>
    <n v="218"/>
    <n v="0"/>
    <n v="6338"/>
    <n v="6551"/>
    <n v="47"/>
    <n v="48.7"/>
    <n v="0.5"/>
    <n v="2.1999999999999999E-2"/>
    <n v="2649"/>
  </r>
  <r>
    <s v="2022-08-06 06:55:15"/>
    <s v="06:55:15"/>
    <x v="15"/>
    <n v="43.9"/>
    <n v="229.9"/>
    <n v="0"/>
    <n v="1.5"/>
    <n v="0"/>
    <n v="0.8"/>
    <n v="0"/>
    <n v="11"/>
    <n v="218"/>
    <n v="0"/>
    <n v="6338"/>
    <n v="6551"/>
    <n v="57"/>
    <n v="48.7"/>
    <n v="0.2"/>
    <n v="1.0999999999999999E-2"/>
    <n v="2649"/>
  </r>
  <r>
    <s v="2022-08-06 06:50:22"/>
    <s v="06:50:22"/>
    <x v="15"/>
    <n v="43.9"/>
    <n v="229.6"/>
    <n v="0"/>
    <n v="1.5"/>
    <n v="0"/>
    <n v="0.8"/>
    <n v="0"/>
    <n v="0"/>
    <n v="218"/>
    <n v="0"/>
    <n v="6338"/>
    <n v="6551"/>
    <n v="51"/>
    <n v="48.7"/>
    <n v="0.4"/>
    <n v="1.7000000000000001E-2"/>
    <n v="2649"/>
  </r>
  <r>
    <s v="2022-08-06 06:45:30"/>
    <s v="06:45:30"/>
    <x v="15"/>
    <n v="43.9"/>
    <n v="229.8"/>
    <n v="0"/>
    <n v="1.5"/>
    <n v="0"/>
    <n v="0.8"/>
    <n v="0"/>
    <n v="0"/>
    <n v="218"/>
    <n v="0"/>
    <n v="6338"/>
    <n v="6551"/>
    <n v="57"/>
    <n v="48.7"/>
    <n v="0.2"/>
    <n v="1.0999999999999999E-2"/>
    <n v="2649"/>
  </r>
  <r>
    <s v="2022-08-06 06:40:40"/>
    <s v="06:40:40"/>
    <x v="15"/>
    <n v="43.9"/>
    <n v="229.8"/>
    <n v="0"/>
    <n v="1.5"/>
    <n v="0"/>
    <n v="0.9"/>
    <n v="0"/>
    <n v="0"/>
    <n v="218"/>
    <n v="0"/>
    <n v="6338"/>
    <n v="6551"/>
    <n v="58"/>
    <n v="48.8"/>
    <n v="0"/>
    <n v="0.01"/>
    <n v="2649"/>
  </r>
  <r>
    <s v="2022-08-06 06:35:47"/>
    <s v="06:35:47"/>
    <x v="15"/>
    <n v="43.9"/>
    <n v="229.8"/>
    <n v="0"/>
    <n v="1.5"/>
    <n v="0"/>
    <n v="0.9"/>
    <n v="0"/>
    <n v="0"/>
    <n v="218"/>
    <n v="0"/>
    <n v="6338"/>
    <n v="6551"/>
    <n v="58"/>
    <n v="48.7"/>
    <n v="0.2"/>
    <n v="0.01"/>
    <n v="2649"/>
  </r>
  <r>
    <s v="2022-08-06 06:30:55"/>
    <s v="06:30:55"/>
    <x v="15"/>
    <n v="43.9"/>
    <n v="229.7"/>
    <n v="0"/>
    <n v="1.5"/>
    <n v="0"/>
    <n v="0.9"/>
    <n v="0"/>
    <n v="17"/>
    <n v="218"/>
    <n v="0"/>
    <n v="6338"/>
    <n v="6551"/>
    <n v="67"/>
    <n v="0"/>
    <n v="0"/>
    <n v="0"/>
    <n v="2649"/>
  </r>
  <r>
    <s v="2022-08-06 06:26:02"/>
    <s v="06:26:02"/>
    <x v="15"/>
    <n v="44"/>
    <n v="229.7"/>
    <n v="0"/>
    <n v="1.5"/>
    <n v="0"/>
    <n v="0.9"/>
    <n v="0"/>
    <n v="0"/>
    <n v="218"/>
    <n v="0"/>
    <n v="6338"/>
    <n v="6551"/>
    <n v="67"/>
    <n v="0"/>
    <n v="0"/>
    <n v="0"/>
    <n v="2649"/>
  </r>
  <r>
    <s v="2022-08-06 06:21:10"/>
    <s v="06:21:10"/>
    <x v="15"/>
    <n v="44"/>
    <n v="229.8"/>
    <n v="0"/>
    <n v="1.5"/>
    <n v="0"/>
    <n v="0.9"/>
    <n v="0"/>
    <n v="12"/>
    <n v="218"/>
    <n v="0"/>
    <n v="6338"/>
    <n v="6551"/>
    <n v="69"/>
    <n v="0"/>
    <n v="0"/>
    <n v="0"/>
    <n v="2649"/>
  </r>
  <r>
    <s v="2022-08-06 06:16:19"/>
    <s v="06:16:19"/>
    <x v="15"/>
    <n v="44"/>
    <n v="229.8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6:11:28"/>
    <s v="06:11:28"/>
    <x v="15"/>
    <n v="44"/>
    <n v="229.9"/>
    <n v="0"/>
    <n v="1.5"/>
    <n v="0"/>
    <n v="0.9"/>
    <n v="0"/>
    <n v="14"/>
    <n v="218"/>
    <n v="0"/>
    <n v="6338"/>
    <n v="6551"/>
    <n v="67"/>
    <n v="0"/>
    <n v="0"/>
    <n v="0"/>
    <n v="2649"/>
  </r>
  <r>
    <s v="2022-08-06 06:06:37"/>
    <s v="06:06:37"/>
    <x v="15"/>
    <n v="44"/>
    <n v="229.7"/>
    <n v="0"/>
    <n v="1.5"/>
    <n v="0"/>
    <n v="0.9"/>
    <n v="0"/>
    <n v="0"/>
    <n v="218"/>
    <n v="0"/>
    <n v="6338"/>
    <n v="6551"/>
    <n v="67"/>
    <n v="0"/>
    <n v="0"/>
    <n v="0"/>
    <n v="2649"/>
  </r>
  <r>
    <s v="2022-08-06 06:01:47"/>
    <s v="06:01:47"/>
    <x v="15"/>
    <n v="44"/>
    <n v="229.8"/>
    <n v="0"/>
    <n v="1.5"/>
    <n v="0"/>
    <n v="0.9"/>
    <n v="0"/>
    <n v="13"/>
    <n v="218"/>
    <n v="0"/>
    <n v="6338"/>
    <n v="6551"/>
    <n v="69"/>
    <n v="0"/>
    <n v="0"/>
    <n v="0"/>
    <n v="2649"/>
  </r>
  <r>
    <s v="2022-08-06 05:56:57"/>
    <s v="05:56:57"/>
    <x v="16"/>
    <n v="44"/>
    <n v="229.8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5:52:06"/>
    <s v="05:52:06"/>
    <x v="16"/>
    <n v="44"/>
    <n v="229.8"/>
    <n v="0"/>
    <n v="1.5"/>
    <n v="0"/>
    <n v="0.9"/>
    <n v="0"/>
    <n v="0"/>
    <n v="218"/>
    <n v="0"/>
    <n v="6338"/>
    <n v="6551"/>
    <n v="65"/>
    <n v="0"/>
    <n v="0"/>
    <n v="0"/>
    <n v="2649"/>
  </r>
  <r>
    <s v="2022-08-06 05:47:14"/>
    <s v="05:47:14"/>
    <x v="16"/>
    <n v="44"/>
    <n v="229.7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5:42:22"/>
    <s v="05:42:22"/>
    <x v="16"/>
    <n v="44"/>
    <n v="229.6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5:37:30"/>
    <s v="05:37:30"/>
    <x v="16"/>
    <n v="44"/>
    <n v="230.4"/>
    <n v="0"/>
    <n v="1.5"/>
    <n v="0"/>
    <n v="0.9"/>
    <n v="0"/>
    <n v="15"/>
    <n v="218"/>
    <n v="0"/>
    <n v="6338"/>
    <n v="6551"/>
    <n v="71"/>
    <n v="0"/>
    <n v="0"/>
    <n v="0"/>
    <n v="2649"/>
  </r>
  <r>
    <s v="2022-08-06 05:32:40"/>
    <s v="05:32:40"/>
    <x v="16"/>
    <n v="44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5:27:49"/>
    <s v="05:27:49"/>
    <x v="16"/>
    <n v="44"/>
    <n v="229.5"/>
    <n v="0"/>
    <n v="1.5"/>
    <n v="0"/>
    <n v="0.9"/>
    <n v="0"/>
    <n v="14"/>
    <n v="218"/>
    <n v="0"/>
    <n v="6338"/>
    <n v="6551"/>
    <n v="68"/>
    <n v="0"/>
    <n v="0"/>
    <n v="0"/>
    <n v="2649"/>
  </r>
  <r>
    <s v="2022-08-06 05:22:57"/>
    <s v="05:22:57"/>
    <x v="16"/>
    <n v="44"/>
    <n v="229.7"/>
    <n v="0"/>
    <n v="1.5"/>
    <n v="0"/>
    <n v="0.8"/>
    <n v="0"/>
    <n v="13"/>
    <n v="218"/>
    <n v="0"/>
    <n v="6338"/>
    <n v="6551"/>
    <n v="68"/>
    <n v="0"/>
    <n v="0"/>
    <n v="0"/>
    <n v="2649"/>
  </r>
  <r>
    <s v="2022-08-06 05:18:03"/>
    <s v="05:18:03"/>
    <x v="16"/>
    <n v="44"/>
    <n v="229.8"/>
    <n v="0"/>
    <n v="1.5"/>
    <n v="0"/>
    <n v="0.8"/>
    <n v="0"/>
    <n v="11"/>
    <n v="218"/>
    <n v="0"/>
    <n v="6338"/>
    <n v="6551"/>
    <n v="68"/>
    <n v="0"/>
    <n v="0"/>
    <n v="0"/>
    <n v="2649"/>
  </r>
  <r>
    <s v="2022-08-06 05:13:13"/>
    <s v="05:13:13"/>
    <x v="16"/>
    <n v="44"/>
    <n v="229.8"/>
    <n v="0"/>
    <n v="1.5"/>
    <n v="0"/>
    <n v="0.8"/>
    <n v="0"/>
    <n v="14"/>
    <n v="218"/>
    <n v="0"/>
    <n v="6338"/>
    <n v="6551"/>
    <n v="67"/>
    <n v="0"/>
    <n v="0"/>
    <n v="0"/>
    <n v="2649"/>
  </r>
  <r>
    <s v="2022-08-06 05:08:21"/>
    <s v="05:08:21"/>
    <x v="16"/>
    <n v="44"/>
    <n v="230.1"/>
    <n v="0"/>
    <n v="1.5"/>
    <n v="0"/>
    <n v="0.9"/>
    <n v="0"/>
    <n v="0"/>
    <n v="218"/>
    <n v="0"/>
    <n v="6338"/>
    <n v="6551"/>
    <n v="68"/>
    <n v="0"/>
    <n v="0"/>
    <n v="0"/>
    <n v="2649"/>
  </r>
  <r>
    <s v="2022-08-06 05:03:30"/>
    <s v="05:03:30"/>
    <x v="16"/>
    <n v="44.1"/>
    <n v="229.8"/>
    <n v="0"/>
    <n v="1.5"/>
    <n v="0"/>
    <n v="0.9"/>
    <n v="0"/>
    <n v="13"/>
    <n v="218"/>
    <n v="0"/>
    <n v="6338"/>
    <n v="6551"/>
    <n v="68"/>
    <n v="0"/>
    <n v="0"/>
    <n v="0"/>
    <n v="2649"/>
  </r>
  <r>
    <s v="2022-08-06 04:58:38"/>
    <s v="04:58:38"/>
    <x v="17"/>
    <n v="44.1"/>
    <n v="229.4"/>
    <n v="0"/>
    <n v="1.5"/>
    <n v="0"/>
    <n v="0.9"/>
    <n v="0"/>
    <n v="12"/>
    <n v="218"/>
    <n v="0"/>
    <n v="6338"/>
    <n v="6551"/>
    <n v="68"/>
    <n v="0"/>
    <n v="0"/>
    <n v="0"/>
    <n v="2649"/>
  </r>
  <r>
    <s v="2022-08-06 04:53:48"/>
    <s v="04:53:48"/>
    <x v="17"/>
    <n v="44.1"/>
    <n v="229.5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4:48:57"/>
    <s v="04:48:57"/>
    <x v="17"/>
    <n v="44.1"/>
    <n v="229.8"/>
    <n v="0"/>
    <n v="1.5"/>
    <n v="0"/>
    <n v="0.9"/>
    <n v="0"/>
    <n v="0"/>
    <n v="218"/>
    <n v="0"/>
    <n v="6338"/>
    <n v="6551"/>
    <n v="68"/>
    <n v="0"/>
    <n v="0"/>
    <n v="0"/>
    <n v="2649"/>
  </r>
  <r>
    <s v="2022-08-06 04:44:07"/>
    <s v="04:44:07"/>
    <x v="17"/>
    <n v="44.1"/>
    <n v="229.7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4:39:16"/>
    <s v="04:39:16"/>
    <x v="17"/>
    <n v="44.1"/>
    <n v="230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4:34:24"/>
    <s v="04:34:24"/>
    <x v="17"/>
    <n v="44.1"/>
    <n v="229.3"/>
    <n v="0"/>
    <n v="1.5"/>
    <n v="0"/>
    <n v="0.8"/>
    <n v="0"/>
    <n v="12"/>
    <n v="218"/>
    <n v="0"/>
    <n v="6338"/>
    <n v="6551"/>
    <n v="68"/>
    <n v="0"/>
    <n v="0"/>
    <n v="0"/>
    <n v="2649"/>
  </r>
  <r>
    <s v="2022-08-06 04:29:33"/>
    <s v="04:29:33"/>
    <x v="17"/>
    <n v="44.1"/>
    <n v="229.5"/>
    <n v="0"/>
    <n v="1.5"/>
    <n v="0"/>
    <n v="0.8"/>
    <n v="0"/>
    <n v="12"/>
    <n v="218"/>
    <n v="0"/>
    <n v="6338"/>
    <n v="6551"/>
    <n v="68"/>
    <n v="0"/>
    <n v="0"/>
    <n v="0"/>
    <n v="2649"/>
  </r>
  <r>
    <s v="2022-08-06 04:24:42"/>
    <s v="04:24:42"/>
    <x v="17"/>
    <n v="44.1"/>
    <n v="229.7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4:19:49"/>
    <s v="04:19:49"/>
    <x v="17"/>
    <n v="44.1"/>
    <n v="229.9"/>
    <n v="0"/>
    <n v="1.5"/>
    <n v="0"/>
    <n v="0.9"/>
    <n v="0"/>
    <n v="0"/>
    <n v="218"/>
    <n v="0"/>
    <n v="6338"/>
    <n v="6551"/>
    <n v="68"/>
    <n v="0"/>
    <n v="0"/>
    <n v="0"/>
    <n v="2649"/>
  </r>
  <r>
    <s v="2022-08-06 04:14:58"/>
    <s v="04:14:58"/>
    <x v="17"/>
    <n v="44.1"/>
    <n v="229.9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4:10:07"/>
    <s v="04:10:07"/>
    <x v="17"/>
    <n v="44.1"/>
    <n v="229.7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4:05:16"/>
    <s v="04:05:16"/>
    <x v="17"/>
    <n v="44.1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4:00:26"/>
    <s v="04:00:26"/>
    <x v="17"/>
    <n v="44.1"/>
    <n v="229.6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3:55:34"/>
    <s v="03:55:34"/>
    <x v="18"/>
    <n v="44.1"/>
    <n v="229.8"/>
    <n v="0"/>
    <n v="1.5"/>
    <n v="0"/>
    <n v="0.9"/>
    <n v="0"/>
    <n v="0"/>
    <n v="218"/>
    <n v="0"/>
    <n v="6338"/>
    <n v="6551"/>
    <n v="65"/>
    <n v="0"/>
    <n v="0"/>
    <n v="0"/>
    <n v="2649"/>
  </r>
  <r>
    <s v="2022-08-06 03:50:44"/>
    <s v="03:50:44"/>
    <x v="18"/>
    <n v="44.1"/>
    <n v="229.8"/>
    <n v="0"/>
    <n v="1.5"/>
    <n v="0"/>
    <n v="0.9"/>
    <n v="0"/>
    <n v="0"/>
    <n v="218"/>
    <n v="0"/>
    <n v="6338"/>
    <n v="6551"/>
    <n v="68"/>
    <n v="0"/>
    <n v="0"/>
    <n v="0"/>
    <n v="2649"/>
  </r>
  <r>
    <s v="2022-08-06 03:45:54"/>
    <s v="03:45:54"/>
    <x v="18"/>
    <n v="44.1"/>
    <n v="229.7"/>
    <n v="0"/>
    <n v="1.5"/>
    <n v="0"/>
    <n v="0.8"/>
    <n v="0"/>
    <n v="0"/>
    <n v="218"/>
    <n v="0"/>
    <n v="6338"/>
    <n v="6551"/>
    <n v="69"/>
    <n v="0"/>
    <n v="0"/>
    <n v="0"/>
    <n v="2649"/>
  </r>
  <r>
    <s v="2022-08-06 03:41:00"/>
    <s v="03:41:00"/>
    <x v="18"/>
    <n v="44.1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3:36:10"/>
    <s v="03:36:10"/>
    <x v="18"/>
    <n v="44.2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3:31:19"/>
    <s v="03:31:19"/>
    <x v="18"/>
    <n v="44.2"/>
    <n v="229.7"/>
    <n v="0"/>
    <n v="1.5"/>
    <n v="0"/>
    <n v="0.8"/>
    <n v="0"/>
    <n v="13"/>
    <n v="218"/>
    <n v="0"/>
    <n v="6338"/>
    <n v="6551"/>
    <n v="68"/>
    <n v="0"/>
    <n v="0"/>
    <n v="0"/>
    <n v="2649"/>
  </r>
  <r>
    <s v="2022-08-06 03:26:28"/>
    <s v="03:26:28"/>
    <x v="18"/>
    <n v="44.2"/>
    <n v="230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3:21:38"/>
    <s v="03:21:38"/>
    <x v="18"/>
    <n v="44.2"/>
    <n v="229.5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3:16:48"/>
    <s v="03:16:48"/>
    <x v="18"/>
    <n v="44.2"/>
    <n v="229.6"/>
    <n v="0"/>
    <n v="1.5"/>
    <n v="0"/>
    <n v="0.8"/>
    <n v="0"/>
    <n v="11"/>
    <n v="218"/>
    <n v="0"/>
    <n v="6338"/>
    <n v="6551"/>
    <n v="69"/>
    <n v="0"/>
    <n v="0"/>
    <n v="0"/>
    <n v="2649"/>
  </r>
  <r>
    <s v="2022-08-06 03:11:59"/>
    <s v="03:11:59"/>
    <x v="18"/>
    <n v="44.2"/>
    <n v="229.9"/>
    <n v="0"/>
    <n v="1.5"/>
    <n v="0"/>
    <n v="0.8"/>
    <n v="0"/>
    <n v="0"/>
    <n v="218"/>
    <n v="0"/>
    <n v="6338"/>
    <n v="6551"/>
    <n v="67"/>
    <n v="0"/>
    <n v="0"/>
    <n v="0"/>
    <n v="2649"/>
  </r>
  <r>
    <s v="2022-08-06 03:07:09"/>
    <s v="03:07:09"/>
    <x v="18"/>
    <n v="44.2"/>
    <n v="229.8"/>
    <n v="0"/>
    <n v="1.5"/>
    <n v="0"/>
    <n v="0.9"/>
    <n v="0"/>
    <n v="11"/>
    <n v="218"/>
    <n v="0"/>
    <n v="6338"/>
    <n v="6551"/>
    <n v="68"/>
    <n v="0"/>
    <n v="0"/>
    <n v="0"/>
    <n v="2649"/>
  </r>
  <r>
    <s v="2022-08-06 03:02:19"/>
    <s v="03:02:19"/>
    <x v="18"/>
    <n v="44.2"/>
    <n v="229.7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2:57:28"/>
    <s v="02:57:28"/>
    <x v="19"/>
    <n v="44.2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2:52:38"/>
    <s v="02:52:38"/>
    <x v="19"/>
    <n v="44.2"/>
    <n v="229.8"/>
    <n v="0"/>
    <n v="1.5"/>
    <n v="0"/>
    <n v="0.8"/>
    <n v="0"/>
    <n v="16"/>
    <n v="218"/>
    <n v="0"/>
    <n v="6338"/>
    <n v="6551"/>
    <n v="68"/>
    <n v="0"/>
    <n v="0"/>
    <n v="0"/>
    <n v="2649"/>
  </r>
  <r>
    <s v="2022-08-06 02:47:49"/>
    <s v="02:47:49"/>
    <x v="19"/>
    <n v="44.2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2:43:00"/>
    <s v="02:43:00"/>
    <x v="19"/>
    <n v="44.2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2:38:10"/>
    <s v="02:38:10"/>
    <x v="19"/>
    <n v="44.2"/>
    <n v="229.7"/>
    <n v="0"/>
    <n v="1.5"/>
    <n v="0"/>
    <n v="0.9"/>
    <n v="0"/>
    <n v="12"/>
    <n v="218"/>
    <n v="0"/>
    <n v="6338"/>
    <n v="6551"/>
    <n v="68"/>
    <n v="0"/>
    <n v="0"/>
    <n v="0"/>
    <n v="2649"/>
  </r>
  <r>
    <s v="2022-08-06 02:33:20"/>
    <s v="02:33:20"/>
    <x v="19"/>
    <n v="44.2"/>
    <n v="230"/>
    <n v="0"/>
    <n v="1.5"/>
    <n v="0"/>
    <n v="0.8"/>
    <n v="0"/>
    <n v="14"/>
    <n v="218"/>
    <n v="0"/>
    <n v="6338"/>
    <n v="6551"/>
    <n v="67"/>
    <n v="0"/>
    <n v="0"/>
    <n v="0"/>
    <n v="2649"/>
  </r>
  <r>
    <s v="2022-08-06 02:28:30"/>
    <s v="02:28:30"/>
    <x v="19"/>
    <n v="44.2"/>
    <n v="229.6"/>
    <n v="0"/>
    <n v="1.5"/>
    <n v="0"/>
    <n v="0.9"/>
    <n v="0"/>
    <n v="11"/>
    <n v="218"/>
    <n v="0"/>
    <n v="6338"/>
    <n v="6551"/>
    <n v="68"/>
    <n v="0"/>
    <n v="0"/>
    <n v="0"/>
    <n v="2649"/>
  </r>
  <r>
    <s v="2022-08-06 02:23:40"/>
    <s v="02:23:40"/>
    <x v="19"/>
    <n v="44.2"/>
    <n v="229.6"/>
    <n v="0"/>
    <n v="1.5"/>
    <n v="0"/>
    <n v="0.8"/>
    <n v="0"/>
    <n v="13"/>
    <n v="218"/>
    <n v="0"/>
    <n v="6338"/>
    <n v="6551"/>
    <n v="67"/>
    <n v="0"/>
    <n v="0"/>
    <n v="0"/>
    <n v="2649"/>
  </r>
  <r>
    <s v="2022-08-06 02:18:51"/>
    <s v="02:18:51"/>
    <x v="19"/>
    <n v="44.3"/>
    <n v="229.8"/>
    <n v="0"/>
    <n v="1.5"/>
    <n v="0"/>
    <n v="0.8"/>
    <n v="0"/>
    <n v="0"/>
    <n v="218"/>
    <n v="0"/>
    <n v="6338"/>
    <n v="6551"/>
    <n v="67"/>
    <n v="0"/>
    <n v="0"/>
    <n v="0"/>
    <n v="2649"/>
  </r>
  <r>
    <s v="2022-08-06 02:14:01"/>
    <s v="02:14:01"/>
    <x v="19"/>
    <n v="44.3"/>
    <n v="229.1"/>
    <n v="0"/>
    <n v="1.5"/>
    <n v="0"/>
    <n v="0.8"/>
    <n v="0"/>
    <n v="12"/>
    <n v="218"/>
    <n v="0"/>
    <n v="6338"/>
    <n v="6551"/>
    <n v="68"/>
    <n v="0"/>
    <n v="0"/>
    <n v="0"/>
    <n v="2649"/>
  </r>
  <r>
    <s v="2022-08-06 02:09:11"/>
    <s v="02:09:11"/>
    <x v="19"/>
    <n v="44.3"/>
    <n v="230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2:04:21"/>
    <s v="02:04:21"/>
    <x v="19"/>
    <n v="44.3"/>
    <n v="229.8"/>
    <n v="0"/>
    <n v="1.5"/>
    <n v="0"/>
    <n v="0.9"/>
    <n v="0"/>
    <n v="0"/>
    <n v="218"/>
    <n v="0"/>
    <n v="6338"/>
    <n v="6551"/>
    <n v="68"/>
    <n v="0"/>
    <n v="0"/>
    <n v="0"/>
    <n v="2649"/>
  </r>
  <r>
    <s v="2022-08-06 01:59:31"/>
    <s v="01:59:31"/>
    <x v="20"/>
    <n v="44.3"/>
    <n v="230.3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1:54:41"/>
    <s v="01:54:41"/>
    <x v="20"/>
    <n v="44.4"/>
    <n v="229.9"/>
    <n v="0"/>
    <n v="1.5"/>
    <n v="0"/>
    <n v="0.8"/>
    <n v="0"/>
    <n v="11"/>
    <n v="218"/>
    <n v="0"/>
    <n v="6338"/>
    <n v="6551"/>
    <n v="67"/>
    <n v="0"/>
    <n v="0"/>
    <n v="0"/>
    <n v="2649"/>
  </r>
  <r>
    <s v="2022-08-06 01:49:51"/>
    <s v="01:49:51"/>
    <x v="20"/>
    <n v="44.4"/>
    <n v="229.9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1:45:01"/>
    <s v="01:45:01"/>
    <x v="20"/>
    <n v="44.4"/>
    <n v="230.4"/>
    <n v="0"/>
    <n v="1.5"/>
    <n v="0"/>
    <n v="0.8"/>
    <n v="0"/>
    <n v="15"/>
    <n v="218"/>
    <n v="0"/>
    <n v="6338"/>
    <n v="6551"/>
    <n v="68"/>
    <n v="0"/>
    <n v="0"/>
    <n v="0"/>
    <n v="2649"/>
  </r>
  <r>
    <s v="2022-08-06 01:40:12"/>
    <s v="01:40:12"/>
    <x v="20"/>
    <n v="44.4"/>
    <n v="229.3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1:35:21"/>
    <s v="01:35:21"/>
    <x v="20"/>
    <n v="44.4"/>
    <n v="229.1"/>
    <n v="0"/>
    <n v="1.5"/>
    <n v="0"/>
    <n v="0.8"/>
    <n v="0"/>
    <n v="11"/>
    <n v="218"/>
    <n v="0"/>
    <n v="6338"/>
    <n v="6551"/>
    <n v="69"/>
    <n v="0"/>
    <n v="0"/>
    <n v="0"/>
    <n v="2649"/>
  </r>
  <r>
    <s v="2022-08-06 01:30:31"/>
    <s v="01:30:31"/>
    <x v="20"/>
    <n v="44.5"/>
    <n v="229.7"/>
    <n v="0"/>
    <n v="1.5"/>
    <n v="0"/>
    <n v="0.8"/>
    <n v="0"/>
    <n v="11"/>
    <n v="218"/>
    <n v="0"/>
    <n v="6338"/>
    <n v="6551"/>
    <n v="68"/>
    <n v="0"/>
    <n v="0"/>
    <n v="0"/>
    <n v="2649"/>
  </r>
  <r>
    <s v="2022-08-06 01:25:41"/>
    <s v="01:25:41"/>
    <x v="20"/>
    <n v="44.5"/>
    <n v="229.7"/>
    <n v="0"/>
    <n v="1.5"/>
    <n v="0"/>
    <n v="0.8"/>
    <n v="0"/>
    <n v="0"/>
    <n v="218"/>
    <n v="0"/>
    <n v="6338"/>
    <n v="6551"/>
    <n v="67"/>
    <n v="0"/>
    <n v="0"/>
    <n v="0"/>
    <n v="2649"/>
  </r>
  <r>
    <s v="2022-08-06 01:20:51"/>
    <s v="01:20:51"/>
    <x v="20"/>
    <n v="44.5"/>
    <n v="229.5"/>
    <n v="0"/>
    <n v="1.5"/>
    <n v="0"/>
    <n v="0.8"/>
    <n v="0"/>
    <n v="0"/>
    <n v="218"/>
    <n v="0"/>
    <n v="6338"/>
    <n v="6551"/>
    <n v="65"/>
    <n v="0"/>
    <n v="0"/>
    <n v="0"/>
    <n v="2649"/>
  </r>
  <r>
    <s v="2022-08-06 01:16:01"/>
    <s v="01:16:01"/>
    <x v="20"/>
    <n v="44.6"/>
    <n v="229.4"/>
    <n v="0"/>
    <n v="1.5"/>
    <n v="0"/>
    <n v="0.8"/>
    <n v="0"/>
    <n v="0"/>
    <n v="218"/>
    <n v="0"/>
    <n v="6338"/>
    <n v="6551"/>
    <n v="70"/>
    <n v="0"/>
    <n v="0"/>
    <n v="0"/>
    <n v="2649"/>
  </r>
  <r>
    <s v="2022-08-06 01:11:11"/>
    <s v="01:11:11"/>
    <x v="20"/>
    <n v="44.6"/>
    <n v="229.8"/>
    <n v="0"/>
    <n v="1.5"/>
    <n v="0"/>
    <n v="0.8"/>
    <n v="0"/>
    <n v="11"/>
    <n v="218"/>
    <n v="0"/>
    <n v="6338"/>
    <n v="6551"/>
    <n v="68"/>
    <n v="0"/>
    <n v="0"/>
    <n v="0"/>
    <n v="2649"/>
  </r>
  <r>
    <s v="2022-08-06 01:06:20"/>
    <s v="01:06:20"/>
    <x v="20"/>
    <n v="44.6"/>
    <n v="230.3"/>
    <n v="0"/>
    <n v="1.5"/>
    <n v="0"/>
    <n v="0.8"/>
    <n v="0"/>
    <n v="11"/>
    <n v="218"/>
    <n v="0"/>
    <n v="6338"/>
    <n v="6551"/>
    <n v="67"/>
    <n v="0"/>
    <n v="0"/>
    <n v="0"/>
    <n v="2649"/>
  </r>
  <r>
    <s v="2022-08-06 01:01:30"/>
    <s v="01:01:30"/>
    <x v="20"/>
    <n v="44.6"/>
    <n v="229.5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0:56:41"/>
    <s v="00:56:41"/>
    <x v="21"/>
    <n v="44.7"/>
    <n v="229.9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0:51:51"/>
    <s v="00:51:51"/>
    <x v="21"/>
    <n v="44.7"/>
    <n v="229.9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0:47:01"/>
    <s v="00:47:01"/>
    <x v="21"/>
    <n v="44.7"/>
    <n v="229.8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0:42:11"/>
    <s v="00:42:11"/>
    <x v="21"/>
    <n v="44.8"/>
    <n v="229.9"/>
    <n v="0"/>
    <n v="1.5"/>
    <n v="0"/>
    <n v="0.8"/>
    <n v="0"/>
    <n v="0"/>
    <n v="218"/>
    <n v="0"/>
    <n v="6338"/>
    <n v="6551"/>
    <n v="68"/>
    <n v="0"/>
    <n v="0"/>
    <n v="0"/>
    <n v="2649"/>
  </r>
  <r>
    <s v="2022-08-06 00:37:21"/>
    <s v="00:37:21"/>
    <x v="21"/>
    <n v="45.8"/>
    <n v="184.5"/>
    <n v="186"/>
    <n v="0.4"/>
    <n v="1"/>
    <n v="0.9"/>
    <n v="-61"/>
    <n v="0"/>
    <n v="218"/>
    <n v="0"/>
    <n v="6338"/>
    <n v="6551"/>
    <n v="-8"/>
    <n v="0"/>
    <n v="0"/>
    <n v="0"/>
    <n v="2649"/>
  </r>
  <r>
    <s v="2022-08-06 00:32:31"/>
    <s v="00:32:31"/>
    <x v="21"/>
    <n v="45.8"/>
    <n v="188.1"/>
    <n v="189.7"/>
    <n v="0.4"/>
    <n v="1"/>
    <n v="0.8"/>
    <n v="-55"/>
    <n v="0"/>
    <n v="218"/>
    <n v="0"/>
    <n v="6338"/>
    <n v="6551"/>
    <n v="-10"/>
    <n v="0"/>
    <n v="0"/>
    <n v="0"/>
    <n v="2649"/>
  </r>
  <r>
    <s v="2022-08-06 00:27:41"/>
    <s v="00:27:41"/>
    <x v="21"/>
    <n v="45.9"/>
    <n v="190"/>
    <n v="191.6"/>
    <n v="0.4"/>
    <n v="1"/>
    <n v="0.8"/>
    <n v="-59"/>
    <n v="0"/>
    <n v="218"/>
    <n v="0"/>
    <n v="6338"/>
    <n v="6551"/>
    <n v="-11"/>
    <n v="0"/>
    <n v="0"/>
    <n v="0"/>
    <n v="2649"/>
  </r>
  <r>
    <s v="2022-08-06 00:22:51"/>
    <s v="00:22:51"/>
    <x v="21"/>
    <n v="45.9"/>
    <n v="190.2"/>
    <n v="192.2"/>
    <n v="0.3"/>
    <n v="1"/>
    <n v="0.8"/>
    <n v="-62"/>
    <n v="0"/>
    <n v="218"/>
    <n v="0"/>
    <n v="6338"/>
    <n v="6551"/>
    <n v="-4"/>
    <n v="0"/>
    <n v="0"/>
    <n v="0"/>
    <n v="2649"/>
  </r>
  <r>
    <s v="2022-08-06 00:18:02"/>
    <s v="00:18:02"/>
    <x v="21"/>
    <n v="45.9"/>
    <n v="190.2"/>
    <n v="192.1"/>
    <n v="0.4"/>
    <n v="1"/>
    <n v="0.8"/>
    <n v="-66"/>
    <n v="0"/>
    <n v="218"/>
    <n v="0"/>
    <n v="6338"/>
    <n v="6551"/>
    <n v="2"/>
    <n v="0"/>
    <n v="0"/>
    <n v="0"/>
    <n v="2649"/>
  </r>
  <r>
    <s v="2022-08-06 00:13:11"/>
    <s v="00:13:11"/>
    <x v="21"/>
    <n v="45.9"/>
    <n v="191.7"/>
    <n v="193.5"/>
    <n v="0.3"/>
    <n v="1"/>
    <n v="0.8"/>
    <n v="-57"/>
    <n v="0"/>
    <n v="218"/>
    <n v="0"/>
    <n v="6338"/>
    <n v="6551"/>
    <n v="-8"/>
    <n v="0"/>
    <n v="0"/>
    <n v="0"/>
    <n v="2649"/>
  </r>
  <r>
    <s v="2022-08-06 00:08:21"/>
    <s v="00:08:21"/>
    <x v="21"/>
    <n v="45.8"/>
    <n v="191.7"/>
    <n v="193.4"/>
    <n v="0.4"/>
    <n v="1"/>
    <n v="0.8"/>
    <n v="-61"/>
    <n v="0"/>
    <n v="218"/>
    <n v="0"/>
    <n v="6338"/>
    <n v="6551"/>
    <n v="-14"/>
    <n v="0"/>
    <n v="0"/>
    <n v="0"/>
    <n v="2649"/>
  </r>
  <r>
    <s v="2022-08-06 00:03:31"/>
    <s v="00:03:31"/>
    <x v="21"/>
    <n v="45.9"/>
    <n v="191.5"/>
    <n v="193.5"/>
    <n v="0.4"/>
    <n v="1.1000000000000001"/>
    <n v="0.8"/>
    <n v="-68"/>
    <n v="0"/>
    <n v="218"/>
    <n v="0"/>
    <n v="6338"/>
    <n v="6551"/>
    <n v="-8"/>
    <n v="0"/>
    <n v="0"/>
    <n v="0"/>
    <n v="26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7">
  <r>
    <s v="2022-08-07 23:59:09"/>
    <s v="23:59:09"/>
    <x v="0"/>
    <n v="44.4"/>
    <n v="229.8"/>
    <n v="0"/>
    <n v="1.5"/>
    <n v="0"/>
    <n v="0.9"/>
    <n v="0"/>
    <n v="13"/>
    <n v="218"/>
    <n v="0"/>
    <n v="6348"/>
    <n v="6562"/>
    <n v="69"/>
    <n v="0"/>
    <n v="0"/>
    <n v="0"/>
    <n v="2663"/>
  </r>
  <r>
    <s v="2022-08-07 23:54:19"/>
    <s v="23:54:19"/>
    <x v="0"/>
    <n v="44.4"/>
    <n v="229.5"/>
    <n v="0"/>
    <n v="1.5"/>
    <n v="0"/>
    <n v="0.9"/>
    <n v="0"/>
    <n v="0"/>
    <n v="218"/>
    <n v="0"/>
    <n v="6348"/>
    <n v="6562"/>
    <n v="69"/>
    <n v="0"/>
    <n v="0"/>
    <n v="0"/>
    <n v="2663"/>
  </r>
  <r>
    <s v="2022-08-07 23:49:29"/>
    <s v="23:49:29"/>
    <x v="0"/>
    <n v="44.4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3:44:39"/>
    <s v="23:44:39"/>
    <x v="0"/>
    <n v="44.5"/>
    <n v="229.8"/>
    <n v="0"/>
    <n v="1.5"/>
    <n v="0"/>
    <n v="0.8"/>
    <n v="0"/>
    <n v="14"/>
    <n v="218"/>
    <n v="0"/>
    <n v="6348"/>
    <n v="6562"/>
    <n v="69"/>
    <n v="0"/>
    <n v="0"/>
    <n v="0"/>
    <n v="2663"/>
  </r>
  <r>
    <s v="2022-08-07 23:39:50"/>
    <s v="23:39:50"/>
    <x v="0"/>
    <n v="44.5"/>
    <n v="229.9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3:35:01"/>
    <s v="23:35:01"/>
    <x v="0"/>
    <n v="44.5"/>
    <n v="229.9"/>
    <n v="0"/>
    <n v="1.5"/>
    <n v="0"/>
    <n v="0.9"/>
    <n v="0"/>
    <n v="0"/>
    <n v="218"/>
    <n v="0"/>
    <n v="6348"/>
    <n v="6562"/>
    <n v="70"/>
    <n v="0"/>
    <n v="0"/>
    <n v="0"/>
    <n v="2663"/>
  </r>
  <r>
    <s v="2022-08-07 23:30:12"/>
    <s v="23:30:12"/>
    <x v="0"/>
    <n v="44.5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7 23:25:22"/>
    <s v="23:25:22"/>
    <x v="0"/>
    <n v="44.5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7 23:20:33"/>
    <s v="23:20:33"/>
    <x v="0"/>
    <n v="44.5"/>
    <n v="229.8"/>
    <n v="0"/>
    <n v="1.5"/>
    <n v="0"/>
    <n v="0.8"/>
    <n v="0"/>
    <n v="0"/>
    <n v="218"/>
    <n v="0"/>
    <n v="6348"/>
    <n v="6562"/>
    <n v="68"/>
    <n v="0"/>
    <n v="0"/>
    <n v="0"/>
    <n v="2663"/>
  </r>
  <r>
    <s v="2022-08-07 23:15:43"/>
    <s v="23:15:43"/>
    <x v="0"/>
    <n v="44.5"/>
    <n v="230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3:10:54"/>
    <s v="23:10:54"/>
    <x v="0"/>
    <n v="44.5"/>
    <n v="229.6"/>
    <n v="0"/>
    <n v="1.5"/>
    <n v="0"/>
    <n v="0.8"/>
    <n v="0"/>
    <n v="13"/>
    <n v="218"/>
    <n v="0"/>
    <n v="6348"/>
    <n v="6562"/>
    <n v="68"/>
    <n v="0"/>
    <n v="0"/>
    <n v="0"/>
    <n v="2663"/>
  </r>
  <r>
    <s v="2022-08-07 23:06:05"/>
    <s v="23:06:05"/>
    <x v="0"/>
    <n v="44.5"/>
    <n v="229.8"/>
    <n v="0"/>
    <n v="1.5"/>
    <n v="0"/>
    <n v="0.8"/>
    <n v="0"/>
    <n v="11"/>
    <n v="218"/>
    <n v="0"/>
    <n v="6348"/>
    <n v="6562"/>
    <n v="69"/>
    <n v="0"/>
    <n v="0"/>
    <n v="0"/>
    <n v="2663"/>
  </r>
  <r>
    <s v="2022-08-07 23:01:16"/>
    <s v="23:01:16"/>
    <x v="0"/>
    <n v="44.5"/>
    <n v="229.5"/>
    <n v="0"/>
    <n v="1.5"/>
    <n v="0"/>
    <n v="0.9"/>
    <n v="0"/>
    <n v="11"/>
    <n v="218"/>
    <n v="0"/>
    <n v="6348"/>
    <n v="6562"/>
    <n v="67"/>
    <n v="0"/>
    <n v="0"/>
    <n v="0"/>
    <n v="2663"/>
  </r>
  <r>
    <s v="2022-08-07 22:56:26"/>
    <s v="22:56:26"/>
    <x v="1"/>
    <n v="44.5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2:51:36"/>
    <s v="22:51:36"/>
    <x v="1"/>
    <n v="44.5"/>
    <n v="229.8"/>
    <n v="0"/>
    <n v="1.5"/>
    <n v="0"/>
    <n v="0.9"/>
    <n v="0"/>
    <n v="0"/>
    <n v="218"/>
    <n v="0"/>
    <n v="6348"/>
    <n v="6562"/>
    <n v="68"/>
    <n v="0"/>
    <n v="0"/>
    <n v="0"/>
    <n v="2663"/>
  </r>
  <r>
    <s v="2022-08-07 22:46:47"/>
    <s v="22:46:47"/>
    <x v="1"/>
    <n v="44.5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7 22:41:57"/>
    <s v="22:41:57"/>
    <x v="1"/>
    <n v="44.6"/>
    <n v="229.8"/>
    <n v="0"/>
    <n v="1.5"/>
    <n v="0"/>
    <n v="0.8"/>
    <n v="0"/>
    <n v="11"/>
    <n v="218"/>
    <n v="0"/>
    <n v="6348"/>
    <n v="6562"/>
    <n v="68"/>
    <n v="0"/>
    <n v="0"/>
    <n v="0"/>
    <n v="2663"/>
  </r>
  <r>
    <s v="2022-08-07 22:37:07"/>
    <s v="22:37:07"/>
    <x v="1"/>
    <n v="44.6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2:32:18"/>
    <s v="22:32:18"/>
    <x v="1"/>
    <n v="44.7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2:27:28"/>
    <s v="22:27:28"/>
    <x v="1"/>
    <n v="44.7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7 22:22:39"/>
    <s v="22:22:39"/>
    <x v="1"/>
    <n v="44.7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7 22:17:50"/>
    <s v="22:17:50"/>
    <x v="1"/>
    <n v="44.7"/>
    <n v="229.7"/>
    <n v="0"/>
    <n v="1.5"/>
    <n v="0"/>
    <n v="0.9"/>
    <n v="0"/>
    <n v="13"/>
    <n v="218"/>
    <n v="0"/>
    <n v="6348"/>
    <n v="6562"/>
    <n v="69"/>
    <n v="0"/>
    <n v="0"/>
    <n v="0"/>
    <n v="2663"/>
  </r>
  <r>
    <s v="2022-08-07 22:13:00"/>
    <s v="22:13:00"/>
    <x v="1"/>
    <n v="44.8"/>
    <n v="229.8"/>
    <n v="0"/>
    <n v="1.5"/>
    <n v="0"/>
    <n v="0.8"/>
    <n v="0"/>
    <n v="0"/>
    <n v="218"/>
    <n v="0"/>
    <n v="6348"/>
    <n v="6561"/>
    <n v="70"/>
    <n v="0"/>
    <n v="0"/>
    <n v="0"/>
    <n v="2663"/>
  </r>
  <r>
    <s v="2022-08-07 22:08:11"/>
    <s v="22:08:11"/>
    <x v="1"/>
    <n v="44.9"/>
    <n v="229.9"/>
    <n v="0"/>
    <n v="1.5"/>
    <n v="0"/>
    <n v="0.8"/>
    <n v="0"/>
    <n v="12"/>
    <n v="218"/>
    <n v="0"/>
    <n v="6348"/>
    <n v="6561"/>
    <n v="69"/>
    <n v="0"/>
    <n v="0"/>
    <n v="0"/>
    <n v="2663"/>
  </r>
  <r>
    <s v="2022-08-07 22:03:21"/>
    <s v="22:03:21"/>
    <x v="1"/>
    <n v="45"/>
    <n v="229.9"/>
    <n v="0"/>
    <n v="1.5"/>
    <n v="0"/>
    <n v="0.9"/>
    <n v="0"/>
    <n v="0"/>
    <n v="218"/>
    <n v="0"/>
    <n v="6348"/>
    <n v="6561"/>
    <n v="68"/>
    <n v="0"/>
    <n v="0"/>
    <n v="0"/>
    <n v="2663"/>
  </r>
  <r>
    <s v="2022-08-07 21:58:30"/>
    <s v="21:58:30"/>
    <x v="2"/>
    <n v="45.1"/>
    <n v="229.8"/>
    <n v="0"/>
    <n v="1.5"/>
    <n v="0"/>
    <n v="0.9"/>
    <n v="0"/>
    <n v="0"/>
    <n v="218"/>
    <n v="0"/>
    <n v="6348"/>
    <n v="6561"/>
    <n v="70"/>
    <n v="0"/>
    <n v="0"/>
    <n v="0"/>
    <n v="2663"/>
  </r>
  <r>
    <s v="2022-08-07 21:53:41"/>
    <s v="21:53:41"/>
    <x v="2"/>
    <n v="45.1"/>
    <n v="229.8"/>
    <n v="0"/>
    <n v="1.5"/>
    <n v="0"/>
    <n v="0.8"/>
    <n v="0"/>
    <n v="12"/>
    <n v="218"/>
    <n v="0"/>
    <n v="6348"/>
    <n v="6561"/>
    <n v="68"/>
    <n v="0"/>
    <n v="0"/>
    <n v="0"/>
    <n v="2663"/>
  </r>
  <r>
    <s v="2022-08-07 21:48:51"/>
    <s v="21:48:51"/>
    <x v="2"/>
    <n v="45.1"/>
    <n v="229.9"/>
    <n v="0"/>
    <n v="1.5"/>
    <n v="0"/>
    <n v="0.9"/>
    <n v="0"/>
    <n v="0"/>
    <n v="218"/>
    <n v="0"/>
    <n v="6348"/>
    <n v="6561"/>
    <n v="69"/>
    <n v="0"/>
    <n v="0"/>
    <n v="0"/>
    <n v="2663"/>
  </r>
  <r>
    <s v="2022-08-07 21:44:01"/>
    <s v="21:44:01"/>
    <x v="2"/>
    <n v="45.2"/>
    <n v="229.8"/>
    <n v="0"/>
    <n v="1.5"/>
    <n v="0"/>
    <n v="0.8"/>
    <n v="0"/>
    <n v="0"/>
    <n v="218"/>
    <n v="0"/>
    <n v="6348"/>
    <n v="6561"/>
    <n v="69"/>
    <n v="0"/>
    <n v="0"/>
    <n v="0"/>
    <n v="2663"/>
  </r>
  <r>
    <s v="2022-08-07 21:39:12"/>
    <s v="21:39:12"/>
    <x v="2"/>
    <n v="45.2"/>
    <n v="229.7"/>
    <n v="0"/>
    <n v="1.5"/>
    <n v="0"/>
    <n v="0.8"/>
    <n v="0"/>
    <n v="0"/>
    <n v="218"/>
    <n v="0"/>
    <n v="6348"/>
    <n v="6561"/>
    <n v="69"/>
    <n v="0"/>
    <n v="0"/>
    <n v="0"/>
    <n v="2663"/>
  </r>
  <r>
    <s v="2022-08-07 21:34:22"/>
    <s v="21:34:22"/>
    <x v="2"/>
    <n v="45.2"/>
    <n v="229.9"/>
    <n v="0"/>
    <n v="1.5"/>
    <n v="0"/>
    <n v="0.8"/>
    <n v="0"/>
    <n v="0"/>
    <n v="218"/>
    <n v="0"/>
    <n v="6348"/>
    <n v="6561"/>
    <n v="69"/>
    <n v="0"/>
    <n v="0"/>
    <n v="0"/>
    <n v="2663"/>
  </r>
  <r>
    <s v="2022-08-07 21:29:33"/>
    <s v="21:29:33"/>
    <x v="2"/>
    <n v="45.3"/>
    <n v="229.7"/>
    <n v="0"/>
    <n v="1.5"/>
    <n v="0"/>
    <n v="0.8"/>
    <n v="0"/>
    <n v="0"/>
    <n v="218"/>
    <n v="0"/>
    <n v="6348"/>
    <n v="6561"/>
    <n v="69"/>
    <n v="0"/>
    <n v="0"/>
    <n v="0"/>
    <n v="2663"/>
  </r>
  <r>
    <s v="2022-08-07 21:24:44"/>
    <s v="21:24:44"/>
    <x v="2"/>
    <n v="45.3"/>
    <n v="229.8"/>
    <n v="0"/>
    <n v="1.5"/>
    <n v="0"/>
    <n v="0.8"/>
    <n v="0"/>
    <n v="0"/>
    <n v="218"/>
    <n v="0"/>
    <n v="6348"/>
    <n v="6561"/>
    <n v="68"/>
    <n v="0"/>
    <n v="0"/>
    <n v="0"/>
    <n v="2663"/>
  </r>
  <r>
    <s v="2022-08-07 21:19:53"/>
    <s v="21:19:53"/>
    <x v="2"/>
    <n v="45.3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21:15:03"/>
    <s v="21:15:03"/>
    <x v="2"/>
    <n v="45.3"/>
    <n v="229.7"/>
    <n v="0"/>
    <n v="1.5"/>
    <n v="0"/>
    <n v="0.9"/>
    <n v="0"/>
    <n v="0"/>
    <n v="218"/>
    <n v="0"/>
    <n v="6348"/>
    <n v="6561"/>
    <n v="68"/>
    <n v="0"/>
    <n v="0"/>
    <n v="0"/>
    <n v="2663"/>
  </r>
  <r>
    <s v="2022-08-07 21:10:13"/>
    <s v="21:10:13"/>
    <x v="2"/>
    <n v="45.3"/>
    <n v="229.7"/>
    <n v="0"/>
    <n v="1.5"/>
    <n v="0"/>
    <n v="0.9"/>
    <n v="0"/>
    <n v="0"/>
    <n v="218"/>
    <n v="0"/>
    <n v="6348"/>
    <n v="6561"/>
    <n v="69"/>
    <n v="0"/>
    <n v="0"/>
    <n v="0"/>
    <n v="2663"/>
  </r>
  <r>
    <s v="2022-08-07 21:05:24"/>
    <s v="21:05:24"/>
    <x v="2"/>
    <n v="46"/>
    <n v="230"/>
    <n v="0"/>
    <n v="1.5"/>
    <n v="0"/>
    <n v="0.9"/>
    <n v="0"/>
    <n v="0"/>
    <n v="218"/>
    <n v="0"/>
    <n v="6348"/>
    <n v="6561"/>
    <n v="69"/>
    <n v="0"/>
    <n v="0"/>
    <n v="0"/>
    <n v="2663"/>
  </r>
  <r>
    <s v="2022-08-07 21:00:34"/>
    <s v="21:00:34"/>
    <x v="2"/>
    <n v="46.5"/>
    <n v="229.7"/>
    <n v="0"/>
    <n v="1.5"/>
    <n v="0"/>
    <n v="0.8"/>
    <n v="0"/>
    <n v="0"/>
    <n v="218"/>
    <n v="0"/>
    <n v="6348"/>
    <n v="6561"/>
    <n v="68"/>
    <n v="0"/>
    <n v="0"/>
    <n v="0"/>
    <n v="2663"/>
  </r>
  <r>
    <s v="2022-08-07 20:55:45"/>
    <s v="20:55:45"/>
    <x v="3"/>
    <n v="46.8"/>
    <n v="229.8"/>
    <n v="0"/>
    <n v="1.5"/>
    <n v="0"/>
    <n v="0.8"/>
    <n v="0"/>
    <n v="0"/>
    <n v="218"/>
    <n v="0"/>
    <n v="6348"/>
    <n v="6561"/>
    <n v="68"/>
    <n v="0"/>
    <n v="0"/>
    <n v="0"/>
    <n v="2663"/>
  </r>
  <r>
    <s v="2022-08-07 20:50:55"/>
    <s v="20:50:55"/>
    <x v="3"/>
    <n v="47.1"/>
    <n v="229.8"/>
    <n v="0"/>
    <n v="1.5"/>
    <n v="0"/>
    <n v="0.8"/>
    <n v="0"/>
    <n v="0"/>
    <n v="218"/>
    <n v="0"/>
    <n v="6348"/>
    <n v="6561"/>
    <n v="68"/>
    <n v="0"/>
    <n v="0"/>
    <n v="0"/>
    <n v="2663"/>
  </r>
  <r>
    <s v="2022-08-07 20:46:06"/>
    <s v="20:46:06"/>
    <x v="3"/>
    <n v="47.4"/>
    <n v="230.5"/>
    <n v="0"/>
    <n v="1.5"/>
    <n v="0"/>
    <n v="0.9"/>
    <n v="0"/>
    <n v="0"/>
    <n v="218"/>
    <n v="0"/>
    <n v="6348"/>
    <n v="6561"/>
    <n v="67"/>
    <n v="0"/>
    <n v="0"/>
    <n v="0"/>
    <n v="2663"/>
  </r>
  <r>
    <s v="2022-08-07 20:41:16"/>
    <s v="20:41:16"/>
    <x v="3"/>
    <n v="47.8"/>
    <n v="229.9"/>
    <n v="0"/>
    <n v="1.5"/>
    <n v="0"/>
    <n v="0.9"/>
    <n v="0"/>
    <n v="0"/>
    <n v="218"/>
    <n v="0"/>
    <n v="6348"/>
    <n v="6561"/>
    <n v="67"/>
    <n v="0"/>
    <n v="0"/>
    <n v="0"/>
    <n v="2663"/>
  </r>
  <r>
    <s v="2022-08-07 20:36:26"/>
    <s v="20:36:26"/>
    <x v="3"/>
    <n v="48.5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20:31:37"/>
    <s v="20:31:37"/>
    <x v="3"/>
    <n v="49"/>
    <n v="229.7"/>
    <n v="0"/>
    <n v="1.5"/>
    <n v="0"/>
    <n v="0.8"/>
    <n v="0"/>
    <n v="0"/>
    <n v="218"/>
    <n v="0"/>
    <n v="6348"/>
    <n v="6561"/>
    <n v="67"/>
    <n v="0"/>
    <n v="0"/>
    <n v="0"/>
    <n v="2663"/>
  </r>
  <r>
    <s v="2022-08-07 20:26:47"/>
    <s v="20:26:47"/>
    <x v="3"/>
    <n v="49.4"/>
    <n v="229.3"/>
    <n v="0"/>
    <n v="1.5"/>
    <n v="0"/>
    <n v="0.9"/>
    <n v="0"/>
    <n v="11"/>
    <n v="218"/>
    <n v="0"/>
    <n v="6348"/>
    <n v="6561"/>
    <n v="68"/>
    <n v="0"/>
    <n v="0"/>
    <n v="0"/>
    <n v="2663"/>
  </r>
  <r>
    <s v="2022-08-07 20:21:57"/>
    <s v="20:21:57"/>
    <x v="3"/>
    <n v="49.8"/>
    <n v="229.8"/>
    <n v="0"/>
    <n v="1.5"/>
    <n v="0"/>
    <n v="0.8"/>
    <n v="0"/>
    <n v="13"/>
    <n v="218"/>
    <n v="0"/>
    <n v="6348"/>
    <n v="6561"/>
    <n v="67"/>
    <n v="0"/>
    <n v="0"/>
    <n v="0"/>
    <n v="2663"/>
  </r>
  <r>
    <s v="2022-08-07 20:17:08"/>
    <s v="20:17:08"/>
    <x v="3"/>
    <n v="50.2"/>
    <n v="229.9"/>
    <n v="0"/>
    <n v="1.5"/>
    <n v="0"/>
    <n v="0.9"/>
    <n v="0"/>
    <n v="11"/>
    <n v="218"/>
    <n v="0"/>
    <n v="6348"/>
    <n v="6561"/>
    <n v="67"/>
    <n v="0"/>
    <n v="0"/>
    <n v="0"/>
    <n v="2663"/>
  </r>
  <r>
    <s v="2022-08-07 20:12:18"/>
    <s v="20:12:18"/>
    <x v="3"/>
    <n v="50.5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20:07:28"/>
    <s v="20:07:28"/>
    <x v="3"/>
    <n v="50.7"/>
    <n v="229.8"/>
    <n v="0"/>
    <n v="1.5"/>
    <n v="0"/>
    <n v="0.8"/>
    <n v="0"/>
    <n v="0"/>
    <n v="218"/>
    <n v="0"/>
    <n v="6348"/>
    <n v="6561"/>
    <n v="67"/>
    <n v="0"/>
    <n v="0"/>
    <n v="0"/>
    <n v="2663"/>
  </r>
  <r>
    <s v="2022-08-07 20:02:38"/>
    <s v="20:02:38"/>
    <x v="3"/>
    <n v="50.8"/>
    <n v="229.9"/>
    <n v="0"/>
    <n v="1.5"/>
    <n v="0"/>
    <n v="0.8"/>
    <n v="0"/>
    <n v="0"/>
    <n v="218"/>
    <n v="0"/>
    <n v="6348"/>
    <n v="6561"/>
    <n v="67"/>
    <n v="0"/>
    <n v="0"/>
    <n v="0"/>
    <n v="2663"/>
  </r>
  <r>
    <s v="2022-08-07 19:57:49"/>
    <s v="19:57:49"/>
    <x v="4"/>
    <n v="50.8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52:59"/>
    <s v="19:52:59"/>
    <x v="4"/>
    <n v="50.8"/>
    <n v="229.9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48:10"/>
    <s v="19:48:10"/>
    <x v="4"/>
    <n v="50.9"/>
    <n v="229.8"/>
    <n v="0"/>
    <n v="1.5"/>
    <n v="0"/>
    <n v="0.8"/>
    <n v="0"/>
    <n v="0"/>
    <n v="218"/>
    <n v="0"/>
    <n v="6348"/>
    <n v="6561"/>
    <n v="67"/>
    <n v="0"/>
    <n v="0"/>
    <n v="0"/>
    <n v="2663"/>
  </r>
  <r>
    <s v="2022-08-07 19:43:20"/>
    <s v="19:43:20"/>
    <x v="4"/>
    <n v="50.9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38:30"/>
    <s v="19:38:30"/>
    <x v="4"/>
    <n v="50.9"/>
    <n v="229.9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33:40"/>
    <s v="19:33:40"/>
    <x v="4"/>
    <n v="50.9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28:51"/>
    <s v="19:28:51"/>
    <x v="4"/>
    <n v="50.9"/>
    <n v="229.7"/>
    <n v="0"/>
    <n v="1.5"/>
    <n v="0"/>
    <n v="0.9"/>
    <n v="0"/>
    <n v="0"/>
    <n v="218"/>
    <n v="0"/>
    <n v="6348"/>
    <n v="6561"/>
    <n v="68"/>
    <n v="0"/>
    <n v="0"/>
    <n v="0"/>
    <n v="2663"/>
  </r>
  <r>
    <s v="2022-08-07 19:24:00"/>
    <s v="19:24:00"/>
    <x v="4"/>
    <n v="50.9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19:11"/>
    <s v="19:19:11"/>
    <x v="4"/>
    <n v="51"/>
    <n v="229.8"/>
    <n v="0"/>
    <n v="1.5"/>
    <n v="0"/>
    <n v="0.9"/>
    <n v="0"/>
    <n v="0"/>
    <n v="218"/>
    <n v="0"/>
    <n v="6348"/>
    <n v="6561"/>
    <n v="67"/>
    <n v="0"/>
    <n v="0"/>
    <n v="0"/>
    <n v="2663"/>
  </r>
  <r>
    <s v="2022-08-07 19:14:21"/>
    <s v="19:14:21"/>
    <x v="4"/>
    <n v="51"/>
    <n v="229.7"/>
    <n v="0"/>
    <n v="1.5"/>
    <n v="0"/>
    <n v="0.8"/>
    <n v="0"/>
    <n v="0"/>
    <n v="218"/>
    <n v="0"/>
    <n v="6348"/>
    <n v="6561"/>
    <n v="67"/>
    <n v="0"/>
    <n v="0"/>
    <n v="0"/>
    <n v="2663"/>
  </r>
  <r>
    <s v="2022-08-07 19:09:30"/>
    <s v="19:09:30"/>
    <x v="4"/>
    <n v="51"/>
    <n v="229.9"/>
    <n v="0"/>
    <n v="1.5"/>
    <n v="0"/>
    <n v="0.8"/>
    <n v="0"/>
    <n v="11"/>
    <n v="218"/>
    <n v="0"/>
    <n v="6348"/>
    <n v="6561"/>
    <n v="67"/>
    <n v="47.1"/>
    <n v="0"/>
    <n v="0"/>
    <n v="2663"/>
  </r>
  <r>
    <s v="2022-08-07 19:04:39"/>
    <s v="19:04:39"/>
    <x v="4"/>
    <n v="51"/>
    <n v="229.7"/>
    <n v="0"/>
    <n v="1.5"/>
    <n v="0"/>
    <n v="0.9"/>
    <n v="0"/>
    <n v="0"/>
    <n v="218"/>
    <n v="0"/>
    <n v="6348"/>
    <n v="6561"/>
    <n v="67"/>
    <n v="55.7"/>
    <n v="0.1"/>
    <n v="0.01"/>
    <n v="2663"/>
  </r>
  <r>
    <s v="2022-08-07 18:59:49"/>
    <s v="18:59:49"/>
    <x v="5"/>
    <n v="51.1"/>
    <n v="229.8"/>
    <n v="0"/>
    <n v="1.5"/>
    <n v="0"/>
    <n v="0.9"/>
    <n v="0"/>
    <n v="0"/>
    <n v="218"/>
    <n v="0"/>
    <n v="6348"/>
    <n v="6561"/>
    <n v="57"/>
    <n v="55.8"/>
    <n v="0.1"/>
    <n v="0.01"/>
    <n v="2663"/>
  </r>
  <r>
    <s v="2022-08-07 18:55:00"/>
    <s v="18:55:00"/>
    <x v="5"/>
    <n v="51.1"/>
    <n v="229.7"/>
    <n v="0"/>
    <n v="1.5"/>
    <n v="0"/>
    <n v="0.9"/>
    <n v="0"/>
    <n v="0"/>
    <n v="218"/>
    <n v="0"/>
    <n v="6348"/>
    <n v="6561"/>
    <n v="58"/>
    <n v="55.8"/>
    <n v="0"/>
    <n v="0.01"/>
    <n v="2663"/>
  </r>
  <r>
    <s v="2022-08-07 18:50:09"/>
    <s v="18:50:09"/>
    <x v="5"/>
    <n v="51.3"/>
    <n v="229.9"/>
    <n v="0"/>
    <n v="1.5"/>
    <n v="0"/>
    <n v="0.8"/>
    <n v="0"/>
    <n v="0"/>
    <n v="218"/>
    <n v="0"/>
    <n v="6348"/>
    <n v="6561"/>
    <n v="57"/>
    <n v="56"/>
    <n v="0.1"/>
    <n v="0.01"/>
    <n v="2663"/>
  </r>
  <r>
    <s v="2022-08-07 18:45:19"/>
    <s v="18:45:19"/>
    <x v="5"/>
    <n v="51.4"/>
    <n v="229.8"/>
    <n v="0"/>
    <n v="1.5"/>
    <n v="0"/>
    <n v="0.8"/>
    <n v="0"/>
    <n v="0"/>
    <n v="218"/>
    <n v="0"/>
    <n v="6348"/>
    <n v="6561"/>
    <n v="58"/>
    <n v="56.1"/>
    <n v="0.2"/>
    <n v="1.2999999999999999E-2"/>
    <n v="2663"/>
  </r>
  <r>
    <s v="2022-08-07 18:40:29"/>
    <s v="18:40:29"/>
    <x v="5"/>
    <n v="51.6"/>
    <n v="229.7"/>
    <n v="0"/>
    <n v="1.5"/>
    <n v="0"/>
    <n v="0.8"/>
    <n v="0"/>
    <n v="0"/>
    <n v="218"/>
    <n v="0"/>
    <n v="6348"/>
    <n v="6561"/>
    <n v="31"/>
    <n v="56.3"/>
    <n v="0.7"/>
    <n v="3.7999999999999999E-2"/>
    <n v="2663"/>
  </r>
  <r>
    <s v="2022-08-07 18:35:38"/>
    <s v="18:35:38"/>
    <x v="5"/>
    <n v="51.9"/>
    <n v="229.8"/>
    <n v="0"/>
    <n v="1.5"/>
    <n v="0"/>
    <n v="0.9"/>
    <n v="0"/>
    <n v="0"/>
    <n v="218"/>
    <n v="0"/>
    <n v="6348"/>
    <n v="6561"/>
    <n v="11"/>
    <n v="56.6"/>
    <n v="1.3"/>
    <n v="7.0000000000000007E-2"/>
    <n v="2663"/>
  </r>
  <r>
    <s v="2022-08-07 18:30:48"/>
    <s v="18:30:48"/>
    <x v="5"/>
    <n v="52.3"/>
    <n v="229.8"/>
    <n v="0"/>
    <n v="1.5"/>
    <n v="0"/>
    <n v="0.8"/>
    <n v="0"/>
    <n v="0"/>
    <n v="218"/>
    <n v="0"/>
    <n v="6348"/>
    <n v="6561"/>
    <n v="-21"/>
    <n v="57"/>
    <n v="1.7"/>
    <n v="9.0999999999999998E-2"/>
    <n v="2663"/>
  </r>
  <r>
    <s v="2022-08-07 18:25:58"/>
    <s v="18:25:58"/>
    <x v="5"/>
    <n v="54.2"/>
    <n v="229.7"/>
    <n v="0"/>
    <n v="1.5"/>
    <n v="0"/>
    <n v="0.8"/>
    <n v="0"/>
    <n v="0"/>
    <n v="218"/>
    <n v="0"/>
    <n v="6348"/>
    <n v="6561"/>
    <n v="-98"/>
    <n v="91.7"/>
    <n v="2.8"/>
    <n v="0.153"/>
    <n v="2663"/>
  </r>
  <r>
    <s v="2022-08-07 18:21:07"/>
    <s v="18:21:07"/>
    <x v="5"/>
    <n v="53.9"/>
    <n v="229.8"/>
    <n v="0"/>
    <n v="1.5"/>
    <n v="0"/>
    <n v="0.9"/>
    <n v="0"/>
    <n v="0"/>
    <n v="218"/>
    <n v="0"/>
    <n v="6348"/>
    <n v="6561"/>
    <n v="-57"/>
    <n v="97.5"/>
    <n v="3.1"/>
    <n v="0.17299999999999999"/>
    <n v="2663"/>
  </r>
  <r>
    <s v="2022-08-07 18:16:17"/>
    <s v="18:16:17"/>
    <x v="5"/>
    <n v="53.9"/>
    <n v="229.8"/>
    <n v="0"/>
    <n v="1.5"/>
    <n v="0"/>
    <n v="0.8"/>
    <n v="0"/>
    <n v="0"/>
    <n v="218"/>
    <n v="0"/>
    <n v="6348"/>
    <n v="6561"/>
    <n v="-96"/>
    <n v="100.7"/>
    <n v="2.9"/>
    <n v="0.16300000000000001"/>
    <n v="2663"/>
  </r>
  <r>
    <s v="2022-08-07 18:11:26"/>
    <s v="18:11:26"/>
    <x v="5"/>
    <n v="54"/>
    <n v="229.7"/>
    <n v="0"/>
    <n v="1.5"/>
    <n v="0"/>
    <n v="0.8"/>
    <n v="0"/>
    <n v="0"/>
    <n v="218"/>
    <n v="0"/>
    <n v="6348"/>
    <n v="6561"/>
    <n v="-93"/>
    <n v="102.2"/>
    <n v="2.8"/>
    <n v="0.158"/>
    <n v="2663"/>
  </r>
  <r>
    <s v="2022-08-07 18:06:35"/>
    <s v="18:06:35"/>
    <x v="5"/>
    <n v="54.2"/>
    <n v="229.7"/>
    <n v="0"/>
    <n v="1.5"/>
    <n v="0"/>
    <n v="0.8"/>
    <n v="0"/>
    <n v="0"/>
    <n v="218"/>
    <n v="0"/>
    <n v="6348"/>
    <n v="6561"/>
    <n v="-121"/>
    <n v="103.9"/>
    <n v="3.4"/>
    <n v="0.186"/>
    <n v="2663"/>
  </r>
  <r>
    <s v="2022-08-07 18:01:45"/>
    <s v="18:01:45"/>
    <x v="5"/>
    <n v="52.9"/>
    <n v="229.8"/>
    <n v="0"/>
    <n v="1.5"/>
    <n v="0"/>
    <n v="0.9"/>
    <n v="0"/>
    <n v="0"/>
    <n v="218"/>
    <n v="0"/>
    <n v="6348"/>
    <n v="6561"/>
    <n v="-312"/>
    <n v="86.8"/>
    <n v="7.5"/>
    <n v="0.40600000000000003"/>
    <n v="2663"/>
  </r>
  <r>
    <s v="2022-08-07 17:56:54"/>
    <s v="17:56:54"/>
    <x v="6"/>
    <n v="50.9"/>
    <n v="229.6"/>
    <n v="0"/>
    <n v="4.2"/>
    <n v="0"/>
    <n v="3.8"/>
    <n v="0"/>
    <n v="693"/>
    <n v="218"/>
    <n v="0"/>
    <n v="6348"/>
    <n v="6561"/>
    <n v="289"/>
    <n v="87.4"/>
    <n v="9.9"/>
    <n v="0.51300000000000001"/>
    <n v="2663"/>
  </r>
  <r>
    <s v="2022-08-07 17:52:04"/>
    <s v="17:52:04"/>
    <x v="6"/>
    <n v="51.9"/>
    <n v="229.7"/>
    <n v="0"/>
    <n v="4.2"/>
    <n v="0"/>
    <n v="3.7"/>
    <n v="0"/>
    <n v="699"/>
    <n v="218"/>
    <n v="0"/>
    <n v="6348"/>
    <n v="6561"/>
    <n v="72"/>
    <n v="90.9"/>
    <n v="14"/>
    <n v="0.74199999999999999"/>
    <n v="2663"/>
  </r>
  <r>
    <s v="2022-08-07 17:47:13"/>
    <s v="17:47:13"/>
    <x v="6"/>
    <n v="54.2"/>
    <n v="229.8"/>
    <n v="0"/>
    <n v="4.2"/>
    <n v="0"/>
    <n v="3.7"/>
    <n v="0"/>
    <n v="692"/>
    <n v="218"/>
    <n v="0"/>
    <n v="6348"/>
    <n v="6561"/>
    <n v="-2"/>
    <n v="93.7"/>
    <n v="14.9"/>
    <n v="0.81799999999999995"/>
    <n v="2662"/>
  </r>
  <r>
    <s v="2022-08-07 17:42:23"/>
    <s v="17:42:23"/>
    <x v="6"/>
    <n v="54.2"/>
    <n v="229.7"/>
    <n v="0"/>
    <n v="4.2"/>
    <n v="0"/>
    <n v="3.7"/>
    <n v="0"/>
    <n v="690"/>
    <n v="218"/>
    <n v="0"/>
    <n v="6348"/>
    <n v="6561"/>
    <n v="-4"/>
    <n v="97.2"/>
    <n v="14.7"/>
    <n v="0.80700000000000005"/>
    <n v="2662"/>
  </r>
  <r>
    <s v="2022-08-07 17:37:33"/>
    <s v="17:37:33"/>
    <x v="6"/>
    <n v="53.9"/>
    <n v="229.8"/>
    <n v="0"/>
    <n v="4.2"/>
    <n v="0"/>
    <n v="3.8"/>
    <n v="0"/>
    <n v="698"/>
    <n v="218"/>
    <n v="0"/>
    <n v="6347"/>
    <n v="6561"/>
    <n v="-12"/>
    <n v="98.9"/>
    <n v="15"/>
    <n v="0.82199999999999995"/>
    <n v="2662"/>
  </r>
  <r>
    <s v="2022-08-07 17:32:43"/>
    <s v="17:32:43"/>
    <x v="6"/>
    <n v="53.9"/>
    <n v="229.7"/>
    <n v="0"/>
    <n v="4.2"/>
    <n v="0"/>
    <n v="3.7"/>
    <n v="0"/>
    <n v="692"/>
    <n v="218"/>
    <n v="0"/>
    <n v="6347"/>
    <n v="6561"/>
    <n v="-18"/>
    <n v="100"/>
    <n v="14.8"/>
    <n v="0.82399999999999995"/>
    <n v="2662"/>
  </r>
  <r>
    <s v="2022-08-07 17:27:53"/>
    <s v="17:27:53"/>
    <x v="6"/>
    <n v="54"/>
    <n v="229.8"/>
    <n v="0"/>
    <n v="4.2"/>
    <n v="0"/>
    <n v="3.7"/>
    <n v="0"/>
    <n v="683"/>
    <n v="218"/>
    <n v="0"/>
    <n v="6347"/>
    <n v="6561"/>
    <n v="-30"/>
    <n v="101"/>
    <n v="15.2"/>
    <n v="0.83499999999999996"/>
    <n v="2662"/>
  </r>
  <r>
    <s v="2022-08-07 17:23:02"/>
    <s v="17:23:02"/>
    <x v="6"/>
    <n v="51.7"/>
    <n v="229.8"/>
    <n v="0"/>
    <n v="4.2"/>
    <n v="0"/>
    <n v="3.7"/>
    <n v="0"/>
    <n v="681"/>
    <n v="218"/>
    <n v="0"/>
    <n v="6347"/>
    <n v="6561"/>
    <n v="25"/>
    <n v="90.4"/>
    <n v="14.6"/>
    <n v="0.76900000000000002"/>
    <n v="2662"/>
  </r>
  <r>
    <s v="2022-08-07 17:18:11"/>
    <s v="17:18:11"/>
    <x v="6"/>
    <n v="51.8"/>
    <n v="229.8"/>
    <n v="0"/>
    <n v="4.2"/>
    <n v="0"/>
    <n v="3.8"/>
    <n v="0"/>
    <n v="687"/>
    <n v="218"/>
    <n v="0"/>
    <n v="6347"/>
    <n v="6561"/>
    <n v="-61"/>
    <n v="91.3"/>
    <n v="16.600000000000001"/>
    <n v="0.872"/>
    <n v="2662"/>
  </r>
  <r>
    <s v="2022-08-07 17:13:21"/>
    <s v="17:13:21"/>
    <x v="6"/>
    <n v="51.4"/>
    <n v="229.8"/>
    <n v="0"/>
    <n v="4.2"/>
    <n v="0"/>
    <n v="3.8"/>
    <n v="0"/>
    <n v="698"/>
    <n v="218"/>
    <n v="0"/>
    <n v="6347"/>
    <n v="6561"/>
    <n v="152"/>
    <n v="90.1"/>
    <n v="12.7"/>
    <n v="0.66500000000000004"/>
    <n v="2662"/>
  </r>
  <r>
    <s v="2022-08-07 17:08:30"/>
    <s v="17:08:30"/>
    <x v="6"/>
    <n v="53.1"/>
    <n v="229.7"/>
    <n v="0"/>
    <n v="4.2"/>
    <n v="0"/>
    <n v="3.7"/>
    <n v="0"/>
    <n v="697"/>
    <n v="218"/>
    <n v="0"/>
    <n v="6347"/>
    <n v="6561"/>
    <n v="3"/>
    <n v="89.2"/>
    <n v="15"/>
    <n v="0.81499999999999995"/>
    <n v="2662"/>
  </r>
  <r>
    <s v="2022-08-07 17:03:39"/>
    <s v="17:03:39"/>
    <x v="6"/>
    <n v="54.1"/>
    <n v="229.8"/>
    <n v="0"/>
    <n v="4.2"/>
    <n v="0"/>
    <n v="3.7"/>
    <n v="0"/>
    <n v="696"/>
    <n v="218"/>
    <n v="0"/>
    <n v="6347"/>
    <n v="6561"/>
    <n v="3"/>
    <n v="96.7"/>
    <n v="14.9"/>
    <n v="0.81899999999999995"/>
    <n v="2662"/>
  </r>
  <r>
    <s v="2022-08-07 16:58:49"/>
    <s v="16:58:49"/>
    <x v="7"/>
    <n v="54.1"/>
    <n v="229.8"/>
    <n v="0"/>
    <n v="4.0999999999999996"/>
    <n v="0"/>
    <n v="3.7"/>
    <n v="0"/>
    <n v="677"/>
    <n v="218"/>
    <n v="0"/>
    <n v="6347"/>
    <n v="6561"/>
    <n v="-8"/>
    <n v="104.5"/>
    <n v="14.5"/>
    <n v="0.8"/>
    <n v="2662"/>
  </r>
  <r>
    <s v="2022-08-07 16:53:58"/>
    <s v="16:53:58"/>
    <x v="7"/>
    <n v="54.2"/>
    <n v="229.8"/>
    <n v="0"/>
    <n v="4.0999999999999996"/>
    <n v="0"/>
    <n v="3.7"/>
    <n v="0"/>
    <n v="687"/>
    <n v="218"/>
    <n v="0"/>
    <n v="6347"/>
    <n v="6561"/>
    <n v="-4"/>
    <n v="105.6"/>
    <n v="14.9"/>
    <n v="0.81699999999999995"/>
    <n v="2662"/>
  </r>
  <r>
    <s v="2022-08-07 16:49:08"/>
    <s v="16:49:08"/>
    <x v="7"/>
    <n v="51.6"/>
    <n v="229.7"/>
    <n v="0"/>
    <n v="4.2"/>
    <n v="0"/>
    <n v="3.7"/>
    <n v="0"/>
    <n v="689"/>
    <n v="218"/>
    <n v="0"/>
    <n v="6347"/>
    <n v="6561"/>
    <n v="87"/>
    <n v="90.2"/>
    <n v="13.8"/>
    <n v="0.72699999999999998"/>
    <n v="2662"/>
  </r>
  <r>
    <s v="2022-08-07 16:44:18"/>
    <s v="16:44:18"/>
    <x v="7"/>
    <n v="51.8"/>
    <n v="229.8"/>
    <n v="0"/>
    <n v="4.2"/>
    <n v="0"/>
    <n v="3.7"/>
    <n v="0"/>
    <n v="689"/>
    <n v="218"/>
    <n v="0"/>
    <n v="6347"/>
    <n v="6561"/>
    <n v="64"/>
    <n v="90.7"/>
    <n v="14.1"/>
    <n v="0.74299999999999999"/>
    <n v="2662"/>
  </r>
  <r>
    <s v="2022-08-07 16:39:27"/>
    <s v="16:39:27"/>
    <x v="7"/>
    <n v="51.8"/>
    <n v="229.8"/>
    <n v="0"/>
    <n v="4.2"/>
    <n v="0"/>
    <n v="3.7"/>
    <n v="0"/>
    <n v="700"/>
    <n v="218"/>
    <n v="0"/>
    <n v="6347"/>
    <n v="6560"/>
    <n v="811"/>
    <n v="0"/>
    <n v="0"/>
    <n v="0"/>
    <n v="2662"/>
  </r>
  <r>
    <s v="2022-08-07 16:34:36"/>
    <s v="16:34:36"/>
    <x v="7"/>
    <n v="52.2"/>
    <n v="229.8"/>
    <n v="0"/>
    <n v="4.2"/>
    <n v="0"/>
    <n v="3.7"/>
    <n v="0"/>
    <n v="688"/>
    <n v="218"/>
    <n v="0"/>
    <n v="6347"/>
    <n v="6560"/>
    <n v="47"/>
    <n v="89.9"/>
    <n v="14.2"/>
    <n v="0.755"/>
    <n v="2661"/>
  </r>
  <r>
    <s v="2022-08-07 16:29:46"/>
    <s v="16:29:46"/>
    <x v="7"/>
    <n v="53.4"/>
    <n v="229.9"/>
    <n v="0"/>
    <n v="4.0999999999999996"/>
    <n v="0"/>
    <n v="3.7"/>
    <n v="0"/>
    <n v="682"/>
    <n v="218"/>
    <n v="0"/>
    <n v="6347"/>
    <n v="6560"/>
    <n v="-13"/>
    <n v="91.1"/>
    <n v="15"/>
    <n v="0.81399999999999995"/>
    <n v="2661"/>
  </r>
  <r>
    <s v="2022-08-07 16:24:56"/>
    <s v="16:24:56"/>
    <x v="7"/>
    <n v="54.1"/>
    <n v="229.8"/>
    <n v="0"/>
    <n v="4.0999999999999996"/>
    <n v="0"/>
    <n v="3.7"/>
    <n v="0"/>
    <n v="681"/>
    <n v="218"/>
    <n v="0"/>
    <n v="6347"/>
    <n v="6560"/>
    <n v="-11"/>
    <n v="91.9"/>
    <n v="14.8"/>
    <n v="0.81399999999999995"/>
    <n v="2661"/>
  </r>
  <r>
    <s v="2022-08-07 16:20:05"/>
    <s v="16:20:05"/>
    <x v="7"/>
    <n v="53.9"/>
    <n v="229.9"/>
    <n v="0"/>
    <n v="4.0999999999999996"/>
    <n v="0"/>
    <n v="3.7"/>
    <n v="0"/>
    <n v="688"/>
    <n v="218"/>
    <n v="0"/>
    <n v="6347"/>
    <n v="6560"/>
    <n v="-16"/>
    <n v="100.8"/>
    <n v="15.3"/>
    <n v="0.83099999999999996"/>
    <n v="2661"/>
  </r>
  <r>
    <s v="2022-08-07 16:15:14"/>
    <s v="16:15:14"/>
    <x v="7"/>
    <n v="53.1"/>
    <n v="229.8"/>
    <n v="0"/>
    <n v="4.2"/>
    <n v="0"/>
    <n v="3.7"/>
    <n v="0"/>
    <n v="697"/>
    <n v="218"/>
    <n v="0"/>
    <n v="6347"/>
    <n v="6560"/>
    <n v="-15"/>
    <n v="90.6"/>
    <n v="15.3"/>
    <n v="0.82599999999999996"/>
    <n v="2661"/>
  </r>
  <r>
    <s v="2022-08-07 16:10:24"/>
    <s v="16:10:24"/>
    <x v="7"/>
    <n v="52.8"/>
    <n v="229.7"/>
    <n v="0"/>
    <n v="4.3"/>
    <n v="0"/>
    <n v="3.9"/>
    <n v="0"/>
    <n v="716"/>
    <n v="218"/>
    <n v="0"/>
    <n v="6346"/>
    <n v="6560"/>
    <n v="16"/>
    <n v="89.8"/>
    <n v="15.4"/>
    <n v="0.82699999999999996"/>
    <n v="2661"/>
  </r>
  <r>
    <s v="2022-08-07 16:05:34"/>
    <s v="16:05:34"/>
    <x v="7"/>
    <n v="53.9"/>
    <n v="229.7"/>
    <n v="0"/>
    <n v="4.3"/>
    <n v="0"/>
    <n v="3.8"/>
    <n v="0"/>
    <n v="714"/>
    <n v="218"/>
    <n v="0"/>
    <n v="6346"/>
    <n v="6560"/>
    <n v="-9"/>
    <n v="98.3"/>
    <n v="15.2"/>
    <n v="0.83599999999999997"/>
    <n v="2661"/>
  </r>
  <r>
    <s v="2022-08-07 16:00:44"/>
    <s v="16:00:44"/>
    <x v="7"/>
    <n v="52.3"/>
    <n v="229.7"/>
    <n v="0"/>
    <n v="4.3"/>
    <n v="0"/>
    <n v="3.8"/>
    <n v="0"/>
    <n v="709"/>
    <n v="218"/>
    <n v="0"/>
    <n v="6346"/>
    <n v="6560"/>
    <n v="11"/>
    <n v="89.1"/>
    <n v="15.4"/>
    <n v="0.81799999999999995"/>
    <n v="2661"/>
  </r>
  <r>
    <s v="2022-08-07 15:55:54"/>
    <s v="15:55:54"/>
    <x v="8"/>
    <n v="54.1"/>
    <n v="229.7"/>
    <n v="0"/>
    <n v="4.3"/>
    <n v="0"/>
    <n v="3.8"/>
    <n v="0"/>
    <n v="707"/>
    <n v="218"/>
    <n v="0"/>
    <n v="6346"/>
    <n v="6560"/>
    <n v="-11"/>
    <n v="95.8"/>
    <n v="15.2"/>
    <n v="0.83599999999999997"/>
    <n v="2661"/>
  </r>
  <r>
    <s v="2022-08-07 15:51:05"/>
    <s v="15:51:05"/>
    <x v="8"/>
    <n v="54.1"/>
    <n v="229.7"/>
    <n v="0"/>
    <n v="4.3"/>
    <n v="0"/>
    <n v="3.9"/>
    <n v="0"/>
    <n v="704"/>
    <n v="218"/>
    <n v="0"/>
    <n v="6346"/>
    <n v="6560"/>
    <n v="-13"/>
    <n v="102.7"/>
    <n v="15.3"/>
    <n v="0.84399999999999997"/>
    <n v="2661"/>
  </r>
  <r>
    <s v="2022-08-07 15:46:15"/>
    <s v="15:46:15"/>
    <x v="8"/>
    <n v="54.2"/>
    <n v="229.8"/>
    <n v="0"/>
    <n v="4.2"/>
    <n v="0"/>
    <n v="3.8"/>
    <n v="0"/>
    <n v="700"/>
    <n v="218"/>
    <n v="0"/>
    <n v="6346"/>
    <n v="6560"/>
    <n v="-20"/>
    <n v="106.3"/>
    <n v="15.2"/>
    <n v="0.84699999999999998"/>
    <n v="2661"/>
  </r>
  <r>
    <s v="2022-08-07 15:41:24"/>
    <s v="15:41:24"/>
    <x v="8"/>
    <n v="54"/>
    <n v="229.8"/>
    <n v="0"/>
    <n v="4.2"/>
    <n v="0"/>
    <n v="3.8"/>
    <n v="0"/>
    <n v="691"/>
    <n v="218"/>
    <n v="0"/>
    <n v="6346"/>
    <n v="6560"/>
    <n v="-22"/>
    <n v="101.1"/>
    <n v="15.4"/>
    <n v="0.84699999999999998"/>
    <n v="2661"/>
  </r>
  <r>
    <s v="2022-08-07 15:36:34"/>
    <s v="15:36:34"/>
    <x v="8"/>
    <n v="54.1"/>
    <n v="229.8"/>
    <n v="0"/>
    <n v="4.2"/>
    <n v="0"/>
    <n v="3.7"/>
    <n v="0"/>
    <n v="697"/>
    <n v="218"/>
    <n v="0"/>
    <n v="6346"/>
    <n v="6560"/>
    <n v="-27"/>
    <n v="103"/>
    <n v="15.5"/>
    <n v="0.85599999999999998"/>
    <n v="2661"/>
  </r>
  <r>
    <s v="2022-08-07 15:31:45"/>
    <s v="15:31:45"/>
    <x v="8"/>
    <n v="53.9"/>
    <n v="229.8"/>
    <n v="0"/>
    <n v="4.2"/>
    <n v="0"/>
    <n v="3.7"/>
    <n v="0"/>
    <n v="683"/>
    <n v="218"/>
    <n v="0"/>
    <n v="6346"/>
    <n v="6560"/>
    <n v="-29"/>
    <n v="100.3"/>
    <n v="15.2"/>
    <n v="0.83599999999999997"/>
    <n v="2661"/>
  </r>
  <r>
    <s v="2022-08-07 15:26:55"/>
    <s v="15:26:55"/>
    <x v="8"/>
    <n v="54"/>
    <n v="229.8"/>
    <n v="0"/>
    <n v="4.2"/>
    <n v="0"/>
    <n v="3.8"/>
    <n v="0"/>
    <n v="691"/>
    <n v="218"/>
    <n v="0"/>
    <n v="6346"/>
    <n v="6560"/>
    <n v="-8"/>
    <n v="101.6"/>
    <n v="15.1"/>
    <n v="0.82699999999999996"/>
    <n v="2661"/>
  </r>
  <r>
    <s v="2022-08-07 15:22:06"/>
    <s v="15:22:06"/>
    <x v="8"/>
    <n v="51.6"/>
    <n v="229.7"/>
    <n v="0"/>
    <n v="4.2"/>
    <n v="0"/>
    <n v="3.8"/>
    <n v="0"/>
    <n v="689"/>
    <n v="218"/>
    <n v="0"/>
    <n v="6346"/>
    <n v="6560"/>
    <n v="73"/>
    <n v="90.3"/>
    <n v="14.1"/>
    <n v="0.74399999999999999"/>
    <n v="2661"/>
  </r>
  <r>
    <s v="2022-08-07 15:17:15"/>
    <s v="15:17:15"/>
    <x v="8"/>
    <n v="52.4"/>
    <n v="229.9"/>
    <n v="0"/>
    <n v="4.2"/>
    <n v="0"/>
    <n v="3.8"/>
    <n v="0"/>
    <n v="701"/>
    <n v="218"/>
    <n v="0"/>
    <n v="6346"/>
    <n v="6559"/>
    <n v="30"/>
    <n v="90.5"/>
    <n v="14.5"/>
    <n v="0.77600000000000002"/>
    <n v="2660"/>
  </r>
  <r>
    <s v="2022-08-07 15:12:24"/>
    <s v="15:12:24"/>
    <x v="8"/>
    <n v="52.8"/>
    <n v="229.8"/>
    <n v="0"/>
    <n v="4.2"/>
    <n v="0"/>
    <n v="3.8"/>
    <n v="0"/>
    <n v="693"/>
    <n v="218"/>
    <n v="0"/>
    <n v="6346"/>
    <n v="6559"/>
    <n v="3"/>
    <n v="89.6"/>
    <n v="15.1"/>
    <n v="0.81"/>
    <n v="2660"/>
  </r>
  <r>
    <s v="2022-08-07 15:07:35"/>
    <s v="15:07:35"/>
    <x v="8"/>
    <n v="54.1"/>
    <n v="229.8"/>
    <n v="0"/>
    <n v="4.0999999999999996"/>
    <n v="0"/>
    <n v="3.6"/>
    <n v="0"/>
    <n v="675"/>
    <n v="218"/>
    <n v="0"/>
    <n v="6346"/>
    <n v="6559"/>
    <n v="-33"/>
    <n v="97.5"/>
    <n v="14.9"/>
    <n v="0.81599999999999995"/>
    <n v="2660"/>
  </r>
  <r>
    <s v="2022-08-07 15:02:44"/>
    <s v="15:02:44"/>
    <x v="8"/>
    <n v="53.9"/>
    <n v="229.8"/>
    <n v="0"/>
    <n v="4.0999999999999996"/>
    <n v="0"/>
    <n v="3.6"/>
    <n v="0"/>
    <n v="683"/>
    <n v="218"/>
    <n v="0"/>
    <n v="6346"/>
    <n v="6559"/>
    <n v="-63"/>
    <n v="99.8"/>
    <n v="15.5"/>
    <n v="0.85499999999999998"/>
    <n v="2660"/>
  </r>
  <r>
    <s v="2022-08-07 14:57:53"/>
    <s v="14:57:53"/>
    <x v="9"/>
    <n v="53.9"/>
    <n v="229.8"/>
    <n v="0"/>
    <n v="4.0999999999999996"/>
    <n v="0"/>
    <n v="3.6"/>
    <n v="0"/>
    <n v="677"/>
    <n v="218"/>
    <n v="0"/>
    <n v="6346"/>
    <n v="6559"/>
    <n v="-195"/>
    <n v="99.2"/>
    <n v="17.899999999999999"/>
    <n v="0.98399999999999999"/>
    <n v="2660"/>
  </r>
  <r>
    <s v="2022-08-07 14:53:03"/>
    <s v="14:53:03"/>
    <x v="9"/>
    <n v="51.1"/>
    <n v="229.8"/>
    <n v="0"/>
    <n v="4.0999999999999996"/>
    <n v="0"/>
    <n v="3.6"/>
    <n v="0"/>
    <n v="673"/>
    <n v="218"/>
    <n v="0"/>
    <n v="6346"/>
    <n v="6559"/>
    <n v="105"/>
    <n v="89.4"/>
    <n v="13"/>
    <n v="0.67700000000000005"/>
    <n v="2660"/>
  </r>
  <r>
    <s v="2022-08-07 14:48:12"/>
    <s v="14:48:12"/>
    <x v="9"/>
    <n v="50.8"/>
    <n v="229.8"/>
    <n v="0"/>
    <n v="4.0999999999999996"/>
    <n v="0"/>
    <n v="3.7"/>
    <n v="0"/>
    <n v="683"/>
    <n v="218"/>
    <n v="0"/>
    <n v="6346"/>
    <n v="6559"/>
    <n v="241"/>
    <n v="88.8"/>
    <n v="10.8"/>
    <n v="0.55800000000000005"/>
    <n v="2660"/>
  </r>
  <r>
    <s v="2022-08-07 14:43:22"/>
    <s v="14:43:22"/>
    <x v="9"/>
    <n v="50.8"/>
    <n v="229.7"/>
    <n v="0"/>
    <n v="4.2"/>
    <n v="0"/>
    <n v="3.7"/>
    <n v="0"/>
    <n v="683"/>
    <n v="218"/>
    <n v="0"/>
    <n v="6345"/>
    <n v="6559"/>
    <n v="316"/>
    <n v="86.8"/>
    <n v="9.5"/>
    <n v="0.49099999999999999"/>
    <n v="2660"/>
  </r>
  <r>
    <s v="2022-08-07 14:38:31"/>
    <s v="14:38:31"/>
    <x v="9"/>
    <n v="52"/>
    <n v="229.7"/>
    <n v="0"/>
    <n v="4.2"/>
    <n v="0"/>
    <n v="3.8"/>
    <n v="0"/>
    <n v="700"/>
    <n v="218"/>
    <n v="0"/>
    <n v="6345"/>
    <n v="6559"/>
    <n v="83"/>
    <n v="86.9"/>
    <n v="13.6"/>
    <n v="0.72499999999999998"/>
    <n v="2660"/>
  </r>
  <r>
    <s v="2022-08-07 14:33:39"/>
    <s v="14:33:39"/>
    <x v="9"/>
    <n v="53.9"/>
    <n v="229.9"/>
    <n v="0"/>
    <n v="4.0999999999999996"/>
    <n v="0"/>
    <n v="3.7"/>
    <n v="0"/>
    <n v="686"/>
    <n v="218"/>
    <n v="0"/>
    <n v="6345"/>
    <n v="6559"/>
    <n v="-29"/>
    <n v="100.7"/>
    <n v="15.1"/>
    <n v="0.82899999999999996"/>
    <n v="2660"/>
  </r>
  <r>
    <s v="2022-08-07 14:28:49"/>
    <s v="14:28:49"/>
    <x v="9"/>
    <n v="54"/>
    <n v="229.8"/>
    <n v="0"/>
    <n v="4.2"/>
    <n v="0"/>
    <n v="3.7"/>
    <n v="0"/>
    <n v="690"/>
    <n v="218"/>
    <n v="0"/>
    <n v="6345"/>
    <n v="6559"/>
    <n v="-17"/>
    <n v="102.5"/>
    <n v="15.1"/>
    <n v="0.83799999999999997"/>
    <n v="2660"/>
  </r>
  <r>
    <s v="2022-08-07 14:23:58"/>
    <s v="14:23:58"/>
    <x v="9"/>
    <n v="54.1"/>
    <n v="229.8"/>
    <n v="0"/>
    <n v="4.0999999999999996"/>
    <n v="0"/>
    <n v="3.7"/>
    <n v="0"/>
    <n v="676"/>
    <n v="218"/>
    <n v="0"/>
    <n v="6345"/>
    <n v="6559"/>
    <n v="-31"/>
    <n v="104.3"/>
    <n v="15"/>
    <n v="0.82"/>
    <n v="2660"/>
  </r>
  <r>
    <s v="2022-08-07 14:19:07"/>
    <s v="14:19:07"/>
    <x v="9"/>
    <n v="54.1"/>
    <n v="229.7"/>
    <n v="0"/>
    <n v="4.2"/>
    <n v="0"/>
    <n v="3.8"/>
    <n v="0"/>
    <n v="688"/>
    <n v="218"/>
    <n v="0"/>
    <n v="6345"/>
    <n v="6559"/>
    <n v="-24"/>
    <n v="103"/>
    <n v="15.1"/>
    <n v="0.82899999999999996"/>
    <n v="2660"/>
  </r>
  <r>
    <s v="2022-08-07 14:14:16"/>
    <s v="14:14:16"/>
    <x v="9"/>
    <n v="53.9"/>
    <n v="229.7"/>
    <n v="0"/>
    <n v="4.0999999999999996"/>
    <n v="0"/>
    <n v="3.7"/>
    <n v="0"/>
    <n v="686"/>
    <n v="218"/>
    <n v="0"/>
    <n v="6345"/>
    <n v="6559"/>
    <n v="-29"/>
    <n v="99.9"/>
    <n v="15"/>
    <n v="0.82499999999999996"/>
    <n v="2660"/>
  </r>
  <r>
    <s v="2022-08-07 14:09:24"/>
    <s v="14:09:24"/>
    <x v="9"/>
    <n v="54"/>
    <n v="229.7"/>
    <n v="0"/>
    <n v="4.0999999999999996"/>
    <n v="0"/>
    <n v="3.7"/>
    <n v="0"/>
    <n v="689"/>
    <n v="218"/>
    <n v="0"/>
    <n v="6345"/>
    <n v="6559"/>
    <n v="-33"/>
    <n v="102.1"/>
    <n v="15"/>
    <n v="0.82699999999999996"/>
    <n v="2660"/>
  </r>
  <r>
    <s v="2022-08-07 14:04:34"/>
    <s v="14:04:34"/>
    <x v="9"/>
    <n v="53.9"/>
    <n v="229.8"/>
    <n v="0"/>
    <n v="4.2"/>
    <n v="0"/>
    <n v="3.7"/>
    <n v="0"/>
    <n v="683"/>
    <n v="218"/>
    <n v="0"/>
    <n v="6345"/>
    <n v="6559"/>
    <n v="-22"/>
    <n v="98.6"/>
    <n v="15.2"/>
    <n v="0.83499999999999996"/>
    <n v="2659"/>
  </r>
  <r>
    <s v="2022-08-07 13:59:43"/>
    <s v="13:59:43"/>
    <x v="10"/>
    <n v="52.6"/>
    <n v="229.8"/>
    <n v="0"/>
    <n v="4.4000000000000004"/>
    <n v="0"/>
    <n v="4"/>
    <n v="0"/>
    <n v="767"/>
    <n v="218"/>
    <n v="0"/>
    <n v="6345"/>
    <n v="6559"/>
    <n v="23"/>
    <n v="87.3"/>
    <n v="16.100000000000001"/>
    <n v="0.86499999999999999"/>
    <n v="2659"/>
  </r>
  <r>
    <s v="2022-08-07 13:54:53"/>
    <s v="13:54:53"/>
    <x v="10"/>
    <n v="54.1"/>
    <n v="229.8"/>
    <n v="0"/>
    <n v="2.7"/>
    <n v="0"/>
    <n v="2.2000000000000002"/>
    <n v="0"/>
    <n v="422"/>
    <n v="218"/>
    <n v="0"/>
    <n v="6345"/>
    <n v="6558"/>
    <n v="-64"/>
    <n v="102"/>
    <n v="11.8"/>
    <n v="0.65600000000000003"/>
    <n v="2659"/>
  </r>
  <r>
    <s v="2022-08-07 13:50:02"/>
    <s v="13:50:02"/>
    <x v="10"/>
    <n v="54.2"/>
    <n v="229.7"/>
    <n v="0"/>
    <n v="2.6"/>
    <n v="0"/>
    <n v="2"/>
    <n v="0"/>
    <n v="341"/>
    <n v="218"/>
    <n v="0"/>
    <n v="6345"/>
    <n v="6558"/>
    <n v="-62"/>
    <n v="106.5"/>
    <n v="8.8000000000000007"/>
    <n v="0.46899999999999997"/>
    <n v="2659"/>
  </r>
  <r>
    <s v="2022-08-07 13:45:11"/>
    <s v="13:45:11"/>
    <x v="10"/>
    <n v="54.2"/>
    <n v="229.6"/>
    <n v="0"/>
    <n v="2.6"/>
    <n v="0"/>
    <n v="2"/>
    <n v="0"/>
    <n v="336"/>
    <n v="218"/>
    <n v="0"/>
    <n v="6345"/>
    <n v="6558"/>
    <n v="-64"/>
    <n v="106.8"/>
    <n v="9.1"/>
    <n v="0.49299999999999999"/>
    <n v="2659"/>
  </r>
  <r>
    <s v="2022-08-07 13:40:21"/>
    <s v="13:40:21"/>
    <x v="10"/>
    <n v="54.2"/>
    <n v="229.7"/>
    <n v="0"/>
    <n v="2.6"/>
    <n v="0"/>
    <n v="2"/>
    <n v="0"/>
    <n v="336"/>
    <n v="218"/>
    <n v="0"/>
    <n v="6345"/>
    <n v="6558"/>
    <n v="-73"/>
    <n v="103.7"/>
    <n v="9.1"/>
    <n v="0.497"/>
    <n v="2659"/>
  </r>
  <r>
    <s v="2022-08-07 13:35:30"/>
    <s v="13:35:30"/>
    <x v="10"/>
    <n v="54.1"/>
    <n v="229.7"/>
    <n v="0"/>
    <n v="2.6"/>
    <n v="0"/>
    <n v="2"/>
    <n v="0"/>
    <n v="336"/>
    <n v="218"/>
    <n v="0"/>
    <n v="6345"/>
    <n v="6558"/>
    <n v="-74"/>
    <n v="103.7"/>
    <n v="9.1999999999999993"/>
    <n v="0.50700000000000001"/>
    <n v="2659"/>
  </r>
  <r>
    <s v="2022-08-07 13:30:39"/>
    <s v="13:30:39"/>
    <x v="10"/>
    <n v="54"/>
    <n v="229.8"/>
    <n v="0"/>
    <n v="2.6"/>
    <n v="0"/>
    <n v="2"/>
    <n v="0"/>
    <n v="338"/>
    <n v="218"/>
    <n v="0"/>
    <n v="6345"/>
    <n v="6558"/>
    <n v="-81"/>
    <n v="101.6"/>
    <n v="9.1999999999999993"/>
    <n v="0.50600000000000001"/>
    <n v="2659"/>
  </r>
  <r>
    <s v="2022-08-07 13:25:49"/>
    <s v="13:25:49"/>
    <x v="10"/>
    <n v="54"/>
    <n v="229.8"/>
    <n v="0"/>
    <n v="2.6"/>
    <n v="0"/>
    <n v="2"/>
    <n v="0"/>
    <n v="339"/>
    <n v="218"/>
    <n v="0"/>
    <n v="6345"/>
    <n v="6558"/>
    <n v="-82"/>
    <n v="101.9"/>
    <n v="9.1999999999999993"/>
    <n v="0.50800000000000001"/>
    <n v="2659"/>
  </r>
  <r>
    <s v="2022-08-07 13:20:58"/>
    <s v="13:20:58"/>
    <x v="10"/>
    <n v="54"/>
    <n v="229.8"/>
    <n v="0"/>
    <n v="2.6"/>
    <n v="0"/>
    <n v="2"/>
    <n v="0"/>
    <n v="339"/>
    <n v="218"/>
    <n v="0"/>
    <n v="6345"/>
    <n v="6558"/>
    <n v="-83"/>
    <n v="102.2"/>
    <n v="9.1999999999999993"/>
    <n v="0.50900000000000001"/>
    <n v="2659"/>
  </r>
  <r>
    <s v="2022-08-07 13:16:06"/>
    <s v="13:16:06"/>
    <x v="10"/>
    <n v="54.2"/>
    <n v="229.9"/>
    <n v="0"/>
    <n v="2.6"/>
    <n v="0"/>
    <n v="2"/>
    <n v="0"/>
    <n v="348"/>
    <n v="218"/>
    <n v="0"/>
    <n v="6345"/>
    <n v="6558"/>
    <n v="-77"/>
    <n v="106.5"/>
    <n v="9.1999999999999993"/>
    <n v="0.50600000000000001"/>
    <n v="2659"/>
  </r>
  <r>
    <s v="2022-08-07 13:11:16"/>
    <s v="13:11:16"/>
    <x v="10"/>
    <n v="54.2"/>
    <n v="229.7"/>
    <n v="0"/>
    <n v="2.6"/>
    <n v="0"/>
    <n v="2"/>
    <n v="0"/>
    <n v="342"/>
    <n v="218"/>
    <n v="0"/>
    <n v="6345"/>
    <n v="6558"/>
    <n v="-74"/>
    <n v="105"/>
    <n v="9.1"/>
    <n v="0.5"/>
    <n v="2659"/>
  </r>
  <r>
    <s v="2022-08-07 13:06:25"/>
    <s v="13:06:25"/>
    <x v="10"/>
    <n v="54.1"/>
    <n v="229.8"/>
    <n v="0"/>
    <n v="2.5"/>
    <n v="0"/>
    <n v="2"/>
    <n v="0"/>
    <n v="341"/>
    <n v="218"/>
    <n v="0"/>
    <n v="6345"/>
    <n v="6558"/>
    <n v="-79"/>
    <n v="103.6"/>
    <n v="9.1999999999999993"/>
    <n v="0.51600000000000001"/>
    <n v="2659"/>
  </r>
  <r>
    <s v="2022-08-07 13:01:34"/>
    <s v="13:01:34"/>
    <x v="10"/>
    <n v="54.1"/>
    <n v="229.8"/>
    <n v="0"/>
    <n v="2.5"/>
    <n v="0"/>
    <n v="2"/>
    <n v="0"/>
    <n v="339"/>
    <n v="218"/>
    <n v="0"/>
    <n v="6345"/>
    <n v="6558"/>
    <n v="-80"/>
    <n v="104.5"/>
    <n v="9.1999999999999993"/>
    <n v="0.51700000000000002"/>
    <n v="2659"/>
  </r>
  <r>
    <s v="2022-08-07 12:56:44"/>
    <s v="12:56:44"/>
    <x v="11"/>
    <n v="54"/>
    <n v="229.8"/>
    <n v="0"/>
    <n v="2.5"/>
    <n v="0"/>
    <n v="1.9"/>
    <n v="0"/>
    <n v="330"/>
    <n v="218"/>
    <n v="0"/>
    <n v="6345"/>
    <n v="6558"/>
    <n v="-82"/>
    <n v="102.7"/>
    <n v="9.3000000000000007"/>
    <n v="0.51300000000000001"/>
    <n v="2659"/>
  </r>
  <r>
    <s v="2022-08-07 12:51:51"/>
    <s v="12:51:51"/>
    <x v="11"/>
    <n v="53.9"/>
    <n v="229.9"/>
    <n v="0"/>
    <n v="2.5"/>
    <n v="0"/>
    <n v="2"/>
    <n v="0"/>
    <n v="342"/>
    <n v="218"/>
    <n v="0"/>
    <n v="6345"/>
    <n v="6558"/>
    <n v="430"/>
    <n v="0"/>
    <n v="0"/>
    <n v="0"/>
    <n v="2659"/>
  </r>
  <r>
    <s v="2022-08-07 12:47:00"/>
    <s v="12:47:00"/>
    <x v="11"/>
    <n v="53.9"/>
    <n v="229.8"/>
    <n v="0"/>
    <n v="2.5"/>
    <n v="0"/>
    <n v="1.9"/>
    <n v="0"/>
    <n v="341"/>
    <n v="218"/>
    <n v="0"/>
    <n v="6345"/>
    <n v="6558"/>
    <n v="-96"/>
    <n v="100.1"/>
    <n v="9.4"/>
    <n v="0.52500000000000002"/>
    <n v="2659"/>
  </r>
  <r>
    <s v="2022-08-07 12:42:11"/>
    <s v="12:42:11"/>
    <x v="11"/>
    <n v="54"/>
    <n v="229.8"/>
    <n v="0"/>
    <n v="2.5"/>
    <n v="0"/>
    <n v="2"/>
    <n v="0"/>
    <n v="343"/>
    <n v="218"/>
    <n v="0"/>
    <n v="6344"/>
    <n v="6558"/>
    <n v="-100"/>
    <n v="100.5"/>
    <n v="9.6"/>
    <n v="0.52400000000000002"/>
    <n v="2659"/>
  </r>
  <r>
    <s v="2022-08-07 12:37:19"/>
    <s v="12:37:19"/>
    <x v="11"/>
    <n v="54.1"/>
    <n v="229.7"/>
    <n v="0"/>
    <n v="2.6"/>
    <n v="0"/>
    <n v="2"/>
    <n v="0"/>
    <n v="347"/>
    <n v="218"/>
    <n v="0"/>
    <n v="6344"/>
    <n v="6558"/>
    <n v="-101"/>
    <n v="104"/>
    <n v="9.5"/>
    <n v="0.53700000000000003"/>
    <n v="2659"/>
  </r>
  <r>
    <s v="2022-08-07 12:32:26"/>
    <s v="12:32:26"/>
    <x v="11"/>
    <n v="54.1"/>
    <n v="229.8"/>
    <n v="0"/>
    <n v="2.6"/>
    <n v="0"/>
    <n v="2"/>
    <n v="0"/>
    <n v="345"/>
    <n v="218"/>
    <n v="0"/>
    <n v="6344"/>
    <n v="6558"/>
    <n v="-100"/>
    <n v="104.2"/>
    <n v="9.6"/>
    <n v="0.53100000000000003"/>
    <n v="2659"/>
  </r>
  <r>
    <s v="2022-08-07 12:27:33"/>
    <s v="12:27:33"/>
    <x v="11"/>
    <n v="54.1"/>
    <n v="229.9"/>
    <n v="0"/>
    <n v="2.6"/>
    <n v="0"/>
    <n v="2"/>
    <n v="0"/>
    <n v="344"/>
    <n v="218"/>
    <n v="0"/>
    <n v="6344"/>
    <n v="6558"/>
    <n v="-104"/>
    <n v="104.4"/>
    <n v="9.8000000000000007"/>
    <n v="0.53700000000000003"/>
    <n v="2659"/>
  </r>
  <r>
    <s v="2022-08-07 12:22:41"/>
    <s v="12:22:41"/>
    <x v="11"/>
    <n v="54.1"/>
    <n v="229.8"/>
    <n v="0"/>
    <n v="2.6"/>
    <n v="0"/>
    <n v="2"/>
    <n v="0"/>
    <n v="349"/>
    <n v="218"/>
    <n v="0"/>
    <n v="6344"/>
    <n v="6558"/>
    <n v="-104"/>
    <n v="102.9"/>
    <n v="9.6999999999999993"/>
    <n v="0.53600000000000003"/>
    <n v="2659"/>
  </r>
  <r>
    <s v="2022-08-07 12:17:49"/>
    <s v="12:17:49"/>
    <x v="11"/>
    <n v="54.1"/>
    <n v="229.8"/>
    <n v="0"/>
    <n v="2.5"/>
    <n v="0"/>
    <n v="1.9"/>
    <n v="0"/>
    <n v="334"/>
    <n v="218"/>
    <n v="0"/>
    <n v="6344"/>
    <n v="6558"/>
    <n v="-109"/>
    <n v="104.2"/>
    <n v="9.6999999999999993"/>
    <n v="0.53"/>
    <n v="2659"/>
  </r>
  <r>
    <s v="2022-08-07 12:12:57"/>
    <s v="12:12:57"/>
    <x v="11"/>
    <n v="54.1"/>
    <n v="229.8"/>
    <n v="0"/>
    <n v="2.5"/>
    <n v="0"/>
    <n v="2"/>
    <n v="0"/>
    <n v="333"/>
    <n v="218"/>
    <n v="0"/>
    <n v="6344"/>
    <n v="6558"/>
    <n v="-114"/>
    <n v="104.4"/>
    <n v="9.6999999999999993"/>
    <n v="0.53500000000000003"/>
    <n v="2658"/>
  </r>
  <r>
    <s v="2022-08-07 12:08:05"/>
    <s v="12:08:05"/>
    <x v="11"/>
    <n v="54.1"/>
    <n v="229.8"/>
    <n v="0"/>
    <n v="2.5"/>
    <n v="0"/>
    <n v="2"/>
    <n v="0"/>
    <n v="331"/>
    <n v="218"/>
    <n v="0"/>
    <n v="6344"/>
    <n v="6558"/>
    <n v="-128"/>
    <n v="104.3"/>
    <n v="9.6999999999999993"/>
    <n v="0.53300000000000003"/>
    <n v="2658"/>
  </r>
  <r>
    <s v="2022-08-07 12:03:13"/>
    <s v="12:03:13"/>
    <x v="11"/>
    <n v="54.1"/>
    <n v="229.8"/>
    <n v="0"/>
    <n v="2.5"/>
    <n v="0"/>
    <n v="2"/>
    <n v="0"/>
    <n v="328"/>
    <n v="218"/>
    <n v="0"/>
    <n v="6344"/>
    <n v="6558"/>
    <n v="-122"/>
    <n v="103"/>
    <n v="9.9"/>
    <n v="0.54"/>
    <n v="2658"/>
  </r>
  <r>
    <s v="2022-08-07 11:58:21"/>
    <s v="11:58:21"/>
    <x v="12"/>
    <n v="54"/>
    <n v="229.8"/>
    <n v="0"/>
    <n v="2.8"/>
    <n v="0"/>
    <n v="2.2999999999999998"/>
    <n v="0"/>
    <n v="407"/>
    <n v="218"/>
    <n v="0"/>
    <n v="6344"/>
    <n v="6558"/>
    <n v="-121"/>
    <n v="101.7"/>
    <n v="11.4"/>
    <n v="0.625"/>
    <n v="2658"/>
  </r>
  <r>
    <s v="2022-08-07 11:53:28"/>
    <s v="11:53:28"/>
    <x v="12"/>
    <n v="53.9"/>
    <n v="229.9"/>
    <n v="0"/>
    <n v="3.6"/>
    <n v="0"/>
    <n v="3.1"/>
    <n v="0"/>
    <n v="534"/>
    <n v="218"/>
    <n v="0"/>
    <n v="6344"/>
    <n v="6558"/>
    <n v="-107"/>
    <n v="99.3"/>
    <n v="13.6"/>
    <n v="0.74099999999999999"/>
    <n v="2658"/>
  </r>
  <r>
    <s v="2022-08-07 11:48:36"/>
    <s v="11:48:36"/>
    <x v="12"/>
    <n v="54.1"/>
    <n v="229.8"/>
    <n v="0"/>
    <n v="3.6"/>
    <n v="0"/>
    <n v="3.1"/>
    <n v="0"/>
    <n v="532"/>
    <n v="218"/>
    <n v="0"/>
    <n v="6344"/>
    <n v="6558"/>
    <n v="-123"/>
    <n v="104.3"/>
    <n v="13.5"/>
    <n v="0.74399999999999999"/>
    <n v="2658"/>
  </r>
  <r>
    <s v="2022-08-07 11:43:43"/>
    <s v="11:43:43"/>
    <x v="12"/>
    <n v="54.2"/>
    <n v="229.9"/>
    <n v="0"/>
    <n v="3.5"/>
    <n v="0"/>
    <n v="3.1"/>
    <n v="0"/>
    <n v="525"/>
    <n v="218"/>
    <n v="0"/>
    <n v="6344"/>
    <n v="6558"/>
    <n v="-114"/>
    <n v="105.5"/>
    <n v="13.6"/>
    <n v="0.75"/>
    <n v="2658"/>
  </r>
  <r>
    <s v="2022-08-07 11:38:50"/>
    <s v="11:38:50"/>
    <x v="12"/>
    <n v="51.7"/>
    <n v="229.8"/>
    <n v="0"/>
    <n v="3.6"/>
    <n v="0"/>
    <n v="3.1"/>
    <n v="0"/>
    <n v="526"/>
    <n v="218"/>
    <n v="0"/>
    <n v="6344"/>
    <n v="6558"/>
    <n v="26"/>
    <n v="89.1"/>
    <n v="11.8"/>
    <n v="0.621"/>
    <n v="2658"/>
  </r>
  <r>
    <s v="2022-08-07 11:33:57"/>
    <s v="11:33:57"/>
    <x v="12"/>
    <n v="52"/>
    <n v="229.7"/>
    <n v="0"/>
    <n v="3.6"/>
    <n v="0"/>
    <n v="3.1"/>
    <n v="0"/>
    <n v="532"/>
    <n v="218"/>
    <n v="0"/>
    <n v="6344"/>
    <n v="6558"/>
    <n v="47"/>
    <n v="88.7"/>
    <n v="11.1"/>
    <n v="0.59099999999999997"/>
    <n v="2658"/>
  </r>
  <r>
    <s v="2022-08-07 11:29:06"/>
    <s v="11:29:06"/>
    <x v="12"/>
    <n v="53.2"/>
    <n v="229.8"/>
    <n v="0"/>
    <n v="3.8"/>
    <n v="0"/>
    <n v="3.3"/>
    <n v="0"/>
    <n v="610"/>
    <n v="218"/>
    <n v="0"/>
    <n v="6344"/>
    <n v="6558"/>
    <n v="-103"/>
    <n v="88.6"/>
    <n v="15.2"/>
    <n v="0.82099999999999995"/>
    <n v="2658"/>
  </r>
  <r>
    <s v="2022-08-07 11:24:14"/>
    <s v="11:24:14"/>
    <x v="12"/>
    <n v="57"/>
    <n v="229.7"/>
    <n v="0"/>
    <n v="3.8"/>
    <n v="0"/>
    <n v="3.3"/>
    <n v="0"/>
    <n v="609"/>
    <n v="218"/>
    <n v="0"/>
    <n v="6344"/>
    <n v="6557"/>
    <n v="-168"/>
    <n v="92.7"/>
    <n v="15.4"/>
    <n v="0.88600000000000001"/>
    <n v="2658"/>
  </r>
  <r>
    <s v="2022-08-07 11:19:22"/>
    <s v="11:19:22"/>
    <x v="12"/>
    <n v="55.6"/>
    <n v="229.7"/>
    <n v="0"/>
    <n v="3.8"/>
    <n v="0"/>
    <n v="3.3"/>
    <n v="0"/>
    <n v="599"/>
    <n v="218"/>
    <n v="0"/>
    <n v="6344"/>
    <n v="6557"/>
    <n v="-165"/>
    <n v="89.2"/>
    <n v="15.4"/>
    <n v="0.88100000000000001"/>
    <n v="2658"/>
  </r>
  <r>
    <s v="2022-08-07 11:14:32"/>
    <s v="11:14:32"/>
    <x v="12"/>
    <n v="56.9"/>
    <n v="229.7"/>
    <n v="0"/>
    <n v="3.8"/>
    <n v="0"/>
    <n v="3.3"/>
    <n v="0"/>
    <n v="606"/>
    <n v="218"/>
    <n v="0"/>
    <n v="6344"/>
    <n v="6557"/>
    <n v="-179"/>
    <n v="96.1"/>
    <n v="15.5"/>
    <n v="0.89500000000000002"/>
    <n v="2658"/>
  </r>
  <r>
    <s v="2022-08-07 11:09:40"/>
    <s v="11:09:40"/>
    <x v="12"/>
    <n v="56.9"/>
    <n v="229.7"/>
    <n v="0"/>
    <n v="3.5"/>
    <n v="0"/>
    <n v="3.1"/>
    <n v="0"/>
    <n v="541"/>
    <n v="218"/>
    <n v="0"/>
    <n v="6344"/>
    <n v="6557"/>
    <n v="-186"/>
    <n v="103"/>
    <n v="14.3"/>
    <n v="0.82699999999999996"/>
    <n v="2658"/>
  </r>
  <r>
    <s v="2022-08-07 11:04:47"/>
    <s v="11:04:47"/>
    <x v="12"/>
    <n v="57"/>
    <n v="229.8"/>
    <n v="0"/>
    <n v="3.5"/>
    <n v="0"/>
    <n v="3.1"/>
    <n v="0"/>
    <n v="531"/>
    <n v="218"/>
    <n v="0"/>
    <n v="6344"/>
    <n v="6557"/>
    <n v="-204"/>
    <n v="105"/>
    <n v="14.8"/>
    <n v="0.86199999999999999"/>
    <n v="2658"/>
  </r>
  <r>
    <s v="2022-08-07 10:59:55"/>
    <s v="10:59:55"/>
    <x v="13"/>
    <n v="56.8"/>
    <n v="229.7"/>
    <n v="0"/>
    <n v="3.5"/>
    <n v="0"/>
    <n v="3.1"/>
    <n v="0"/>
    <n v="538"/>
    <n v="218"/>
    <n v="0"/>
    <n v="6344"/>
    <n v="6557"/>
    <n v="-220"/>
    <n v="100.9"/>
    <n v="14.8"/>
    <n v="0.85399999999999998"/>
    <n v="2658"/>
  </r>
  <r>
    <s v="2022-08-07 10:55:03"/>
    <s v="10:55:03"/>
    <x v="13"/>
    <n v="56.2"/>
    <n v="229.9"/>
    <n v="0"/>
    <n v="3.5"/>
    <n v="0"/>
    <n v="3.1"/>
    <n v="0"/>
    <n v="547"/>
    <n v="218"/>
    <n v="0"/>
    <n v="6344"/>
    <n v="6557"/>
    <n v="-273"/>
    <n v="97"/>
    <n v="15.6"/>
    <n v="0.89500000000000002"/>
    <n v="2657"/>
  </r>
  <r>
    <s v="2022-08-07 10:50:09"/>
    <s v="10:50:09"/>
    <x v="13"/>
    <n v="52.4"/>
    <n v="229.8"/>
    <n v="0"/>
    <n v="3.5"/>
    <n v="0"/>
    <n v="3.1"/>
    <n v="0"/>
    <n v="544"/>
    <n v="218"/>
    <n v="0"/>
    <n v="6344"/>
    <n v="6557"/>
    <n v="-51"/>
    <n v="91.6"/>
    <n v="12.9"/>
    <n v="0.68600000000000005"/>
    <n v="2657"/>
  </r>
  <r>
    <s v="2022-08-07 10:45:15"/>
    <s v="10:45:15"/>
    <x v="13"/>
    <n v="52.9"/>
    <n v="229.8"/>
    <n v="0"/>
    <n v="3"/>
    <n v="0"/>
    <n v="2.5"/>
    <n v="0"/>
    <n v="421"/>
    <n v="218"/>
    <n v="0"/>
    <n v="6344"/>
    <n v="6557"/>
    <n v="-153"/>
    <n v="89.6"/>
    <n v="12"/>
    <n v="0.64400000000000002"/>
    <n v="2657"/>
  </r>
  <r>
    <s v="2022-08-07 10:40:24"/>
    <s v="10:40:24"/>
    <x v="13"/>
    <n v="56.7"/>
    <n v="229.8"/>
    <n v="0"/>
    <n v="1.9"/>
    <n v="0"/>
    <n v="1.4"/>
    <n v="0"/>
    <n v="196"/>
    <n v="218"/>
    <n v="0"/>
    <n v="6344"/>
    <n v="6557"/>
    <n v="-323"/>
    <n v="100.8"/>
    <n v="10.1"/>
    <n v="0.57699999999999996"/>
    <n v="2657"/>
  </r>
  <r>
    <s v="2022-08-07 10:35:33"/>
    <s v="10:35:33"/>
    <x v="13"/>
    <n v="56.9"/>
    <n v="229.9"/>
    <n v="0"/>
    <n v="1.9"/>
    <n v="0"/>
    <n v="1.3"/>
    <n v="0"/>
    <n v="198"/>
    <n v="218"/>
    <n v="0"/>
    <n v="6344"/>
    <n v="6557"/>
    <n v="-354"/>
    <n v="103.1"/>
    <n v="10.5"/>
    <n v="0.59199999999999997"/>
    <n v="2657"/>
  </r>
  <r>
    <s v="2022-08-07 10:30:42"/>
    <s v="10:30:42"/>
    <x v="13"/>
    <n v="56.5"/>
    <n v="229.9"/>
    <n v="0"/>
    <n v="1.9"/>
    <n v="0"/>
    <n v="1.3"/>
    <n v="0"/>
    <n v="197"/>
    <n v="218"/>
    <n v="0"/>
    <n v="6344"/>
    <n v="6557"/>
    <n v="-365"/>
    <n v="98.9"/>
    <n v="10.8"/>
    <n v="0.621"/>
    <n v="2657"/>
  </r>
  <r>
    <s v="2022-08-07 10:25:51"/>
    <s v="10:25:51"/>
    <x v="13"/>
    <n v="53"/>
    <n v="229.8"/>
    <n v="0"/>
    <n v="1.9"/>
    <n v="0"/>
    <n v="1.3"/>
    <n v="0"/>
    <n v="195"/>
    <n v="218"/>
    <n v="0"/>
    <n v="6343"/>
    <n v="6557"/>
    <n v="-228"/>
    <n v="90.8"/>
    <n v="9.1999999999999993"/>
    <n v="0.497"/>
    <n v="2657"/>
  </r>
  <r>
    <s v="2022-08-07 10:21:00"/>
    <s v="10:21:00"/>
    <x v="13"/>
    <n v="53.1"/>
    <n v="229.8"/>
    <n v="0"/>
    <n v="1.9"/>
    <n v="0"/>
    <n v="1.4"/>
    <n v="0"/>
    <n v="193"/>
    <n v="218"/>
    <n v="0"/>
    <n v="6343"/>
    <n v="6557"/>
    <n v="-251"/>
    <n v="85.7"/>
    <n v="9.5"/>
    <n v="0.51100000000000001"/>
    <n v="2657"/>
  </r>
  <r>
    <s v="2022-08-07 10:16:08"/>
    <s v="10:16:08"/>
    <x v="13"/>
    <n v="55.7"/>
    <n v="229.9"/>
    <n v="0"/>
    <n v="1.9"/>
    <n v="0"/>
    <n v="1.3"/>
    <n v="0"/>
    <n v="188"/>
    <n v="218"/>
    <n v="0"/>
    <n v="6343"/>
    <n v="6557"/>
    <n v="-425"/>
    <n v="89.5"/>
    <n v="12.1"/>
    <n v="0.68600000000000005"/>
    <n v="2657"/>
  </r>
  <r>
    <s v="2022-08-07 10:11:16"/>
    <s v="10:11:16"/>
    <x v="13"/>
    <n v="55.4"/>
    <n v="229.8"/>
    <n v="0"/>
    <n v="1.9"/>
    <n v="0"/>
    <n v="1.4"/>
    <n v="0"/>
    <n v="194"/>
    <n v="218"/>
    <n v="0"/>
    <n v="6343"/>
    <n v="6557"/>
    <n v="-439"/>
    <n v="89.1"/>
    <n v="12.4"/>
    <n v="0.69499999999999995"/>
    <n v="2657"/>
  </r>
  <r>
    <s v="2022-08-07 10:06:25"/>
    <s v="10:06:25"/>
    <x v="13"/>
    <n v="55.8"/>
    <n v="229.8"/>
    <n v="0"/>
    <n v="1.9"/>
    <n v="0"/>
    <n v="1.3"/>
    <n v="0"/>
    <n v="194"/>
    <n v="218"/>
    <n v="0"/>
    <n v="6343"/>
    <n v="6557"/>
    <n v="-500"/>
    <n v="94.9"/>
    <n v="13.4"/>
    <n v="0.76200000000000001"/>
    <n v="2657"/>
  </r>
  <r>
    <s v="2022-08-07 10:01:33"/>
    <s v="10:01:33"/>
    <x v="13"/>
    <n v="52.2"/>
    <n v="229.7"/>
    <n v="0"/>
    <n v="1.9"/>
    <n v="0"/>
    <n v="1.3"/>
    <n v="0"/>
    <n v="199"/>
    <n v="218"/>
    <n v="0"/>
    <n v="6343"/>
    <n v="6557"/>
    <n v="-164"/>
    <n v="87.4"/>
    <n v="7.9"/>
    <n v="0.42099999999999999"/>
    <n v="2657"/>
  </r>
  <r>
    <s v="2022-08-07 09:56:41"/>
    <s v="09:56:41"/>
    <x v="14"/>
    <n v="52.6"/>
    <n v="229.8"/>
    <n v="0"/>
    <n v="1.5"/>
    <n v="0"/>
    <n v="0.9"/>
    <n v="0"/>
    <n v="14"/>
    <n v="218"/>
    <n v="0"/>
    <n v="6343"/>
    <n v="6557"/>
    <n v="-256"/>
    <n v="86.4"/>
    <n v="6"/>
    <n v="0.32300000000000001"/>
    <n v="2657"/>
  </r>
  <r>
    <s v="2022-08-07 09:51:50"/>
    <s v="09:51:50"/>
    <x v="14"/>
    <n v="52.8"/>
    <n v="229.9"/>
    <n v="0"/>
    <n v="1.5"/>
    <n v="0"/>
    <n v="0.9"/>
    <n v="0"/>
    <n v="0"/>
    <n v="218"/>
    <n v="0"/>
    <n v="6343"/>
    <n v="6557"/>
    <n v="-308"/>
    <n v="88.8"/>
    <n v="6.9"/>
    <n v="0.373"/>
    <n v="2657"/>
  </r>
  <r>
    <s v="2022-08-07 09:46:59"/>
    <s v="09:46:59"/>
    <x v="14"/>
    <n v="52.3"/>
    <n v="229.8"/>
    <n v="0"/>
    <n v="1.5"/>
    <n v="0"/>
    <n v="0.8"/>
    <n v="0"/>
    <n v="0"/>
    <n v="218"/>
    <n v="0"/>
    <n v="6343"/>
    <n v="6557"/>
    <n v="-182"/>
    <n v="85.7"/>
    <n v="4.7"/>
    <n v="0.248"/>
    <n v="2657"/>
  </r>
  <r>
    <s v="2022-08-07 09:42:07"/>
    <s v="09:42:07"/>
    <x v="14"/>
    <n v="52.6"/>
    <n v="229.8"/>
    <n v="0"/>
    <n v="1.5"/>
    <n v="0"/>
    <n v="0.8"/>
    <n v="0"/>
    <n v="12"/>
    <n v="218"/>
    <n v="0"/>
    <n v="6343"/>
    <n v="6557"/>
    <n v="-264"/>
    <n v="88.4"/>
    <n v="6.1"/>
    <n v="0.32700000000000001"/>
    <n v="2657"/>
  </r>
  <r>
    <s v="2022-08-07 09:37:14"/>
    <s v="09:37:14"/>
    <x v="14"/>
    <n v="52.7"/>
    <n v="229.7"/>
    <n v="0"/>
    <n v="1.5"/>
    <n v="0"/>
    <n v="0.8"/>
    <n v="0"/>
    <n v="0"/>
    <n v="218"/>
    <n v="0"/>
    <n v="6343"/>
    <n v="6557"/>
    <n v="-276"/>
    <n v="86.9"/>
    <n v="6.4"/>
    <n v="0.34499999999999997"/>
    <n v="2657"/>
  </r>
  <r>
    <s v="2022-08-07 09:32:22"/>
    <s v="09:32:22"/>
    <x v="14"/>
    <n v="50.4"/>
    <n v="229.8"/>
    <n v="0"/>
    <n v="1.5"/>
    <n v="0"/>
    <n v="0.9"/>
    <n v="0"/>
    <n v="0"/>
    <n v="218"/>
    <n v="0"/>
    <n v="6343"/>
    <n v="6557"/>
    <n v="-231"/>
    <n v="86"/>
    <n v="5.8"/>
    <n v="0.29899999999999999"/>
    <n v="2657"/>
  </r>
  <r>
    <s v="2022-08-07 09:27:30"/>
    <s v="09:27:30"/>
    <x v="14"/>
    <n v="50.4"/>
    <n v="229.7"/>
    <n v="0"/>
    <n v="1.5"/>
    <n v="0"/>
    <n v="0.8"/>
    <n v="0"/>
    <n v="0"/>
    <n v="218"/>
    <n v="0"/>
    <n v="6343"/>
    <n v="6557"/>
    <n v="-240"/>
    <n v="87.4"/>
    <n v="5.9"/>
    <n v="0.30599999999999999"/>
    <n v="2657"/>
  </r>
  <r>
    <s v="2022-08-07 09:22:39"/>
    <s v="09:22:39"/>
    <x v="14"/>
    <n v="48.1"/>
    <n v="229.9"/>
    <n v="0"/>
    <n v="1.5"/>
    <n v="0"/>
    <n v="0.9"/>
    <n v="0"/>
    <n v="0"/>
    <n v="218"/>
    <n v="0"/>
    <n v="6343"/>
    <n v="6557"/>
    <n v="-195"/>
    <n v="80.7"/>
    <n v="5.3"/>
    <n v="0.26100000000000001"/>
    <n v="2657"/>
  </r>
  <r>
    <s v="2022-08-07 09:17:48"/>
    <s v="09:17:48"/>
    <x v="14"/>
    <n v="48"/>
    <n v="229.8"/>
    <n v="0"/>
    <n v="1.5"/>
    <n v="0"/>
    <n v="0.8"/>
    <n v="0"/>
    <n v="13"/>
    <n v="218"/>
    <n v="0"/>
    <n v="6343"/>
    <n v="6557"/>
    <n v="-199"/>
    <n v="80.8"/>
    <n v="5.3"/>
    <n v="0.26100000000000001"/>
    <n v="2657"/>
  </r>
  <r>
    <s v="2022-08-07 09:12:57"/>
    <s v="09:12:57"/>
    <x v="14"/>
    <n v="48"/>
    <n v="229.9"/>
    <n v="0"/>
    <n v="1.5"/>
    <n v="0"/>
    <n v="0.8"/>
    <n v="0"/>
    <n v="0"/>
    <n v="218"/>
    <n v="0"/>
    <n v="6343"/>
    <n v="6557"/>
    <n v="-194"/>
    <n v="80.900000000000006"/>
    <n v="5.4"/>
    <n v="0.26200000000000001"/>
    <n v="2657"/>
  </r>
  <r>
    <s v="2022-08-07 09:08:06"/>
    <s v="09:08:06"/>
    <x v="14"/>
    <n v="48.1"/>
    <n v="229.8"/>
    <n v="0"/>
    <n v="1.5"/>
    <n v="0"/>
    <n v="0.9"/>
    <n v="0"/>
    <n v="11"/>
    <n v="218"/>
    <n v="0"/>
    <n v="6343"/>
    <n v="6557"/>
    <n v="-215"/>
    <n v="85.7"/>
    <n v="5.7"/>
    <n v="0.28000000000000003"/>
    <n v="2657"/>
  </r>
  <r>
    <s v="2022-08-07 09:03:13"/>
    <s v="09:03:13"/>
    <x v="14"/>
    <n v="48"/>
    <n v="229.7"/>
    <n v="0"/>
    <n v="1.5"/>
    <n v="0"/>
    <n v="0.8"/>
    <n v="0"/>
    <n v="0"/>
    <n v="218"/>
    <n v="0"/>
    <n v="6343"/>
    <n v="6557"/>
    <n v="-173"/>
    <n v="81.099999999999994"/>
    <n v="4.8"/>
    <n v="0.23699999999999999"/>
    <n v="2657"/>
  </r>
  <r>
    <s v="2022-08-07 08:58:21"/>
    <s v="08:58:21"/>
    <x v="15"/>
    <n v="45.9"/>
    <n v="229.8"/>
    <n v="0"/>
    <n v="1.5"/>
    <n v="0"/>
    <n v="0.8"/>
    <n v="0"/>
    <n v="0"/>
    <n v="218"/>
    <n v="0"/>
    <n v="6343"/>
    <n v="6557"/>
    <n v="-225"/>
    <n v="86"/>
    <n v="6.2"/>
    <n v="0.29099999999999998"/>
    <n v="2657"/>
  </r>
  <r>
    <s v="2022-08-07 08:53:28"/>
    <s v="08:53:28"/>
    <x v="15"/>
    <n v="46.3"/>
    <n v="229.9"/>
    <n v="0"/>
    <n v="1.5"/>
    <n v="0"/>
    <n v="0.9"/>
    <n v="0"/>
    <n v="0"/>
    <n v="218"/>
    <n v="0"/>
    <n v="6343"/>
    <n v="6557"/>
    <n v="-375"/>
    <n v="87"/>
    <n v="9.4"/>
    <n v="0.443"/>
    <n v="2657"/>
  </r>
  <r>
    <s v="2022-08-07 08:48:35"/>
    <s v="08:48:35"/>
    <x v="15"/>
    <n v="46"/>
    <n v="229.8"/>
    <n v="0"/>
    <n v="1.5"/>
    <n v="0"/>
    <n v="0.8"/>
    <n v="0"/>
    <n v="0"/>
    <n v="218"/>
    <n v="0"/>
    <n v="6343"/>
    <n v="6557"/>
    <n v="-299"/>
    <n v="86.7"/>
    <n v="7.8"/>
    <n v="0.36599999999999999"/>
    <n v="2657"/>
  </r>
  <r>
    <s v="2022-08-07 08:43:45"/>
    <s v="08:43:45"/>
    <x v="15"/>
    <n v="46"/>
    <n v="229.8"/>
    <n v="0"/>
    <n v="1.5"/>
    <n v="0"/>
    <n v="0.9"/>
    <n v="0"/>
    <n v="0"/>
    <n v="218"/>
    <n v="0"/>
    <n v="6343"/>
    <n v="6557"/>
    <n v="-329"/>
    <n v="87.2"/>
    <n v="8.3000000000000007"/>
    <n v="0.38900000000000001"/>
    <n v="2656"/>
  </r>
  <r>
    <s v="2022-08-07 08:38:53"/>
    <s v="08:38:53"/>
    <x v="15"/>
    <n v="45.8"/>
    <n v="229.9"/>
    <n v="0"/>
    <n v="1.5"/>
    <n v="0"/>
    <n v="0.9"/>
    <n v="0"/>
    <n v="0"/>
    <n v="218"/>
    <n v="0"/>
    <n v="6343"/>
    <n v="6557"/>
    <n v="-292"/>
    <n v="71.2"/>
    <n v="7.5"/>
    <n v="0.35"/>
    <n v="2656"/>
  </r>
  <r>
    <s v="2022-08-07 08:34:00"/>
    <s v="08:34:00"/>
    <x v="15"/>
    <n v="45.3"/>
    <n v="229.7"/>
    <n v="0"/>
    <n v="1.5"/>
    <n v="0"/>
    <n v="0.8"/>
    <n v="0"/>
    <n v="0"/>
    <n v="218"/>
    <n v="0"/>
    <n v="6343"/>
    <n v="6557"/>
    <n v="-132"/>
    <n v="66.7"/>
    <n v="4.4000000000000004"/>
    <n v="0.20100000000000001"/>
    <n v="2656"/>
  </r>
  <r>
    <s v="2022-08-07 08:29:10"/>
    <s v="08:29:10"/>
    <x v="15"/>
    <n v="45.3"/>
    <n v="229.7"/>
    <n v="0"/>
    <n v="1.5"/>
    <n v="0"/>
    <n v="0.9"/>
    <n v="0"/>
    <n v="0"/>
    <n v="218"/>
    <n v="0"/>
    <n v="6343"/>
    <n v="6557"/>
    <n v="-126"/>
    <n v="70.400000000000006"/>
    <n v="4.0999999999999996"/>
    <n v="0.191"/>
    <n v="2656"/>
  </r>
  <r>
    <s v="2022-08-07 08:24:19"/>
    <s v="08:24:19"/>
    <x v="15"/>
    <n v="45.3"/>
    <n v="229.8"/>
    <n v="0"/>
    <n v="1.5"/>
    <n v="0"/>
    <n v="0.9"/>
    <n v="0"/>
    <n v="0"/>
    <n v="218"/>
    <n v="0"/>
    <n v="6343"/>
    <n v="6557"/>
    <n v="-154"/>
    <n v="70.3"/>
    <n v="4.9000000000000004"/>
    <n v="0.22500000000000001"/>
    <n v="2656"/>
  </r>
  <r>
    <s v="2022-08-07 08:19:26"/>
    <s v="08:19:26"/>
    <x v="15"/>
    <n v="45.1"/>
    <n v="229.9"/>
    <n v="0"/>
    <n v="1.5"/>
    <n v="0"/>
    <n v="0.9"/>
    <n v="0"/>
    <n v="0"/>
    <n v="218"/>
    <n v="0"/>
    <n v="6343"/>
    <n v="6557"/>
    <n v="-111"/>
    <n v="70.099999999999994"/>
    <n v="3.8"/>
    <n v="0.17499999999999999"/>
    <n v="2656"/>
  </r>
  <r>
    <s v="2022-08-07 08:14:34"/>
    <s v="08:14:34"/>
    <x v="15"/>
    <n v="44.8"/>
    <n v="229.6"/>
    <n v="0"/>
    <n v="1.5"/>
    <n v="0"/>
    <n v="0.9"/>
    <n v="0"/>
    <n v="11"/>
    <n v="218"/>
    <n v="0"/>
    <n v="6343"/>
    <n v="6557"/>
    <n v="-54"/>
    <n v="49.6"/>
    <n v="2.7"/>
    <n v="0.123"/>
    <n v="2656"/>
  </r>
  <r>
    <s v="2022-08-07 08:09:43"/>
    <s v="08:09:43"/>
    <x v="15"/>
    <n v="44.8"/>
    <n v="229.8"/>
    <n v="0"/>
    <n v="1.5"/>
    <n v="0"/>
    <n v="0.9"/>
    <n v="0"/>
    <n v="12"/>
    <n v="218"/>
    <n v="0"/>
    <n v="6343"/>
    <n v="6557"/>
    <n v="-46"/>
    <n v="49.5"/>
    <n v="2.5"/>
    <n v="0.112"/>
    <n v="2656"/>
  </r>
  <r>
    <s v="2022-08-07 08:04:51"/>
    <s v="08:04:51"/>
    <x v="15"/>
    <n v="44.9"/>
    <n v="229.7"/>
    <n v="0"/>
    <n v="1.5"/>
    <n v="0"/>
    <n v="0.9"/>
    <n v="0"/>
    <n v="0"/>
    <n v="218"/>
    <n v="0"/>
    <n v="6343"/>
    <n v="6557"/>
    <n v="-81"/>
    <n v="69.8"/>
    <n v="3.2"/>
    <n v="0.14699999999999999"/>
    <n v="2656"/>
  </r>
  <r>
    <s v="2022-08-07 07:59:59"/>
    <s v="07:59:59"/>
    <x v="16"/>
    <n v="44.9"/>
    <n v="229.8"/>
    <n v="0"/>
    <n v="1.5"/>
    <n v="0"/>
    <n v="0.8"/>
    <n v="0"/>
    <n v="0"/>
    <n v="218"/>
    <n v="0"/>
    <n v="6343"/>
    <n v="6557"/>
    <n v="-98"/>
    <n v="69.8"/>
    <n v="3.7"/>
    <n v="0.17199999999999999"/>
    <n v="2656"/>
  </r>
  <r>
    <s v="2022-08-07 07:55:07"/>
    <s v="07:55:07"/>
    <x v="16"/>
    <n v="44.5"/>
    <n v="229.8"/>
    <n v="0"/>
    <n v="1.5"/>
    <n v="0"/>
    <n v="0.9"/>
    <n v="0"/>
    <n v="0"/>
    <n v="218"/>
    <n v="0"/>
    <n v="6343"/>
    <n v="6557"/>
    <n v="-66"/>
    <n v="49.3"/>
    <n v="2.9"/>
    <n v="0.13200000000000001"/>
    <n v="2656"/>
  </r>
  <r>
    <s v="2022-08-07 07:50:17"/>
    <s v="07:50:17"/>
    <x v="16"/>
    <n v="44.3"/>
    <n v="229.8"/>
    <n v="0"/>
    <n v="1.5"/>
    <n v="0"/>
    <n v="0.8"/>
    <n v="0"/>
    <n v="0"/>
    <n v="218"/>
    <n v="0"/>
    <n v="6343"/>
    <n v="6557"/>
    <n v="-18"/>
    <n v="49"/>
    <n v="1.8"/>
    <n v="8.3000000000000004E-2"/>
    <n v="2656"/>
  </r>
  <r>
    <s v="2022-08-07 07:45:26"/>
    <s v="07:45:26"/>
    <x v="16"/>
    <n v="44.1"/>
    <n v="229.9"/>
    <n v="0"/>
    <n v="1.5"/>
    <n v="0"/>
    <n v="0.8"/>
    <n v="0"/>
    <n v="0"/>
    <n v="218"/>
    <n v="0"/>
    <n v="6343"/>
    <n v="6557"/>
    <n v="13"/>
    <n v="48.9"/>
    <n v="1.2"/>
    <n v="5.3999999999999999E-2"/>
    <n v="2656"/>
  </r>
  <r>
    <s v="2022-08-07 07:40:34"/>
    <s v="07:40:34"/>
    <x v="16"/>
    <n v="44.1"/>
    <n v="229.8"/>
    <n v="0"/>
    <n v="1.5"/>
    <n v="0"/>
    <n v="0.9"/>
    <n v="0"/>
    <n v="0"/>
    <n v="218"/>
    <n v="0"/>
    <n v="6343"/>
    <n v="6557"/>
    <n v="15"/>
    <n v="48.9"/>
    <n v="1.2"/>
    <n v="5.2999999999999999E-2"/>
    <n v="2656"/>
  </r>
  <r>
    <s v="2022-08-07 07:35:43"/>
    <s v="07:35:43"/>
    <x v="16"/>
    <n v="44.1"/>
    <n v="229.8"/>
    <n v="0"/>
    <n v="1.5"/>
    <n v="0"/>
    <n v="0.9"/>
    <n v="0"/>
    <n v="0"/>
    <n v="218"/>
    <n v="0"/>
    <n v="6343"/>
    <n v="6557"/>
    <n v="21"/>
    <n v="48.9"/>
    <n v="1.1000000000000001"/>
    <n v="4.8000000000000001E-2"/>
    <n v="2656"/>
  </r>
  <r>
    <s v="2022-08-07 07:30:52"/>
    <s v="07:30:52"/>
    <x v="16"/>
    <n v="44.1"/>
    <n v="229.8"/>
    <n v="0"/>
    <n v="1.5"/>
    <n v="0"/>
    <n v="0.8"/>
    <n v="0"/>
    <n v="0"/>
    <n v="218"/>
    <n v="0"/>
    <n v="6343"/>
    <n v="6557"/>
    <n v="21"/>
    <n v="48.8"/>
    <n v="1.1000000000000001"/>
    <n v="4.8000000000000001E-2"/>
    <n v="2656"/>
  </r>
  <r>
    <s v="2022-08-07 07:26:00"/>
    <s v="07:26:00"/>
    <x v="16"/>
    <n v="44"/>
    <n v="229.8"/>
    <n v="0"/>
    <n v="1.5"/>
    <n v="0"/>
    <n v="0.9"/>
    <n v="0"/>
    <n v="0"/>
    <n v="218"/>
    <n v="0"/>
    <n v="6343"/>
    <n v="6557"/>
    <n v="22"/>
    <n v="48.8"/>
    <n v="1"/>
    <n v="4.5999999999999999E-2"/>
    <n v="2656"/>
  </r>
  <r>
    <s v="2022-08-07 07:21:06"/>
    <s v="07:21:06"/>
    <x v="16"/>
    <n v="43.9"/>
    <n v="229.8"/>
    <n v="0"/>
    <n v="1.5"/>
    <n v="0"/>
    <n v="0.8"/>
    <n v="0"/>
    <n v="11"/>
    <n v="218"/>
    <n v="0"/>
    <n v="6343"/>
    <n v="6557"/>
    <n v="44"/>
    <n v="48.7"/>
    <n v="0.5"/>
    <n v="2.1000000000000001E-2"/>
    <n v="2656"/>
  </r>
  <r>
    <s v="2022-08-07 07:16:14"/>
    <s v="07:16:14"/>
    <x v="16"/>
    <n v="43.9"/>
    <n v="229.8"/>
    <n v="0"/>
    <n v="1.5"/>
    <n v="0"/>
    <n v="0.8"/>
    <n v="0"/>
    <n v="0"/>
    <n v="218"/>
    <n v="0"/>
    <n v="6343"/>
    <n v="6557"/>
    <n v="48"/>
    <n v="48.7"/>
    <n v="0.4"/>
    <n v="1.9E-2"/>
    <n v="2656"/>
  </r>
  <r>
    <s v="2022-08-07 07:11:23"/>
    <s v="07:11:23"/>
    <x v="16"/>
    <n v="43.9"/>
    <n v="229.9"/>
    <n v="0"/>
    <n v="1.5"/>
    <n v="0"/>
    <n v="0.9"/>
    <n v="0"/>
    <n v="0"/>
    <n v="218"/>
    <n v="0"/>
    <n v="6343"/>
    <n v="6557"/>
    <n v="46"/>
    <n v="48.7"/>
    <n v="0.5"/>
    <n v="2.1999999999999999E-2"/>
    <n v="2656"/>
  </r>
  <r>
    <s v="2022-08-07 07:06:32"/>
    <s v="07:06:32"/>
    <x v="16"/>
    <n v="43.9"/>
    <n v="229.7"/>
    <n v="0"/>
    <n v="1.5"/>
    <n v="0"/>
    <n v="0.9"/>
    <n v="0"/>
    <n v="0"/>
    <n v="218"/>
    <n v="0"/>
    <n v="6343"/>
    <n v="6557"/>
    <n v="53"/>
    <n v="48.7"/>
    <n v="0.3"/>
    <n v="1.4E-2"/>
    <n v="2656"/>
  </r>
  <r>
    <s v="2022-08-07 07:01:40"/>
    <s v="07:01:40"/>
    <x v="16"/>
    <n v="43.9"/>
    <n v="229.8"/>
    <n v="0"/>
    <n v="1.5"/>
    <n v="0"/>
    <n v="0.8"/>
    <n v="0"/>
    <n v="0"/>
    <n v="218"/>
    <n v="0"/>
    <n v="6343"/>
    <n v="6557"/>
    <n v="58"/>
    <n v="48.7"/>
    <n v="0.1"/>
    <n v="0.01"/>
    <n v="2656"/>
  </r>
  <r>
    <s v="2022-08-07 06:56:50"/>
    <s v="06:56:50"/>
    <x v="17"/>
    <n v="43.9"/>
    <n v="229.8"/>
    <n v="0"/>
    <n v="1.5"/>
    <n v="0"/>
    <n v="0.9"/>
    <n v="0"/>
    <n v="13"/>
    <n v="218"/>
    <n v="0"/>
    <n v="6343"/>
    <n v="6557"/>
    <n v="55"/>
    <n v="48.7"/>
    <n v="0.3"/>
    <n v="1.2E-2"/>
    <n v="2656"/>
  </r>
  <r>
    <s v="2022-08-07 06:51:57"/>
    <s v="06:51:57"/>
    <x v="17"/>
    <n v="43.8"/>
    <n v="229.8"/>
    <n v="0"/>
    <n v="1.5"/>
    <n v="0"/>
    <n v="0.8"/>
    <n v="0"/>
    <n v="11"/>
    <n v="218"/>
    <n v="0"/>
    <n v="6343"/>
    <n v="6557"/>
    <n v="58"/>
    <n v="48.6"/>
    <n v="0.1"/>
    <n v="0.01"/>
    <n v="2656"/>
  </r>
  <r>
    <s v="2022-08-07 06:47:07"/>
    <s v="06:47:07"/>
    <x v="17"/>
    <n v="43.8"/>
    <n v="229.8"/>
    <n v="0"/>
    <n v="1.5"/>
    <n v="0"/>
    <n v="0.8"/>
    <n v="0"/>
    <n v="0"/>
    <n v="218"/>
    <n v="0"/>
    <n v="6343"/>
    <n v="6557"/>
    <n v="68"/>
    <n v="48.7"/>
    <n v="0"/>
    <n v="0"/>
    <n v="2656"/>
  </r>
  <r>
    <s v="2022-08-07 06:42:14"/>
    <s v="06:42:14"/>
    <x v="17"/>
    <n v="43.8"/>
    <n v="229.7"/>
    <n v="0"/>
    <n v="1.5"/>
    <n v="0"/>
    <n v="0.9"/>
    <n v="0"/>
    <n v="12"/>
    <n v="218"/>
    <n v="0"/>
    <n v="6343"/>
    <n v="6557"/>
    <n v="58"/>
    <n v="48.6"/>
    <n v="0.1"/>
    <n v="0.01"/>
    <n v="2656"/>
  </r>
  <r>
    <s v="2022-08-07 06:37:24"/>
    <s v="06:37:24"/>
    <x v="17"/>
    <n v="43.8"/>
    <n v="229.7"/>
    <n v="0"/>
    <n v="1.5"/>
    <n v="0"/>
    <n v="0.8"/>
    <n v="0"/>
    <n v="0"/>
    <n v="218"/>
    <n v="0"/>
    <n v="6343"/>
    <n v="6557"/>
    <n v="57"/>
    <n v="48.6"/>
    <n v="0"/>
    <n v="0.01"/>
    <n v="2656"/>
  </r>
  <r>
    <s v="2022-08-07 06:32:33"/>
    <s v="06:32:33"/>
    <x v="17"/>
    <n v="43.9"/>
    <n v="229.6"/>
    <n v="0"/>
    <n v="1.5"/>
    <n v="0"/>
    <n v="0.8"/>
    <n v="0"/>
    <n v="11"/>
    <n v="218"/>
    <n v="0"/>
    <n v="6343"/>
    <n v="6557"/>
    <n v="67"/>
    <n v="0"/>
    <n v="0"/>
    <n v="0"/>
    <n v="2656"/>
  </r>
  <r>
    <s v="2022-08-07 06:27:42"/>
    <s v="06:27:42"/>
    <x v="17"/>
    <n v="43.9"/>
    <n v="229.8"/>
    <n v="0"/>
    <n v="1.5"/>
    <n v="0"/>
    <n v="0.8"/>
    <n v="0"/>
    <n v="0"/>
    <n v="218"/>
    <n v="0"/>
    <n v="6343"/>
    <n v="6557"/>
    <n v="70"/>
    <n v="0"/>
    <n v="0"/>
    <n v="0"/>
    <n v="2656"/>
  </r>
  <r>
    <s v="2022-08-07 06:22:51"/>
    <s v="06:22:51"/>
    <x v="17"/>
    <n v="43.9"/>
    <n v="229.9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6:18:00"/>
    <s v="06:18:00"/>
    <x v="17"/>
    <n v="43.9"/>
    <n v="229.6"/>
    <n v="0"/>
    <n v="1.5"/>
    <n v="0"/>
    <n v="0.9"/>
    <n v="0"/>
    <n v="0"/>
    <n v="218"/>
    <n v="0"/>
    <n v="6343"/>
    <n v="6557"/>
    <n v="70"/>
    <n v="0"/>
    <n v="0"/>
    <n v="0"/>
    <n v="2656"/>
  </r>
  <r>
    <s v="2022-08-07 06:13:09"/>
    <s v="06:13:09"/>
    <x v="17"/>
    <n v="43.9"/>
    <n v="229.7"/>
    <n v="0"/>
    <n v="1.5"/>
    <n v="0"/>
    <n v="0.9"/>
    <n v="0"/>
    <n v="0"/>
    <n v="218"/>
    <n v="0"/>
    <n v="6343"/>
    <n v="6557"/>
    <n v="71"/>
    <n v="0"/>
    <n v="0"/>
    <n v="0"/>
    <n v="2656"/>
  </r>
  <r>
    <s v="2022-08-07 06:08:18"/>
    <s v="06:08:18"/>
    <x v="17"/>
    <n v="43.9"/>
    <n v="229.8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6:03:25"/>
    <s v="06:03:25"/>
    <x v="17"/>
    <n v="43.9"/>
    <n v="230"/>
    <n v="0"/>
    <n v="1.5"/>
    <n v="0"/>
    <n v="0.8"/>
    <n v="0"/>
    <n v="11"/>
    <n v="218"/>
    <n v="0"/>
    <n v="6343"/>
    <n v="6557"/>
    <n v="68"/>
    <n v="0"/>
    <n v="0"/>
    <n v="0"/>
    <n v="2656"/>
  </r>
  <r>
    <s v="2022-08-07 05:58:32"/>
    <s v="05:58:32"/>
    <x v="18"/>
    <n v="43.9"/>
    <n v="229.3"/>
    <n v="0"/>
    <n v="1.5"/>
    <n v="0"/>
    <n v="0.8"/>
    <n v="0"/>
    <n v="12"/>
    <n v="218"/>
    <n v="0"/>
    <n v="6343"/>
    <n v="6557"/>
    <n v="65"/>
    <n v="0"/>
    <n v="0"/>
    <n v="0"/>
    <n v="2656"/>
  </r>
  <r>
    <s v="2022-08-07 05:53:39"/>
    <s v="05:53:39"/>
    <x v="18"/>
    <n v="43.9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5:48:46"/>
    <s v="05:48:46"/>
    <x v="18"/>
    <n v="43.9"/>
    <n v="229.6"/>
    <n v="0"/>
    <n v="1.5"/>
    <n v="0"/>
    <n v="0.9"/>
    <n v="0"/>
    <n v="0"/>
    <n v="218"/>
    <n v="0"/>
    <n v="6343"/>
    <n v="6557"/>
    <n v="67"/>
    <n v="0"/>
    <n v="0"/>
    <n v="0"/>
    <n v="2656"/>
  </r>
  <r>
    <s v="2022-08-07 05:43:55"/>
    <s v="05:43:55"/>
    <x v="18"/>
    <n v="43.9"/>
    <n v="229.7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5:39:03"/>
    <s v="05:39:03"/>
    <x v="18"/>
    <n v="43.9"/>
    <n v="229.8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5:34:12"/>
    <s v="05:34:12"/>
    <x v="18"/>
    <n v="43.9"/>
    <n v="229.7"/>
    <n v="0"/>
    <n v="1.5"/>
    <n v="0"/>
    <n v="0.8"/>
    <n v="0"/>
    <n v="11"/>
    <n v="218"/>
    <n v="0"/>
    <n v="6343"/>
    <n v="6557"/>
    <n v="68"/>
    <n v="0"/>
    <n v="0"/>
    <n v="0"/>
    <n v="2656"/>
  </r>
  <r>
    <s v="2022-08-07 05:29:22"/>
    <s v="05:29:22"/>
    <x v="18"/>
    <n v="43.9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5:24:32"/>
    <s v="05:24:32"/>
    <x v="18"/>
    <n v="43.9"/>
    <n v="229.7"/>
    <n v="0"/>
    <n v="1.5"/>
    <n v="0"/>
    <n v="0.8"/>
    <n v="0"/>
    <n v="12"/>
    <n v="218"/>
    <n v="0"/>
    <n v="6343"/>
    <n v="6557"/>
    <n v="69"/>
    <n v="0"/>
    <n v="0"/>
    <n v="0"/>
    <n v="2656"/>
  </r>
  <r>
    <s v="2022-08-07 05:17:29"/>
    <s v="05:17:29"/>
    <x v="18"/>
    <n v="43.9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5:12:38"/>
    <s v="05:12:38"/>
    <x v="18"/>
    <n v="43.9"/>
    <n v="230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5:07:48"/>
    <s v="05:07:48"/>
    <x v="18"/>
    <n v="43.9"/>
    <n v="230.1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5:02:57"/>
    <s v="05:02:57"/>
    <x v="18"/>
    <n v="43.9"/>
    <n v="229.5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4:58:07"/>
    <s v="04:58:07"/>
    <x v="19"/>
    <n v="43.9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4:53:16"/>
    <s v="04:53:16"/>
    <x v="19"/>
    <n v="43.9"/>
    <n v="229.5"/>
    <n v="0"/>
    <n v="1.5"/>
    <n v="0"/>
    <n v="0.8"/>
    <n v="0"/>
    <n v="0"/>
    <n v="218"/>
    <n v="0"/>
    <n v="6343"/>
    <n v="6557"/>
    <n v="70"/>
    <n v="0"/>
    <n v="0"/>
    <n v="0"/>
    <n v="2656"/>
  </r>
  <r>
    <s v="2022-08-07 04:48:25"/>
    <s v="04:48:25"/>
    <x v="19"/>
    <n v="44"/>
    <n v="229.9"/>
    <n v="0"/>
    <n v="1.5"/>
    <n v="0"/>
    <n v="0.8"/>
    <n v="0"/>
    <n v="14"/>
    <n v="218"/>
    <n v="0"/>
    <n v="6343"/>
    <n v="6557"/>
    <n v="67"/>
    <n v="0"/>
    <n v="0"/>
    <n v="0"/>
    <n v="2656"/>
  </r>
  <r>
    <s v="2022-08-07 04:43:34"/>
    <s v="04:43:34"/>
    <x v="19"/>
    <n v="44"/>
    <n v="229.8"/>
    <n v="0"/>
    <n v="1.5"/>
    <n v="0"/>
    <n v="0.9"/>
    <n v="0"/>
    <n v="0"/>
    <n v="218"/>
    <n v="0"/>
    <n v="6343"/>
    <n v="6557"/>
    <n v="67"/>
    <n v="0"/>
    <n v="0"/>
    <n v="0"/>
    <n v="2656"/>
  </r>
  <r>
    <s v="2022-08-07 04:38:42"/>
    <s v="04:38:42"/>
    <x v="19"/>
    <n v="44"/>
    <n v="229.8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4:33:52"/>
    <s v="04:33:52"/>
    <x v="19"/>
    <n v="44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4:29:00"/>
    <s v="04:29:00"/>
    <x v="19"/>
    <n v="44"/>
    <n v="229.8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4:24:09"/>
    <s v="04:24:09"/>
    <x v="19"/>
    <n v="44"/>
    <n v="229.9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4:19:19"/>
    <s v="04:19:19"/>
    <x v="19"/>
    <n v="44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4:14:28"/>
    <s v="04:14:28"/>
    <x v="19"/>
    <n v="44"/>
    <n v="229.8"/>
    <n v="0"/>
    <n v="1.5"/>
    <n v="0"/>
    <n v="0.8"/>
    <n v="0"/>
    <n v="12"/>
    <n v="218"/>
    <n v="0"/>
    <n v="6343"/>
    <n v="6557"/>
    <n v="68"/>
    <n v="0"/>
    <n v="0"/>
    <n v="0"/>
    <n v="2656"/>
  </r>
  <r>
    <s v="2022-08-07 04:09:37"/>
    <s v="04:09:37"/>
    <x v="19"/>
    <n v="44"/>
    <n v="229.8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4:04:46"/>
    <s v="04:04:46"/>
    <x v="19"/>
    <n v="44"/>
    <n v="229.8"/>
    <n v="0"/>
    <n v="1.5"/>
    <n v="0"/>
    <n v="0.9"/>
    <n v="0"/>
    <n v="13"/>
    <n v="218"/>
    <n v="0"/>
    <n v="6343"/>
    <n v="6557"/>
    <n v="67"/>
    <n v="0"/>
    <n v="0"/>
    <n v="0"/>
    <n v="2656"/>
  </r>
  <r>
    <s v="2022-08-07 03:59:56"/>
    <s v="03:59:56"/>
    <x v="20"/>
    <n v="44"/>
    <n v="229.8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3:55:05"/>
    <s v="03:55:05"/>
    <x v="20"/>
    <n v="44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50:14"/>
    <s v="03:50:14"/>
    <x v="20"/>
    <n v="44"/>
    <n v="229.8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3:45:23"/>
    <s v="03:45:23"/>
    <x v="20"/>
    <n v="44.1"/>
    <n v="229.9"/>
    <n v="0"/>
    <n v="1.5"/>
    <n v="0"/>
    <n v="0.9"/>
    <n v="0"/>
    <n v="11"/>
    <n v="218"/>
    <n v="0"/>
    <n v="6343"/>
    <n v="6557"/>
    <n v="68"/>
    <n v="0"/>
    <n v="0"/>
    <n v="0"/>
    <n v="2656"/>
  </r>
  <r>
    <s v="2022-08-07 03:40:31"/>
    <s v="03:40:31"/>
    <x v="20"/>
    <n v="44.1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35:41"/>
    <s v="03:35:41"/>
    <x v="20"/>
    <n v="44.1"/>
    <n v="229.7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30:50"/>
    <s v="03:30:50"/>
    <x v="20"/>
    <n v="44.1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25:59"/>
    <s v="03:25:59"/>
    <x v="20"/>
    <n v="44.1"/>
    <n v="229.8"/>
    <n v="0"/>
    <n v="1.5"/>
    <n v="0"/>
    <n v="0.8"/>
    <n v="0"/>
    <n v="11"/>
    <n v="218"/>
    <n v="0"/>
    <n v="6343"/>
    <n v="6557"/>
    <n v="67"/>
    <n v="0"/>
    <n v="0"/>
    <n v="0"/>
    <n v="2656"/>
  </r>
  <r>
    <s v="2022-08-07 03:21:08"/>
    <s v="03:21:08"/>
    <x v="20"/>
    <n v="44.1"/>
    <n v="229.6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16:18"/>
    <s v="03:16:18"/>
    <x v="20"/>
    <n v="44.1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11:28"/>
    <s v="03:11:28"/>
    <x v="20"/>
    <n v="44.1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06:37"/>
    <s v="03:06:37"/>
    <x v="20"/>
    <n v="44.1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3:01:47"/>
    <s v="03:01:47"/>
    <x v="20"/>
    <n v="44.1"/>
    <n v="229.8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2:56:56"/>
    <s v="02:56:56"/>
    <x v="21"/>
    <n v="44.1"/>
    <n v="229.6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2:52:05"/>
    <s v="02:52:05"/>
    <x v="21"/>
    <n v="44.1"/>
    <n v="229.7"/>
    <n v="0"/>
    <n v="1.5"/>
    <n v="0"/>
    <n v="0.8"/>
    <n v="0"/>
    <n v="12"/>
    <n v="218"/>
    <n v="0"/>
    <n v="6343"/>
    <n v="6557"/>
    <n v="68"/>
    <n v="0"/>
    <n v="0"/>
    <n v="0"/>
    <n v="2656"/>
  </r>
  <r>
    <s v="2022-08-07 02:47:15"/>
    <s v="02:47:15"/>
    <x v="21"/>
    <n v="44.1"/>
    <n v="229.8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2:42:25"/>
    <s v="02:42:25"/>
    <x v="21"/>
    <n v="44.1"/>
    <n v="229.7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2:37:36"/>
    <s v="02:37:36"/>
    <x v="21"/>
    <n v="44.1"/>
    <n v="230"/>
    <n v="0"/>
    <n v="1.5"/>
    <n v="0"/>
    <n v="0.8"/>
    <n v="0"/>
    <n v="13"/>
    <n v="218"/>
    <n v="0"/>
    <n v="6343"/>
    <n v="6557"/>
    <n v="68"/>
    <n v="0"/>
    <n v="0"/>
    <n v="0"/>
    <n v="2656"/>
  </r>
  <r>
    <s v="2022-08-07 02:32:46"/>
    <s v="02:32:46"/>
    <x v="21"/>
    <n v="44.1"/>
    <n v="230"/>
    <n v="0"/>
    <n v="1.5"/>
    <n v="0"/>
    <n v="0.8"/>
    <n v="0"/>
    <n v="11"/>
    <n v="218"/>
    <n v="0"/>
    <n v="6343"/>
    <n v="6557"/>
    <n v="68"/>
    <n v="0"/>
    <n v="0"/>
    <n v="0"/>
    <n v="2656"/>
  </r>
  <r>
    <s v="2022-08-07 02:27:56"/>
    <s v="02:27:56"/>
    <x v="21"/>
    <n v="44.1"/>
    <n v="229.8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2:23:07"/>
    <s v="02:23:07"/>
    <x v="21"/>
    <n v="44.1"/>
    <n v="229.8"/>
    <n v="0"/>
    <n v="1.5"/>
    <n v="0"/>
    <n v="0.8"/>
    <n v="0"/>
    <n v="12"/>
    <n v="218"/>
    <n v="0"/>
    <n v="6343"/>
    <n v="6557"/>
    <n v="68"/>
    <n v="0"/>
    <n v="0"/>
    <n v="0"/>
    <n v="2656"/>
  </r>
  <r>
    <s v="2022-08-07 02:18:17"/>
    <s v="02:18:17"/>
    <x v="21"/>
    <n v="44.1"/>
    <n v="229.6"/>
    <n v="0"/>
    <n v="1.5"/>
    <n v="0"/>
    <n v="0.9"/>
    <n v="0"/>
    <n v="0"/>
    <n v="218"/>
    <n v="0"/>
    <n v="6343"/>
    <n v="6557"/>
    <n v="67"/>
    <n v="0"/>
    <n v="0"/>
    <n v="0"/>
    <n v="2656"/>
  </r>
  <r>
    <s v="2022-08-07 02:13:27"/>
    <s v="02:13:27"/>
    <x v="21"/>
    <n v="44.1"/>
    <n v="230"/>
    <n v="0"/>
    <n v="1.5"/>
    <n v="0"/>
    <n v="0.9"/>
    <n v="0"/>
    <n v="0"/>
    <n v="218"/>
    <n v="0"/>
    <n v="6343"/>
    <n v="6557"/>
    <n v="65"/>
    <n v="0"/>
    <n v="0"/>
    <n v="0"/>
    <n v="2656"/>
  </r>
  <r>
    <s v="2022-08-07 02:08:38"/>
    <s v="02:08:38"/>
    <x v="21"/>
    <n v="44.1"/>
    <n v="229.8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2:03:47"/>
    <s v="02:03:47"/>
    <x v="21"/>
    <n v="44.1"/>
    <n v="229.9"/>
    <n v="0"/>
    <n v="1.5"/>
    <n v="0"/>
    <n v="0.9"/>
    <n v="0"/>
    <n v="0"/>
    <n v="218"/>
    <n v="0"/>
    <n v="6343"/>
    <n v="6557"/>
    <n v="67"/>
    <n v="0"/>
    <n v="0"/>
    <n v="0"/>
    <n v="2656"/>
  </r>
  <r>
    <s v="2022-08-07 01:58:57"/>
    <s v="01:58:57"/>
    <x v="22"/>
    <n v="44.1"/>
    <n v="229.8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1:54:07"/>
    <s v="01:54:07"/>
    <x v="22"/>
    <n v="44.1"/>
    <n v="229.8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1:49:17"/>
    <s v="01:49:17"/>
    <x v="22"/>
    <n v="44.2"/>
    <n v="229.7"/>
    <n v="0"/>
    <n v="1.5"/>
    <n v="0"/>
    <n v="0.8"/>
    <n v="0"/>
    <n v="13"/>
    <n v="218"/>
    <n v="0"/>
    <n v="6343"/>
    <n v="6557"/>
    <n v="69"/>
    <n v="0"/>
    <n v="0"/>
    <n v="0"/>
    <n v="2656"/>
  </r>
  <r>
    <s v="2022-08-07 01:44:27"/>
    <s v="01:44:27"/>
    <x v="22"/>
    <n v="44.1"/>
    <n v="229.8"/>
    <n v="0"/>
    <n v="1.5"/>
    <n v="0"/>
    <n v="0.8"/>
    <n v="0"/>
    <n v="0"/>
    <n v="218"/>
    <n v="0"/>
    <n v="6343"/>
    <n v="6557"/>
    <n v="65"/>
    <n v="0"/>
    <n v="0"/>
    <n v="0"/>
    <n v="2656"/>
  </r>
  <r>
    <s v="2022-08-07 01:39:37"/>
    <s v="01:39:37"/>
    <x v="22"/>
    <n v="44.2"/>
    <n v="229.9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1:34:47"/>
    <s v="01:34:47"/>
    <x v="22"/>
    <n v="44.2"/>
    <n v="229.7"/>
    <n v="0"/>
    <n v="1.5"/>
    <n v="0"/>
    <n v="0.8"/>
    <n v="0"/>
    <n v="13"/>
    <n v="218"/>
    <n v="0"/>
    <n v="6343"/>
    <n v="6557"/>
    <n v="68"/>
    <n v="0"/>
    <n v="0"/>
    <n v="0"/>
    <n v="2656"/>
  </r>
  <r>
    <s v="2022-08-07 01:29:55"/>
    <s v="01:29:55"/>
    <x v="22"/>
    <n v="44.2"/>
    <n v="229.8"/>
    <n v="0"/>
    <n v="1.5"/>
    <n v="0"/>
    <n v="0.8"/>
    <n v="0"/>
    <n v="17"/>
    <n v="218"/>
    <n v="0"/>
    <n v="6343"/>
    <n v="6557"/>
    <n v="68"/>
    <n v="0"/>
    <n v="0"/>
    <n v="0"/>
    <n v="2656"/>
  </r>
  <r>
    <s v="2022-08-07 01:25:06"/>
    <s v="01:25:06"/>
    <x v="22"/>
    <n v="44.2"/>
    <n v="229.6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1:20:16"/>
    <s v="01:20:16"/>
    <x v="22"/>
    <n v="44.2"/>
    <n v="229.9"/>
    <n v="0"/>
    <n v="1.5"/>
    <n v="0"/>
    <n v="0.9"/>
    <n v="0"/>
    <n v="0"/>
    <n v="218"/>
    <n v="0"/>
    <n v="6343"/>
    <n v="6557"/>
    <n v="67"/>
    <n v="0"/>
    <n v="0"/>
    <n v="0"/>
    <n v="2656"/>
  </r>
  <r>
    <s v="2022-08-07 01:15:26"/>
    <s v="01:15:26"/>
    <x v="22"/>
    <n v="44.2"/>
    <n v="229.9"/>
    <n v="0"/>
    <n v="1.5"/>
    <n v="0"/>
    <n v="0.8"/>
    <n v="0"/>
    <n v="14"/>
    <n v="218"/>
    <n v="0"/>
    <n v="6343"/>
    <n v="6557"/>
    <n v="70"/>
    <n v="0"/>
    <n v="0"/>
    <n v="0"/>
    <n v="2656"/>
  </r>
  <r>
    <s v="2022-08-07 01:10:36"/>
    <s v="01:10:36"/>
    <x v="22"/>
    <n v="44.2"/>
    <n v="229.9"/>
    <n v="0"/>
    <n v="1.5"/>
    <n v="0"/>
    <n v="0.8"/>
    <n v="0"/>
    <n v="11"/>
    <n v="218"/>
    <n v="0"/>
    <n v="6343"/>
    <n v="6557"/>
    <n v="69"/>
    <n v="0"/>
    <n v="0"/>
    <n v="0"/>
    <n v="2656"/>
  </r>
  <r>
    <s v="2022-08-07 01:05:46"/>
    <s v="01:05:46"/>
    <x v="22"/>
    <n v="44.2"/>
    <n v="229.6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1:00:56"/>
    <s v="01:00:56"/>
    <x v="22"/>
    <n v="44.2"/>
    <n v="229.4"/>
    <n v="0"/>
    <n v="1.5"/>
    <n v="0"/>
    <n v="0.8"/>
    <n v="0"/>
    <n v="0"/>
    <n v="218"/>
    <n v="0"/>
    <n v="6343"/>
    <n v="6557"/>
    <n v="68"/>
    <n v="0"/>
    <n v="0"/>
    <n v="0"/>
    <n v="2656"/>
  </r>
  <r>
    <s v="2022-08-07 00:56:07"/>
    <s v="00:56:07"/>
    <x v="23"/>
    <n v="44.2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0:51:17"/>
    <s v="00:51:17"/>
    <x v="23"/>
    <n v="44.2"/>
    <n v="230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0:46:27"/>
    <s v="00:46:27"/>
    <x v="23"/>
    <n v="44.2"/>
    <n v="230.1"/>
    <n v="0"/>
    <n v="1.5"/>
    <n v="0"/>
    <n v="0.8"/>
    <n v="0"/>
    <n v="14"/>
    <n v="218"/>
    <n v="0"/>
    <n v="6343"/>
    <n v="6557"/>
    <n v="70"/>
    <n v="0"/>
    <n v="0"/>
    <n v="0"/>
    <n v="2656"/>
  </r>
  <r>
    <s v="2022-08-07 00:41:37"/>
    <s v="00:41:37"/>
    <x v="23"/>
    <n v="44.3"/>
    <n v="230"/>
    <n v="0"/>
    <n v="1.5"/>
    <n v="0"/>
    <n v="0.8"/>
    <n v="0"/>
    <n v="11"/>
    <n v="218"/>
    <n v="0"/>
    <n v="6343"/>
    <n v="6557"/>
    <n v="68"/>
    <n v="0"/>
    <n v="0"/>
    <n v="0"/>
    <n v="2656"/>
  </r>
  <r>
    <s v="2022-08-07 00:36:47"/>
    <s v="00:36:47"/>
    <x v="23"/>
    <n v="44.3"/>
    <n v="229.8"/>
    <n v="0"/>
    <n v="1.5"/>
    <n v="0"/>
    <n v="0.9"/>
    <n v="0"/>
    <n v="0"/>
    <n v="218"/>
    <n v="0"/>
    <n v="6343"/>
    <n v="6557"/>
    <n v="69"/>
    <n v="0"/>
    <n v="0"/>
    <n v="0"/>
    <n v="2656"/>
  </r>
  <r>
    <s v="2022-08-07 00:31:58"/>
    <s v="00:31:58"/>
    <x v="23"/>
    <n v="44.4"/>
    <n v="229.7"/>
    <n v="0"/>
    <n v="1.5"/>
    <n v="0"/>
    <n v="0.8"/>
    <n v="0"/>
    <n v="0"/>
    <n v="218"/>
    <n v="0"/>
    <n v="6343"/>
    <n v="6557"/>
    <n v="69"/>
    <n v="0"/>
    <n v="0"/>
    <n v="0"/>
    <n v="2656"/>
  </r>
  <r>
    <s v="2022-08-07 00:27:07"/>
    <s v="00:27:07"/>
    <x v="23"/>
    <n v="44.5"/>
    <n v="229.9"/>
    <n v="0"/>
    <n v="1.5"/>
    <n v="0"/>
    <n v="0.8"/>
    <n v="0"/>
    <n v="12"/>
    <n v="218"/>
    <n v="0"/>
    <n v="6343"/>
    <n v="6557"/>
    <n v="68"/>
    <n v="0"/>
    <n v="0"/>
    <n v="0"/>
    <n v="2656"/>
  </r>
  <r>
    <s v="2022-08-07 00:22:18"/>
    <s v="00:22:18"/>
    <x v="23"/>
    <n v="44.6"/>
    <n v="230.1"/>
    <n v="0"/>
    <n v="1.5"/>
    <n v="0"/>
    <n v="0.8"/>
    <n v="0"/>
    <n v="0"/>
    <n v="218"/>
    <n v="0"/>
    <n v="6343"/>
    <n v="6557"/>
    <n v="67"/>
    <n v="0"/>
    <n v="0"/>
    <n v="0"/>
    <n v="2656"/>
  </r>
  <r>
    <s v="2022-08-07 00:17:28"/>
    <s v="00:17:28"/>
    <x v="23"/>
    <n v="44.9"/>
    <n v="229.9"/>
    <n v="0"/>
    <n v="1.5"/>
    <n v="0"/>
    <n v="0.9"/>
    <n v="0"/>
    <n v="0"/>
    <n v="218"/>
    <n v="0"/>
    <n v="6343"/>
    <n v="6557"/>
    <n v="68"/>
    <n v="0"/>
    <n v="0"/>
    <n v="0"/>
    <n v="2656"/>
  </r>
  <r>
    <s v="2022-08-07 00:12:38"/>
    <s v="00:12:38"/>
    <x v="23"/>
    <n v="46"/>
    <n v="183.9"/>
    <n v="185.7"/>
    <n v="1.9"/>
    <n v="2.2000000000000002"/>
    <n v="0.9"/>
    <n v="-376"/>
    <n v="0"/>
    <n v="218"/>
    <n v="0"/>
    <n v="6343"/>
    <n v="6557"/>
    <n v="-319"/>
    <n v="0"/>
    <n v="0"/>
    <n v="0"/>
    <n v="2656"/>
  </r>
  <r>
    <s v="2022-08-07 00:07:48"/>
    <s v="00:07:48"/>
    <x v="23"/>
    <n v="46"/>
    <n v="187.3"/>
    <n v="189.1"/>
    <n v="2.8"/>
    <n v="3"/>
    <n v="0.8"/>
    <n v="-561"/>
    <n v="0"/>
    <n v="218"/>
    <n v="0"/>
    <n v="6343"/>
    <n v="6557"/>
    <n v="-501"/>
    <n v="0"/>
    <n v="0"/>
    <n v="0"/>
    <n v="2656"/>
  </r>
  <r>
    <s v="2022-08-07 00:02:58"/>
    <s v="00:02:58"/>
    <x v="23"/>
    <n v="44.2"/>
    <n v="229.3"/>
    <n v="0"/>
    <n v="1.5"/>
    <n v="0"/>
    <n v="0.9"/>
    <n v="0"/>
    <n v="11"/>
    <n v="218"/>
    <n v="0"/>
    <n v="6343"/>
    <n v="6557"/>
    <n v="68"/>
    <n v="0"/>
    <n v="0"/>
    <n v="0"/>
    <n v="265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7">
  <r>
    <s v="2022-08-08 23:59:39"/>
    <s v="23:59:39"/>
    <x v="0"/>
    <n v="43.7"/>
    <n v="229.8"/>
    <n v="0"/>
    <n v="1.5"/>
    <n v="0"/>
    <n v="0.8"/>
    <n v="0"/>
    <n v="11"/>
    <n v="218"/>
    <n v="0"/>
    <n v="6353"/>
    <n v="6567"/>
    <n v="68"/>
    <n v="0"/>
    <n v="0"/>
    <n v="0"/>
    <n v="2668"/>
  </r>
  <r>
    <s v="2022-08-08 23:54:50"/>
    <s v="23:54:50"/>
    <x v="0"/>
    <n v="43.7"/>
    <n v="229.8"/>
    <n v="0"/>
    <n v="1.5"/>
    <n v="0"/>
    <n v="0.9"/>
    <n v="0"/>
    <n v="0"/>
    <n v="218"/>
    <n v="0"/>
    <n v="6353"/>
    <n v="6567"/>
    <n v="68"/>
    <n v="0"/>
    <n v="0"/>
    <n v="0"/>
    <n v="2668"/>
  </r>
  <r>
    <s v="2022-08-08 23:50:00"/>
    <s v="23:50:00"/>
    <x v="0"/>
    <n v="43.7"/>
    <n v="229.7"/>
    <n v="0"/>
    <n v="1.5"/>
    <n v="0"/>
    <n v="0.8"/>
    <n v="0"/>
    <n v="11"/>
    <n v="218"/>
    <n v="0"/>
    <n v="6353"/>
    <n v="6567"/>
    <n v="68"/>
    <n v="0"/>
    <n v="0"/>
    <n v="0"/>
    <n v="2668"/>
  </r>
  <r>
    <s v="2022-08-08 23:45:10"/>
    <s v="23:45:10"/>
    <x v="0"/>
    <n v="43.7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3:40:22"/>
    <s v="23:40:22"/>
    <x v="0"/>
    <n v="43.7"/>
    <n v="229.7"/>
    <n v="0"/>
    <n v="1.5"/>
    <n v="0"/>
    <n v="0.9"/>
    <n v="0"/>
    <n v="0"/>
    <n v="218"/>
    <n v="0"/>
    <n v="6353"/>
    <n v="6567"/>
    <n v="69"/>
    <n v="0"/>
    <n v="0"/>
    <n v="0"/>
    <n v="2668"/>
  </r>
  <r>
    <s v="2022-08-08 23:35:32"/>
    <s v="23:35:32"/>
    <x v="0"/>
    <n v="43.7"/>
    <n v="229.7"/>
    <n v="0"/>
    <n v="1.5"/>
    <n v="0"/>
    <n v="0.9"/>
    <n v="0"/>
    <n v="0"/>
    <n v="218"/>
    <n v="0"/>
    <n v="6353"/>
    <n v="6567"/>
    <n v="67"/>
    <n v="0"/>
    <n v="0"/>
    <n v="0"/>
    <n v="2668"/>
  </r>
  <r>
    <s v="2022-08-08 23:30:42"/>
    <s v="23:30:42"/>
    <x v="0"/>
    <n v="43.8"/>
    <n v="229.8"/>
    <n v="0"/>
    <n v="1.5"/>
    <n v="0"/>
    <n v="0.9"/>
    <n v="0"/>
    <n v="0"/>
    <n v="218"/>
    <n v="0"/>
    <n v="6353"/>
    <n v="6567"/>
    <n v="68"/>
    <n v="0"/>
    <n v="0"/>
    <n v="0"/>
    <n v="2668"/>
  </r>
  <r>
    <s v="2022-08-08 23:25:53"/>
    <s v="23:25:53"/>
    <x v="0"/>
    <n v="43.8"/>
    <n v="229.9"/>
    <n v="0"/>
    <n v="1.5"/>
    <n v="0"/>
    <n v="0.8"/>
    <n v="0"/>
    <n v="15"/>
    <n v="218"/>
    <n v="0"/>
    <n v="6353"/>
    <n v="6567"/>
    <n v="68"/>
    <n v="0"/>
    <n v="0"/>
    <n v="0"/>
    <n v="2668"/>
  </r>
  <r>
    <s v="2022-08-08 23:21:03"/>
    <s v="23:21:03"/>
    <x v="0"/>
    <n v="43.8"/>
    <n v="229.7"/>
    <n v="0"/>
    <n v="1.5"/>
    <n v="0"/>
    <n v="0.8"/>
    <n v="0"/>
    <n v="13"/>
    <n v="218"/>
    <n v="0"/>
    <n v="6353"/>
    <n v="6567"/>
    <n v="67"/>
    <n v="0"/>
    <n v="0"/>
    <n v="0"/>
    <n v="2668"/>
  </r>
  <r>
    <s v="2022-08-08 23:16:14"/>
    <s v="23:16:14"/>
    <x v="0"/>
    <n v="43.8"/>
    <n v="229.7"/>
    <n v="0"/>
    <n v="1.5"/>
    <n v="0"/>
    <n v="0.9"/>
    <n v="0"/>
    <n v="0"/>
    <n v="218"/>
    <n v="0"/>
    <n v="6353"/>
    <n v="6567"/>
    <n v="65"/>
    <n v="0"/>
    <n v="0"/>
    <n v="0"/>
    <n v="2668"/>
  </r>
  <r>
    <s v="2022-08-08 23:11:23"/>
    <s v="23:11:23"/>
    <x v="0"/>
    <n v="43.8"/>
    <n v="229.8"/>
    <n v="0"/>
    <n v="1.5"/>
    <n v="0"/>
    <n v="0.8"/>
    <n v="0"/>
    <n v="0"/>
    <n v="218"/>
    <n v="0"/>
    <n v="6353"/>
    <n v="6567"/>
    <n v="67"/>
    <n v="0"/>
    <n v="0"/>
    <n v="0"/>
    <n v="2668"/>
  </r>
  <r>
    <s v="2022-08-08 23:06:33"/>
    <s v="23:06:33"/>
    <x v="0"/>
    <n v="43.9"/>
    <n v="229.6"/>
    <n v="0"/>
    <n v="1.5"/>
    <n v="0"/>
    <n v="0.9"/>
    <n v="0"/>
    <n v="0"/>
    <n v="218"/>
    <n v="0"/>
    <n v="6353"/>
    <n v="6567"/>
    <n v="69"/>
    <n v="0"/>
    <n v="0"/>
    <n v="0"/>
    <n v="2668"/>
  </r>
  <r>
    <s v="2022-08-08 23:01:43"/>
    <s v="23:01:43"/>
    <x v="0"/>
    <n v="43.9"/>
    <n v="229.7"/>
    <n v="0"/>
    <n v="1.5"/>
    <n v="0"/>
    <n v="0.9"/>
    <n v="0"/>
    <n v="14"/>
    <n v="218"/>
    <n v="0"/>
    <n v="6353"/>
    <n v="6567"/>
    <n v="68"/>
    <n v="0"/>
    <n v="0"/>
    <n v="0"/>
    <n v="2668"/>
  </r>
  <r>
    <s v="2022-08-08 22:56:54"/>
    <s v="22:56:54"/>
    <x v="1"/>
    <n v="43.9"/>
    <n v="229.8"/>
    <n v="0"/>
    <n v="1.5"/>
    <n v="0"/>
    <n v="0.8"/>
    <n v="0"/>
    <n v="0"/>
    <n v="218"/>
    <n v="0"/>
    <n v="6353"/>
    <n v="6567"/>
    <n v="67"/>
    <n v="0"/>
    <n v="0"/>
    <n v="0"/>
    <n v="2668"/>
  </r>
  <r>
    <s v="2022-08-08 22:52:05"/>
    <s v="22:52:05"/>
    <x v="1"/>
    <n v="43.9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2:47:15"/>
    <s v="22:47:15"/>
    <x v="1"/>
    <n v="43.9"/>
    <n v="229.8"/>
    <n v="0"/>
    <n v="1.5"/>
    <n v="0"/>
    <n v="0.9"/>
    <n v="0"/>
    <n v="0"/>
    <n v="218"/>
    <n v="0"/>
    <n v="6353"/>
    <n v="6567"/>
    <n v="67"/>
    <n v="0"/>
    <n v="0"/>
    <n v="0"/>
    <n v="2668"/>
  </r>
  <r>
    <s v="2022-08-08 22:42:26"/>
    <s v="22:42:26"/>
    <x v="1"/>
    <n v="43.9"/>
    <n v="229.7"/>
    <n v="0"/>
    <n v="1.5"/>
    <n v="0"/>
    <n v="0.8"/>
    <n v="0"/>
    <n v="0"/>
    <n v="218"/>
    <n v="0"/>
    <n v="6353"/>
    <n v="6567"/>
    <n v="70"/>
    <n v="0"/>
    <n v="0"/>
    <n v="0"/>
    <n v="2668"/>
  </r>
  <r>
    <s v="2022-08-08 22:37:36"/>
    <s v="22:37:36"/>
    <x v="1"/>
    <n v="44"/>
    <n v="229.9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2:32:47"/>
    <s v="22:32:47"/>
    <x v="1"/>
    <n v="44"/>
    <n v="230"/>
    <n v="0"/>
    <n v="1.5"/>
    <n v="0"/>
    <n v="0.8"/>
    <n v="0"/>
    <n v="13"/>
    <n v="218"/>
    <n v="0"/>
    <n v="6353"/>
    <n v="6567"/>
    <n v="68"/>
    <n v="0"/>
    <n v="0"/>
    <n v="0"/>
    <n v="2668"/>
  </r>
  <r>
    <s v="2022-08-08 22:27:57"/>
    <s v="22:27:57"/>
    <x v="1"/>
    <n v="44"/>
    <n v="230"/>
    <n v="0"/>
    <n v="1.5"/>
    <n v="0"/>
    <n v="0.9"/>
    <n v="0"/>
    <n v="11"/>
    <n v="218"/>
    <n v="0"/>
    <n v="6353"/>
    <n v="6567"/>
    <n v="69"/>
    <n v="0"/>
    <n v="0"/>
    <n v="0"/>
    <n v="2668"/>
  </r>
  <r>
    <s v="2022-08-08 22:23:08"/>
    <s v="22:23:08"/>
    <x v="1"/>
    <n v="44"/>
    <n v="229.9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2:18:19"/>
    <s v="22:18:19"/>
    <x v="1"/>
    <n v="44.1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2:13:29"/>
    <s v="22:13:29"/>
    <x v="1"/>
    <n v="44.1"/>
    <n v="230.1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2:08:40"/>
    <s v="22:08:40"/>
    <x v="1"/>
    <n v="44.2"/>
    <n v="229.9"/>
    <n v="0"/>
    <n v="1.5"/>
    <n v="0"/>
    <n v="0.9"/>
    <n v="0"/>
    <n v="11"/>
    <n v="218"/>
    <n v="0"/>
    <n v="6353"/>
    <n v="6567"/>
    <n v="68"/>
    <n v="0"/>
    <n v="0"/>
    <n v="0"/>
    <n v="2668"/>
  </r>
  <r>
    <s v="2022-08-08 22:03:50"/>
    <s v="22:03:50"/>
    <x v="1"/>
    <n v="44.4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1:59:01"/>
    <s v="21:59:01"/>
    <x v="2"/>
    <n v="46"/>
    <n v="190.5"/>
    <n v="192.3"/>
    <n v="0.4"/>
    <n v="1"/>
    <n v="0.8"/>
    <n v="-79"/>
    <n v="0"/>
    <n v="218"/>
    <n v="0"/>
    <n v="6353"/>
    <n v="6567"/>
    <n v="-25"/>
    <n v="0"/>
    <n v="0"/>
    <n v="0"/>
    <n v="2668"/>
  </r>
  <r>
    <s v="2022-08-08 21:54:12"/>
    <s v="21:54:12"/>
    <x v="2"/>
    <n v="46"/>
    <n v="190.4"/>
    <n v="192.2"/>
    <n v="0.4"/>
    <n v="1.1000000000000001"/>
    <n v="0.8"/>
    <n v="-80"/>
    <n v="0"/>
    <n v="218"/>
    <n v="0"/>
    <n v="6353"/>
    <n v="6567"/>
    <n v="-24"/>
    <n v="0"/>
    <n v="0"/>
    <n v="0"/>
    <n v="2668"/>
  </r>
  <r>
    <s v="2022-08-08 21:49:22"/>
    <s v="21:49:22"/>
    <x v="2"/>
    <n v="46"/>
    <n v="189.8"/>
    <n v="191.7"/>
    <n v="0.4"/>
    <n v="1"/>
    <n v="0.8"/>
    <n v="-82"/>
    <n v="0"/>
    <n v="218"/>
    <n v="0"/>
    <n v="6353"/>
    <n v="6567"/>
    <n v="-21"/>
    <n v="0"/>
    <n v="0"/>
    <n v="0"/>
    <n v="2668"/>
  </r>
  <r>
    <s v="2022-08-08 21:44:33"/>
    <s v="21:44:33"/>
    <x v="2"/>
    <n v="46"/>
    <n v="190.2"/>
    <n v="192.1"/>
    <n v="0.4"/>
    <n v="1.1000000000000001"/>
    <n v="0.8"/>
    <n v="-80"/>
    <n v="0"/>
    <n v="218"/>
    <n v="0"/>
    <n v="6353"/>
    <n v="6567"/>
    <n v="-29"/>
    <n v="0"/>
    <n v="0"/>
    <n v="0"/>
    <n v="2668"/>
  </r>
  <r>
    <s v="2022-08-08 21:39:43"/>
    <s v="21:39:43"/>
    <x v="2"/>
    <n v="46"/>
    <n v="190.7"/>
    <n v="192.5"/>
    <n v="0.4"/>
    <n v="1"/>
    <n v="0.8"/>
    <n v="-80"/>
    <n v="0"/>
    <n v="218"/>
    <n v="0"/>
    <n v="6353"/>
    <n v="6567"/>
    <n v="-19"/>
    <n v="0"/>
    <n v="0"/>
    <n v="0"/>
    <n v="2668"/>
  </r>
  <r>
    <s v="2022-08-08 21:34:54"/>
    <s v="21:34:54"/>
    <x v="2"/>
    <n v="46"/>
    <n v="189.1"/>
    <n v="190.8"/>
    <n v="0.4"/>
    <n v="1"/>
    <n v="0.9"/>
    <n v="-77"/>
    <n v="0"/>
    <n v="218"/>
    <n v="0"/>
    <n v="6353"/>
    <n v="6567"/>
    <n v="-24"/>
    <n v="0"/>
    <n v="0"/>
    <n v="0"/>
    <n v="2668"/>
  </r>
  <r>
    <s v="2022-08-08 21:30:04"/>
    <s v="21:30:04"/>
    <x v="2"/>
    <n v="45.9"/>
    <n v="188.7"/>
    <n v="190.4"/>
    <n v="0.4"/>
    <n v="1"/>
    <n v="0.8"/>
    <n v="-74"/>
    <n v="0"/>
    <n v="218"/>
    <n v="0"/>
    <n v="6353"/>
    <n v="6567"/>
    <n v="-25"/>
    <n v="0"/>
    <n v="0"/>
    <n v="0"/>
    <n v="2668"/>
  </r>
  <r>
    <s v="2022-08-08 21:25:15"/>
    <s v="21:25:15"/>
    <x v="2"/>
    <n v="46"/>
    <n v="188.4"/>
    <n v="190.2"/>
    <n v="0.4"/>
    <n v="1"/>
    <n v="0.8"/>
    <n v="-75"/>
    <n v="0"/>
    <n v="218"/>
    <n v="0"/>
    <n v="6353"/>
    <n v="6567"/>
    <n v="-26"/>
    <n v="0"/>
    <n v="0"/>
    <n v="0"/>
    <n v="2668"/>
  </r>
  <r>
    <s v="2022-08-08 21:20:25"/>
    <s v="21:20:25"/>
    <x v="2"/>
    <n v="45.9"/>
    <n v="188.4"/>
    <n v="190.1"/>
    <n v="0.4"/>
    <n v="1.1000000000000001"/>
    <n v="0.8"/>
    <n v="-75"/>
    <n v="0"/>
    <n v="218"/>
    <n v="0"/>
    <n v="6353"/>
    <n v="6567"/>
    <n v="-21"/>
    <n v="0"/>
    <n v="0"/>
    <n v="0"/>
    <n v="2668"/>
  </r>
  <r>
    <s v="2022-08-08 21:15:35"/>
    <s v="21:15:35"/>
    <x v="2"/>
    <n v="45.9"/>
    <n v="186.6"/>
    <n v="188.4"/>
    <n v="0.4"/>
    <n v="1"/>
    <n v="0.8"/>
    <n v="-74"/>
    <n v="0"/>
    <n v="218"/>
    <n v="0"/>
    <n v="6353"/>
    <n v="6567"/>
    <n v="-27"/>
    <n v="0"/>
    <n v="0"/>
    <n v="0"/>
    <n v="2668"/>
  </r>
  <r>
    <s v="2022-08-08 21:10:46"/>
    <s v="21:10:46"/>
    <x v="2"/>
    <n v="46"/>
    <n v="187.2"/>
    <n v="188.9"/>
    <n v="0.4"/>
    <n v="1"/>
    <n v="0.8"/>
    <n v="-75"/>
    <n v="0"/>
    <n v="218"/>
    <n v="0"/>
    <n v="6353"/>
    <n v="6567"/>
    <n v="-22"/>
    <n v="0"/>
    <n v="0"/>
    <n v="0"/>
    <n v="2668"/>
  </r>
  <r>
    <s v="2022-08-08 21:05:56"/>
    <s v="21:05:56"/>
    <x v="2"/>
    <n v="45.9"/>
    <n v="188.5"/>
    <n v="190.1"/>
    <n v="0.4"/>
    <n v="1.1000000000000001"/>
    <n v="0.9"/>
    <n v="-82"/>
    <n v="0"/>
    <n v="218"/>
    <n v="0"/>
    <n v="6353"/>
    <n v="6567"/>
    <n v="-23"/>
    <n v="0"/>
    <n v="0"/>
    <n v="0"/>
    <n v="2668"/>
  </r>
  <r>
    <s v="2022-08-08 21:01:07"/>
    <s v="21:01:07"/>
    <x v="2"/>
    <n v="46"/>
    <n v="188.1"/>
    <n v="189.9"/>
    <n v="3.2"/>
    <n v="3.4"/>
    <n v="0.9"/>
    <n v="-622"/>
    <n v="0"/>
    <n v="218"/>
    <n v="0"/>
    <n v="6353"/>
    <n v="6567"/>
    <n v="-564"/>
    <n v="0"/>
    <n v="0"/>
    <n v="0"/>
    <n v="2668"/>
  </r>
  <r>
    <s v="2022-08-08 20:56:17"/>
    <s v="20:56:17"/>
    <x v="3"/>
    <n v="46"/>
    <n v="187.5"/>
    <n v="189.4"/>
    <n v="3.5"/>
    <n v="3.7"/>
    <n v="0.9"/>
    <n v="-678"/>
    <n v="0"/>
    <n v="218"/>
    <n v="0"/>
    <n v="6353"/>
    <n v="6567"/>
    <n v="-620"/>
    <n v="0"/>
    <n v="0"/>
    <n v="0"/>
    <n v="2668"/>
  </r>
  <r>
    <s v="2022-08-08 20:51:28"/>
    <s v="20:51:28"/>
    <x v="3"/>
    <n v="44.9"/>
    <n v="187.6"/>
    <n v="189.5"/>
    <n v="2.8"/>
    <n v="3"/>
    <n v="0.9"/>
    <n v="-533"/>
    <n v="0"/>
    <n v="218"/>
    <n v="0"/>
    <n v="6353"/>
    <n v="6567"/>
    <n v="-486"/>
    <n v="0"/>
    <n v="0"/>
    <n v="0"/>
    <n v="2668"/>
  </r>
  <r>
    <s v="2022-08-08 20:46:39"/>
    <s v="20:46:39"/>
    <x v="3"/>
    <n v="43.8"/>
    <n v="229.3"/>
    <n v="0"/>
    <n v="1.5"/>
    <n v="0"/>
    <n v="0.8"/>
    <n v="0"/>
    <n v="12"/>
    <n v="218"/>
    <n v="0"/>
    <n v="6353"/>
    <n v="6567"/>
    <n v="68"/>
    <n v="0"/>
    <n v="0"/>
    <n v="0"/>
    <n v="2668"/>
  </r>
  <r>
    <s v="2022-08-08 20:41:49"/>
    <s v="20:41:49"/>
    <x v="3"/>
    <n v="43.8"/>
    <n v="230.1"/>
    <n v="0"/>
    <n v="1.5"/>
    <n v="0"/>
    <n v="0.8"/>
    <n v="0"/>
    <n v="0"/>
    <n v="218"/>
    <n v="0"/>
    <n v="6353"/>
    <n v="6567"/>
    <n v="69"/>
    <n v="0"/>
    <n v="0"/>
    <n v="0"/>
    <n v="2668"/>
  </r>
  <r>
    <s v="2022-08-08 20:36:59"/>
    <s v="20:36:59"/>
    <x v="3"/>
    <n v="43.8"/>
    <n v="229.9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0:32:10"/>
    <s v="20:32:10"/>
    <x v="3"/>
    <n v="43.8"/>
    <n v="229.9"/>
    <n v="0"/>
    <n v="1.5"/>
    <n v="0"/>
    <n v="0.8"/>
    <n v="0"/>
    <n v="13"/>
    <n v="218"/>
    <n v="0"/>
    <n v="6353"/>
    <n v="6567"/>
    <n v="68"/>
    <n v="0"/>
    <n v="0"/>
    <n v="0"/>
    <n v="2668"/>
  </r>
  <r>
    <s v="2022-08-08 20:27:21"/>
    <s v="20:27:21"/>
    <x v="3"/>
    <n v="43.9"/>
    <n v="229.6"/>
    <n v="0"/>
    <n v="1.5"/>
    <n v="0"/>
    <n v="0.8"/>
    <n v="0"/>
    <n v="0"/>
    <n v="218"/>
    <n v="0"/>
    <n v="6353"/>
    <n v="6567"/>
    <n v="68"/>
    <n v="0"/>
    <n v="0"/>
    <n v="0"/>
    <n v="2668"/>
  </r>
  <r>
    <s v="2022-08-08 20:22:31"/>
    <s v="20:22:31"/>
    <x v="3"/>
    <n v="45.3"/>
    <n v="184.2"/>
    <n v="186.1"/>
    <n v="3.3"/>
    <n v="3.4"/>
    <n v="0.8"/>
    <n v="-630"/>
    <n v="0"/>
    <n v="218"/>
    <n v="0"/>
    <n v="6353"/>
    <n v="6567"/>
    <n v="-582"/>
    <n v="0"/>
    <n v="0"/>
    <n v="0"/>
    <n v="2668"/>
  </r>
  <r>
    <s v="2022-08-08 20:17:41"/>
    <s v="20:17:41"/>
    <x v="3"/>
    <n v="43.8"/>
    <n v="229.8"/>
    <n v="0"/>
    <n v="1.5"/>
    <n v="0"/>
    <n v="0.8"/>
    <n v="0"/>
    <n v="0"/>
    <n v="218"/>
    <n v="0"/>
    <n v="6353"/>
    <n v="6567"/>
    <n v="70"/>
    <n v="0"/>
    <n v="0"/>
    <n v="0"/>
    <n v="2668"/>
  </r>
  <r>
    <s v="2022-08-08 20:12:50"/>
    <s v="20:12:50"/>
    <x v="3"/>
    <n v="43.8"/>
    <n v="230.3"/>
    <n v="0"/>
    <n v="1.5"/>
    <n v="0"/>
    <n v="0.8"/>
    <n v="0"/>
    <n v="11"/>
    <n v="218"/>
    <n v="0"/>
    <n v="6353"/>
    <n v="6567"/>
    <n v="69"/>
    <n v="0"/>
    <n v="0"/>
    <n v="0"/>
    <n v="2668"/>
  </r>
  <r>
    <s v="2022-08-08 20:08:01"/>
    <s v="20:08:01"/>
    <x v="3"/>
    <n v="43.8"/>
    <n v="230.3"/>
    <n v="0"/>
    <n v="1.5"/>
    <n v="0"/>
    <n v="0.8"/>
    <n v="0"/>
    <n v="0"/>
    <n v="218"/>
    <n v="0"/>
    <n v="6353"/>
    <n v="6567"/>
    <n v="70"/>
    <n v="0"/>
    <n v="0"/>
    <n v="0"/>
    <n v="2668"/>
  </r>
  <r>
    <s v="2022-08-08 20:03:11"/>
    <s v="20:03:11"/>
    <x v="3"/>
    <n v="43.9"/>
    <n v="229.9"/>
    <n v="0"/>
    <n v="1.5"/>
    <n v="0"/>
    <n v="0.8"/>
    <n v="0"/>
    <n v="15"/>
    <n v="218"/>
    <n v="0"/>
    <n v="6353"/>
    <n v="6567"/>
    <n v="69"/>
    <n v="0"/>
    <n v="0"/>
    <n v="0"/>
    <n v="2668"/>
  </r>
  <r>
    <s v="2022-08-08 19:58:20"/>
    <s v="19:58:20"/>
    <x v="4"/>
    <n v="43.9"/>
    <n v="229.8"/>
    <n v="0"/>
    <n v="1.5"/>
    <n v="0"/>
    <n v="0.8"/>
    <n v="0"/>
    <n v="0"/>
    <n v="218"/>
    <n v="0"/>
    <n v="6353"/>
    <n v="6567"/>
    <n v="69"/>
    <n v="0"/>
    <n v="0"/>
    <n v="0"/>
    <n v="2668"/>
  </r>
  <r>
    <s v="2022-08-08 19:53:30"/>
    <s v="19:53:30"/>
    <x v="4"/>
    <n v="43.9"/>
    <n v="230"/>
    <n v="0"/>
    <n v="1.5"/>
    <n v="0"/>
    <n v="0.9"/>
    <n v="0"/>
    <n v="11"/>
    <n v="218"/>
    <n v="0"/>
    <n v="6353"/>
    <n v="6567"/>
    <n v="69"/>
    <n v="0"/>
    <n v="0"/>
    <n v="0"/>
    <n v="2668"/>
  </r>
  <r>
    <s v="2022-08-08 19:48:40"/>
    <s v="19:48:40"/>
    <x v="4"/>
    <n v="43.9"/>
    <n v="229.9"/>
    <n v="0"/>
    <n v="1.5"/>
    <n v="0"/>
    <n v="0.8"/>
    <n v="0"/>
    <n v="0"/>
    <n v="218"/>
    <n v="0"/>
    <n v="6353"/>
    <n v="6567"/>
    <n v="68"/>
    <n v="0"/>
    <n v="0"/>
    <n v="0"/>
    <n v="2668"/>
  </r>
  <r>
    <s v="2022-08-08 19:43:50"/>
    <s v="19:43:50"/>
    <x v="4"/>
    <n v="43.9"/>
    <n v="230.1"/>
    <n v="0"/>
    <n v="1.5"/>
    <n v="0"/>
    <n v="0.8"/>
    <n v="0"/>
    <n v="16"/>
    <n v="218"/>
    <n v="0"/>
    <n v="6353"/>
    <n v="6567"/>
    <n v="69"/>
    <n v="0"/>
    <n v="0"/>
    <n v="0"/>
    <n v="2668"/>
  </r>
  <r>
    <s v="2022-08-08 19:39:01"/>
    <s v="19:39:01"/>
    <x v="4"/>
    <n v="43.9"/>
    <n v="229.8"/>
    <n v="0"/>
    <n v="1.5"/>
    <n v="0"/>
    <n v="0.9"/>
    <n v="0"/>
    <n v="11"/>
    <n v="218"/>
    <n v="0"/>
    <n v="6353"/>
    <n v="6567"/>
    <n v="69"/>
    <n v="0"/>
    <n v="0"/>
    <n v="0"/>
    <n v="2668"/>
  </r>
  <r>
    <s v="2022-08-08 19:34:11"/>
    <s v="19:34:11"/>
    <x v="4"/>
    <n v="43.9"/>
    <n v="230.2"/>
    <n v="0"/>
    <n v="1.5"/>
    <n v="0"/>
    <n v="0.9"/>
    <n v="0"/>
    <n v="0"/>
    <n v="218"/>
    <n v="0"/>
    <n v="6353"/>
    <n v="6567"/>
    <n v="70"/>
    <n v="0"/>
    <n v="0"/>
    <n v="0"/>
    <n v="2668"/>
  </r>
  <r>
    <s v="2022-08-08 19:29:19"/>
    <s v="19:29:19"/>
    <x v="4"/>
    <n v="43.9"/>
    <n v="229.9"/>
    <n v="0"/>
    <n v="1.5"/>
    <n v="0"/>
    <n v="0.8"/>
    <n v="0"/>
    <n v="0"/>
    <n v="218"/>
    <n v="0"/>
    <n v="6353"/>
    <n v="6567"/>
    <n v="70"/>
    <n v="0"/>
    <n v="0"/>
    <n v="0"/>
    <n v="2668"/>
  </r>
  <r>
    <s v="2022-08-08 19:24:30"/>
    <s v="19:24:30"/>
    <x v="4"/>
    <n v="43.9"/>
    <n v="229.7"/>
    <n v="0"/>
    <n v="1.5"/>
    <n v="0"/>
    <n v="0.9"/>
    <n v="0"/>
    <n v="0"/>
    <n v="218"/>
    <n v="0"/>
    <n v="6353"/>
    <n v="6567"/>
    <n v="69"/>
    <n v="0"/>
    <n v="0"/>
    <n v="0"/>
    <n v="2668"/>
  </r>
  <r>
    <s v="2022-08-08 19:19:41"/>
    <s v="19:19:41"/>
    <x v="4"/>
    <n v="43.9"/>
    <n v="229.9"/>
    <n v="0"/>
    <n v="1.5"/>
    <n v="0"/>
    <n v="0.9"/>
    <n v="0"/>
    <n v="0"/>
    <n v="218"/>
    <n v="0"/>
    <n v="6353"/>
    <n v="6567"/>
    <n v="69"/>
    <n v="0"/>
    <n v="0"/>
    <n v="0"/>
    <n v="2668"/>
  </r>
  <r>
    <s v="2022-08-08 19:14:51"/>
    <s v="19:14:51"/>
    <x v="4"/>
    <n v="43.9"/>
    <n v="229.8"/>
    <n v="0"/>
    <n v="1.5"/>
    <n v="0"/>
    <n v="0.8"/>
    <n v="0"/>
    <n v="0"/>
    <n v="218"/>
    <n v="0"/>
    <n v="6353"/>
    <n v="6567"/>
    <n v="69"/>
    <n v="0"/>
    <n v="0"/>
    <n v="0"/>
    <n v="2668"/>
  </r>
  <r>
    <s v="2022-08-08 19:09:59"/>
    <s v="19:09:59"/>
    <x v="4"/>
    <n v="43.9"/>
    <n v="229.8"/>
    <n v="0"/>
    <n v="1.5"/>
    <n v="0"/>
    <n v="0.9"/>
    <n v="0"/>
    <n v="0"/>
    <n v="218"/>
    <n v="0"/>
    <n v="6353"/>
    <n v="6567"/>
    <n v="69"/>
    <n v="0"/>
    <n v="0"/>
    <n v="0"/>
    <n v="2668"/>
  </r>
  <r>
    <s v="2022-08-08 19:05:10"/>
    <s v="19:05:10"/>
    <x v="4"/>
    <n v="43.9"/>
    <n v="229.7"/>
    <n v="0"/>
    <n v="1.5"/>
    <n v="0"/>
    <n v="0.9"/>
    <n v="0"/>
    <n v="0"/>
    <n v="218"/>
    <n v="0"/>
    <n v="6353"/>
    <n v="6567"/>
    <n v="69"/>
    <n v="0"/>
    <n v="0"/>
    <n v="0"/>
    <n v="2668"/>
  </r>
  <r>
    <s v="2022-08-08 19:00:21"/>
    <s v="19:00:21"/>
    <x v="4"/>
    <n v="44"/>
    <n v="230.1"/>
    <n v="0"/>
    <n v="1.5"/>
    <n v="0"/>
    <n v="0.8"/>
    <n v="0"/>
    <n v="0"/>
    <n v="218"/>
    <n v="0"/>
    <n v="6353"/>
    <n v="6567"/>
    <n v="69"/>
    <n v="0"/>
    <n v="0"/>
    <n v="0"/>
    <n v="2668"/>
  </r>
  <r>
    <s v="2022-08-08 18:55:31"/>
    <s v="18:55:31"/>
    <x v="5"/>
    <n v="44"/>
    <n v="229.9"/>
    <n v="0"/>
    <n v="1.5"/>
    <n v="0"/>
    <n v="0.8"/>
    <n v="0"/>
    <n v="0"/>
    <n v="218"/>
    <n v="0"/>
    <n v="6353"/>
    <n v="6567"/>
    <n v="69"/>
    <n v="44.7"/>
    <n v="0"/>
    <n v="0"/>
    <n v="2668"/>
  </r>
  <r>
    <s v="2022-08-08 18:50:42"/>
    <s v="18:50:42"/>
    <x v="5"/>
    <n v="44"/>
    <n v="229.8"/>
    <n v="0"/>
    <n v="1.5"/>
    <n v="0"/>
    <n v="0.8"/>
    <n v="0"/>
    <n v="11"/>
    <n v="218"/>
    <n v="0"/>
    <n v="6353"/>
    <n v="6567"/>
    <n v="59"/>
    <n v="48.7"/>
    <n v="0.1"/>
    <n v="0.01"/>
    <n v="2668"/>
  </r>
  <r>
    <s v="2022-08-08 18:45:52"/>
    <s v="18:45:52"/>
    <x v="5"/>
    <n v="44"/>
    <n v="229.8"/>
    <n v="0"/>
    <n v="1.5"/>
    <n v="0"/>
    <n v="0.9"/>
    <n v="0"/>
    <n v="0"/>
    <n v="218"/>
    <n v="0"/>
    <n v="6353"/>
    <n v="6567"/>
    <n v="58"/>
    <n v="48.8"/>
    <n v="0"/>
    <n v="0"/>
    <n v="2668"/>
  </r>
  <r>
    <s v="2022-08-08 18:41:02"/>
    <s v="18:41:02"/>
    <x v="5"/>
    <n v="44"/>
    <n v="229.8"/>
    <n v="0"/>
    <n v="1.5"/>
    <n v="0"/>
    <n v="0.8"/>
    <n v="0"/>
    <n v="13"/>
    <n v="218"/>
    <n v="0"/>
    <n v="6353"/>
    <n v="6567"/>
    <n v="60"/>
    <n v="48.7"/>
    <n v="0.1"/>
    <n v="0.01"/>
    <n v="2668"/>
  </r>
  <r>
    <s v="2022-08-08 18:36:12"/>
    <s v="18:36:12"/>
    <x v="5"/>
    <n v="44"/>
    <n v="229.8"/>
    <n v="0"/>
    <n v="1.5"/>
    <n v="0"/>
    <n v="0.8"/>
    <n v="0"/>
    <n v="12"/>
    <n v="218"/>
    <n v="0"/>
    <n v="6353"/>
    <n v="6567"/>
    <n v="59"/>
    <n v="48.8"/>
    <n v="0.1"/>
    <n v="0.01"/>
    <n v="2668"/>
  </r>
  <r>
    <s v="2022-08-08 18:31:23"/>
    <s v="18:31:23"/>
    <x v="5"/>
    <n v="44"/>
    <n v="229.9"/>
    <n v="0"/>
    <n v="1.5"/>
    <n v="0"/>
    <n v="0.8"/>
    <n v="0"/>
    <n v="0"/>
    <n v="218"/>
    <n v="0"/>
    <n v="6353"/>
    <n v="6567"/>
    <n v="60"/>
    <n v="48.8"/>
    <n v="0.3"/>
    <n v="1.2999999999999999E-2"/>
    <n v="2668"/>
  </r>
  <r>
    <s v="2022-08-08 18:26:33"/>
    <s v="18:26:33"/>
    <x v="5"/>
    <n v="44.1"/>
    <n v="229.8"/>
    <n v="0"/>
    <n v="1.5"/>
    <n v="0"/>
    <n v="0.8"/>
    <n v="0"/>
    <n v="0"/>
    <n v="218"/>
    <n v="0"/>
    <n v="6353"/>
    <n v="6567"/>
    <n v="61"/>
    <n v="48.8"/>
    <n v="0.2"/>
    <n v="0.01"/>
    <n v="2668"/>
  </r>
  <r>
    <s v="2022-08-08 18:21:44"/>
    <s v="18:21:44"/>
    <x v="5"/>
    <n v="44"/>
    <n v="229.7"/>
    <n v="0"/>
    <n v="1.5"/>
    <n v="0"/>
    <n v="0.8"/>
    <n v="0"/>
    <n v="35"/>
    <n v="218"/>
    <n v="0"/>
    <n v="6353"/>
    <n v="6567"/>
    <n v="89"/>
    <n v="48.7"/>
    <n v="0.4"/>
    <n v="2.1999999999999999E-2"/>
    <n v="2668"/>
  </r>
  <r>
    <s v="2022-08-08 18:16:54"/>
    <s v="18:16:54"/>
    <x v="5"/>
    <n v="44"/>
    <n v="229.8"/>
    <n v="0"/>
    <n v="1.5"/>
    <n v="0"/>
    <n v="0.9"/>
    <n v="0"/>
    <n v="68"/>
    <n v="218"/>
    <n v="0"/>
    <n v="6353"/>
    <n v="6567"/>
    <n v="117"/>
    <n v="48.7"/>
    <n v="0.4"/>
    <n v="1.6E-2"/>
    <n v="2668"/>
  </r>
  <r>
    <s v="2022-08-08 18:12:04"/>
    <s v="18:12:04"/>
    <x v="5"/>
    <n v="44"/>
    <n v="229.7"/>
    <n v="0"/>
    <n v="1.5"/>
    <n v="0"/>
    <n v="0.9"/>
    <n v="0"/>
    <n v="62"/>
    <n v="218"/>
    <n v="0"/>
    <n v="6353"/>
    <n v="6567"/>
    <n v="86"/>
    <n v="48.8"/>
    <n v="1"/>
    <n v="4.5999999999999999E-2"/>
    <n v="2668"/>
  </r>
  <r>
    <s v="2022-08-08 18:07:16"/>
    <s v="18:07:16"/>
    <x v="5"/>
    <n v="44.1"/>
    <n v="229.7"/>
    <n v="0"/>
    <n v="1.5"/>
    <n v="0"/>
    <n v="0.9"/>
    <n v="0"/>
    <n v="58"/>
    <n v="218"/>
    <n v="0"/>
    <n v="6353"/>
    <n v="6567"/>
    <n v="86"/>
    <n v="48.8"/>
    <n v="1"/>
    <n v="4.8000000000000001E-2"/>
    <n v="2668"/>
  </r>
  <r>
    <s v="2022-08-08 18:02:26"/>
    <s v="18:02:26"/>
    <x v="5"/>
    <n v="44.1"/>
    <n v="229.7"/>
    <n v="0"/>
    <n v="1.5"/>
    <n v="0"/>
    <n v="1"/>
    <n v="0"/>
    <n v="84"/>
    <n v="218"/>
    <n v="0"/>
    <n v="6353"/>
    <n v="6567"/>
    <n v="101"/>
    <n v="48.8"/>
    <n v="1.1000000000000001"/>
    <n v="4.8000000000000001E-2"/>
    <n v="2668"/>
  </r>
  <r>
    <s v="2022-08-08 17:57:36"/>
    <s v="17:57:36"/>
    <x v="6"/>
    <n v="44.1"/>
    <n v="229.9"/>
    <n v="0"/>
    <n v="1.5"/>
    <n v="0"/>
    <n v="0.9"/>
    <n v="0"/>
    <n v="78"/>
    <n v="218"/>
    <n v="0"/>
    <n v="6353"/>
    <n v="6567"/>
    <n v="84"/>
    <n v="48.9"/>
    <n v="1.4"/>
    <n v="6.4000000000000001E-2"/>
    <n v="2668"/>
  </r>
  <r>
    <s v="2022-08-08 17:52:46"/>
    <s v="17:52:46"/>
    <x v="6"/>
    <n v="44.2"/>
    <n v="229.8"/>
    <n v="0"/>
    <n v="1.5"/>
    <n v="0"/>
    <n v="1"/>
    <n v="0"/>
    <n v="82"/>
    <n v="218"/>
    <n v="0"/>
    <n v="6353"/>
    <n v="6567"/>
    <n v="73"/>
    <n v="48.9"/>
    <n v="1.7"/>
    <n v="7.4999999999999997E-2"/>
    <n v="2668"/>
  </r>
  <r>
    <s v="2022-08-08 17:47:55"/>
    <s v="17:47:55"/>
    <x v="6"/>
    <n v="44.1"/>
    <n v="229.9"/>
    <n v="0"/>
    <n v="1.5"/>
    <n v="0"/>
    <n v="1"/>
    <n v="0"/>
    <n v="78"/>
    <n v="218"/>
    <n v="0"/>
    <n v="6353"/>
    <n v="6567"/>
    <n v="114"/>
    <n v="48.9"/>
    <n v="1"/>
    <n v="4.5999999999999999E-2"/>
    <n v="2668"/>
  </r>
  <r>
    <s v="2022-08-08 17:43:06"/>
    <s v="17:43:06"/>
    <x v="6"/>
    <n v="44.4"/>
    <n v="229.8"/>
    <n v="0"/>
    <n v="1.6"/>
    <n v="0"/>
    <n v="1"/>
    <n v="0"/>
    <n v="68"/>
    <n v="218"/>
    <n v="0"/>
    <n v="6353"/>
    <n v="6567"/>
    <n v="104"/>
    <n v="49.2"/>
    <n v="0.8"/>
    <n v="3.6999999999999998E-2"/>
    <n v="2668"/>
  </r>
  <r>
    <s v="2022-08-08 17:38:16"/>
    <s v="17:38:16"/>
    <x v="6"/>
    <n v="45"/>
    <n v="229.9"/>
    <n v="0"/>
    <n v="1.5"/>
    <n v="0"/>
    <n v="1"/>
    <n v="0"/>
    <n v="98"/>
    <n v="218"/>
    <n v="0"/>
    <n v="6353"/>
    <n v="6567"/>
    <n v="130"/>
    <n v="49.8"/>
    <n v="0.9"/>
    <n v="4.3999999999999997E-2"/>
    <n v="2668"/>
  </r>
  <r>
    <s v="2022-08-08 17:33:26"/>
    <s v="17:33:26"/>
    <x v="6"/>
    <n v="45.8"/>
    <n v="229.6"/>
    <n v="0"/>
    <n v="1.6"/>
    <n v="0"/>
    <n v="1.1000000000000001"/>
    <n v="0"/>
    <n v="107"/>
    <n v="218"/>
    <n v="0"/>
    <n v="6353"/>
    <n v="6567"/>
    <n v="92"/>
    <n v="50.6"/>
    <n v="1.6"/>
    <n v="7.6999999999999999E-2"/>
    <n v="2668"/>
  </r>
  <r>
    <s v="2022-08-08 17:28:37"/>
    <s v="17:28:37"/>
    <x v="6"/>
    <n v="49.4"/>
    <n v="229.8"/>
    <n v="0"/>
    <n v="1.6"/>
    <n v="0"/>
    <n v="1"/>
    <n v="0"/>
    <n v="90"/>
    <n v="218"/>
    <n v="0"/>
    <n v="6353"/>
    <n v="6567"/>
    <n v="-24"/>
    <n v="83"/>
    <n v="3.6"/>
    <n v="0.18099999999999999"/>
    <n v="2668"/>
  </r>
  <r>
    <s v="2022-08-08 17:23:47"/>
    <s v="17:23:47"/>
    <x v="6"/>
    <n v="51"/>
    <n v="229.7"/>
    <n v="0"/>
    <n v="1.7"/>
    <n v="0"/>
    <n v="1.1000000000000001"/>
    <n v="0"/>
    <n v="118"/>
    <n v="218"/>
    <n v="0"/>
    <n v="6353"/>
    <n v="6567"/>
    <n v="-76"/>
    <n v="85.5"/>
    <n v="5.2"/>
    <n v="0.27200000000000002"/>
    <n v="2668"/>
  </r>
  <r>
    <s v="2022-08-08 17:18:57"/>
    <s v="17:18:57"/>
    <x v="6"/>
    <n v="51.4"/>
    <n v="229.8"/>
    <n v="0"/>
    <n v="1.7"/>
    <n v="0"/>
    <n v="1.2"/>
    <n v="0"/>
    <n v="123"/>
    <n v="218"/>
    <n v="0"/>
    <n v="6353"/>
    <n v="6567"/>
    <n v="-168"/>
    <n v="86.6"/>
    <n v="7.2"/>
    <n v="0.38"/>
    <n v="2668"/>
  </r>
  <r>
    <s v="2022-08-08 17:14:07"/>
    <s v="17:14:07"/>
    <x v="6"/>
    <n v="51.9"/>
    <n v="229.8"/>
    <n v="0"/>
    <n v="1.7"/>
    <n v="0"/>
    <n v="1.2"/>
    <n v="0"/>
    <n v="131"/>
    <n v="218"/>
    <n v="0"/>
    <n v="6353"/>
    <n v="6567"/>
    <n v="-313"/>
    <n v="90.9"/>
    <n v="10.199999999999999"/>
    <n v="0.53600000000000003"/>
    <n v="2668"/>
  </r>
  <r>
    <s v="2022-08-08 17:09:18"/>
    <s v="17:09:18"/>
    <x v="6"/>
    <n v="52.4"/>
    <n v="229.8"/>
    <n v="0"/>
    <n v="1.7"/>
    <n v="0"/>
    <n v="1.2"/>
    <n v="0"/>
    <n v="143"/>
    <n v="218"/>
    <n v="0"/>
    <n v="6353"/>
    <n v="6567"/>
    <n v="-595"/>
    <n v="91.6"/>
    <n v="15.3"/>
    <n v="0.81799999999999995"/>
    <n v="2668"/>
  </r>
  <r>
    <s v="2022-08-08 17:04:27"/>
    <s v="17:04:27"/>
    <x v="6"/>
    <n v="52.4"/>
    <n v="229.7"/>
    <n v="0"/>
    <n v="1.6"/>
    <n v="0"/>
    <n v="0.9"/>
    <n v="0"/>
    <n v="65"/>
    <n v="218"/>
    <n v="0"/>
    <n v="6353"/>
    <n v="6567"/>
    <n v="-516"/>
    <n v="90.2"/>
    <n v="12.7"/>
    <n v="0.67400000000000004"/>
    <n v="2667"/>
  </r>
  <r>
    <s v="2022-08-08 16:59:37"/>
    <s v="16:59:37"/>
    <x v="7"/>
    <n v="52.4"/>
    <n v="229.8"/>
    <n v="0"/>
    <n v="1.6"/>
    <n v="0"/>
    <n v="1"/>
    <n v="0"/>
    <n v="76"/>
    <n v="218"/>
    <n v="0"/>
    <n v="6353"/>
    <n v="6567"/>
    <n v="-489"/>
    <n v="91.4"/>
    <n v="11.7"/>
    <n v="0.625"/>
    <n v="2667"/>
  </r>
  <r>
    <s v="2022-08-08 16:54:47"/>
    <s v="16:54:47"/>
    <x v="7"/>
    <n v="48.3"/>
    <n v="229.7"/>
    <n v="0"/>
    <n v="1.6"/>
    <n v="0"/>
    <n v="0.9"/>
    <n v="0"/>
    <n v="71"/>
    <n v="218"/>
    <n v="0"/>
    <n v="6353"/>
    <n v="6567"/>
    <n v="-522"/>
    <n v="89"/>
    <n v="13.7"/>
    <n v="0.67300000000000004"/>
    <n v="2667"/>
  </r>
  <r>
    <s v="2022-08-08 16:49:57"/>
    <s v="16:49:57"/>
    <x v="7"/>
    <n v="46.1"/>
    <n v="229.6"/>
    <n v="0"/>
    <n v="1.6"/>
    <n v="0"/>
    <n v="1"/>
    <n v="0"/>
    <n v="73"/>
    <n v="218"/>
    <n v="0"/>
    <n v="6353"/>
    <n v="6567"/>
    <n v="-648"/>
    <n v="91.6"/>
    <n v="16.7"/>
    <n v="0.78200000000000003"/>
    <n v="2667"/>
  </r>
  <r>
    <s v="2022-08-08 16:45:07"/>
    <s v="16:45:07"/>
    <x v="7"/>
    <n v="46.1"/>
    <n v="229.7"/>
    <n v="0"/>
    <n v="1.6"/>
    <n v="0"/>
    <n v="1"/>
    <n v="0"/>
    <n v="78"/>
    <n v="218"/>
    <n v="0"/>
    <n v="6353"/>
    <n v="6567"/>
    <n v="-701"/>
    <n v="91.5"/>
    <n v="17.899999999999999"/>
    <n v="0.83499999999999996"/>
    <n v="2667"/>
  </r>
  <r>
    <s v="2022-08-08 16:40:18"/>
    <s v="16:40:18"/>
    <x v="7"/>
    <n v="46.1"/>
    <n v="229.6"/>
    <n v="0"/>
    <n v="1.5"/>
    <n v="0"/>
    <n v="1"/>
    <n v="0"/>
    <n v="86"/>
    <n v="218"/>
    <n v="0"/>
    <n v="6353"/>
    <n v="6567"/>
    <n v="-643"/>
    <n v="91.3"/>
    <n v="17.3"/>
    <n v="0.81"/>
    <n v="2667"/>
  </r>
  <r>
    <s v="2022-08-08 16:35:28"/>
    <s v="16:35:28"/>
    <x v="7"/>
    <n v="46"/>
    <n v="229.8"/>
    <n v="0"/>
    <n v="1.5"/>
    <n v="0"/>
    <n v="1"/>
    <n v="0"/>
    <n v="90"/>
    <n v="218"/>
    <n v="0"/>
    <n v="6352"/>
    <n v="6567"/>
    <n v="-600"/>
    <n v="91.2"/>
    <n v="16.399999999999999"/>
    <n v="0.76400000000000001"/>
    <n v="2667"/>
  </r>
  <r>
    <s v="2022-08-08 16:30:38"/>
    <s v="16:30:38"/>
    <x v="7"/>
    <n v="45.8"/>
    <n v="229.8"/>
    <n v="0"/>
    <n v="1.6"/>
    <n v="0"/>
    <n v="1"/>
    <n v="0"/>
    <n v="105"/>
    <n v="218"/>
    <n v="0"/>
    <n v="6352"/>
    <n v="6567"/>
    <n v="-493"/>
    <n v="90.7"/>
    <n v="14.3"/>
    <n v="0.66300000000000003"/>
    <n v="2667"/>
  </r>
  <r>
    <s v="2022-08-08 16:25:49"/>
    <s v="16:25:49"/>
    <x v="7"/>
    <n v="45.6"/>
    <n v="229.8"/>
    <n v="0"/>
    <n v="1.6"/>
    <n v="0"/>
    <n v="1"/>
    <n v="0"/>
    <n v="107"/>
    <n v="218"/>
    <n v="0"/>
    <n v="6352"/>
    <n v="6567"/>
    <n v="-378"/>
    <n v="90.3"/>
    <n v="11.9"/>
    <n v="0.55000000000000004"/>
    <n v="2667"/>
  </r>
  <r>
    <s v="2022-08-08 16:20:59"/>
    <s v="16:20:59"/>
    <x v="7"/>
    <n v="44.5"/>
    <n v="229.8"/>
    <n v="0"/>
    <n v="1.5"/>
    <n v="0"/>
    <n v="1"/>
    <n v="0"/>
    <n v="85"/>
    <n v="218"/>
    <n v="0"/>
    <n v="6352"/>
    <n v="6567"/>
    <n v="-273"/>
    <n v="87.2"/>
    <n v="9.5"/>
    <n v="0.43099999999999999"/>
    <n v="2667"/>
  </r>
  <r>
    <s v="2022-08-08 16:16:09"/>
    <s v="16:16:09"/>
    <x v="7"/>
    <n v="42"/>
    <n v="229.8"/>
    <n v="0"/>
    <n v="5.6"/>
    <n v="0"/>
    <n v="5.2"/>
    <n v="0"/>
    <n v="795"/>
    <n v="218"/>
    <n v="0"/>
    <n v="6352"/>
    <n v="6566"/>
    <n v="632"/>
    <n v="75.900000000000006"/>
    <n v="7.1"/>
    <n v="0.30099999999999999"/>
    <n v="2667"/>
  </r>
  <r>
    <s v="2022-08-08 16:11:19"/>
    <s v="16:11:19"/>
    <x v="7"/>
    <n v="42"/>
    <n v="229.9"/>
    <n v="0"/>
    <n v="5.6"/>
    <n v="0"/>
    <n v="5.0999999999999996"/>
    <n v="0"/>
    <n v="791"/>
    <n v="218"/>
    <n v="0"/>
    <n v="6352"/>
    <n v="6566"/>
    <n v="649"/>
    <n v="75.900000000000006"/>
    <n v="6.4"/>
    <n v="0.27200000000000002"/>
    <n v="2667"/>
  </r>
  <r>
    <s v="2022-08-08 16:06:29"/>
    <s v="16:06:29"/>
    <x v="7"/>
    <n v="42.1"/>
    <n v="229.9"/>
    <n v="0"/>
    <n v="5.6"/>
    <n v="0"/>
    <n v="5.2"/>
    <n v="0"/>
    <n v="785"/>
    <n v="218"/>
    <n v="0"/>
    <n v="6352"/>
    <n v="6566"/>
    <n v="657"/>
    <n v="75.3"/>
    <n v="6.2"/>
    <n v="0.26600000000000001"/>
    <n v="2667"/>
  </r>
  <r>
    <s v="2022-08-08 15:57:48"/>
    <s v="15:57:48"/>
    <x v="8"/>
    <n v="42.3"/>
    <n v="229.8"/>
    <n v="0"/>
    <n v="5.6"/>
    <n v="0"/>
    <n v="5.2"/>
    <n v="0"/>
    <n v="803"/>
    <n v="218"/>
    <n v="0"/>
    <n v="6352"/>
    <n v="6566"/>
    <n v="624"/>
    <n v="75.599999999999994"/>
    <n v="7.2"/>
    <n v="0.31"/>
    <n v="2667"/>
  </r>
  <r>
    <s v="2022-08-08 15:52:58"/>
    <s v="15:52:58"/>
    <x v="8"/>
    <n v="42.4"/>
    <n v="229.8"/>
    <n v="0"/>
    <n v="5.4"/>
    <n v="0"/>
    <n v="4.9000000000000004"/>
    <n v="0"/>
    <n v="761"/>
    <n v="218"/>
    <n v="0"/>
    <n v="6352"/>
    <n v="6566"/>
    <n v="617"/>
    <n v="75.5"/>
    <n v="6.5"/>
    <n v="0.28000000000000003"/>
    <n v="2667"/>
  </r>
  <r>
    <s v="2022-08-08 15:48:08"/>
    <s v="15:48:08"/>
    <x v="8"/>
    <n v="42.5"/>
    <n v="230"/>
    <n v="0"/>
    <n v="5.4"/>
    <n v="0"/>
    <n v="5"/>
    <n v="0"/>
    <n v="773"/>
    <n v="218"/>
    <n v="0"/>
    <n v="6352"/>
    <n v="6566"/>
    <n v="595"/>
    <n v="77.7"/>
    <n v="7.4"/>
    <n v="0.318"/>
    <n v="2667"/>
  </r>
  <r>
    <s v="2022-08-08 15:43:18"/>
    <s v="15:43:18"/>
    <x v="8"/>
    <n v="42.5"/>
    <n v="229.8"/>
    <n v="0"/>
    <n v="5.4"/>
    <n v="0"/>
    <n v="5"/>
    <n v="0"/>
    <n v="774"/>
    <n v="218"/>
    <n v="0"/>
    <n v="6352"/>
    <n v="6566"/>
    <n v="619"/>
    <n v="77.7"/>
    <n v="6.8"/>
    <n v="0.29399999999999998"/>
    <n v="2667"/>
  </r>
  <r>
    <s v="2022-08-08 15:38:28"/>
    <s v="15:38:28"/>
    <x v="8"/>
    <n v="42.5"/>
    <n v="229.9"/>
    <n v="0"/>
    <n v="5.4"/>
    <n v="0"/>
    <n v="5.0999999999999996"/>
    <n v="0"/>
    <n v="776"/>
    <n v="218"/>
    <n v="0"/>
    <n v="6352"/>
    <n v="6566"/>
    <n v="653"/>
    <n v="77.599999999999994"/>
    <n v="6.1"/>
    <n v="0.26400000000000001"/>
    <n v="2667"/>
  </r>
  <r>
    <s v="2022-08-08 15:33:39"/>
    <s v="15:33:39"/>
    <x v="8"/>
    <n v="42.5"/>
    <n v="229.9"/>
    <n v="0"/>
    <n v="5.5"/>
    <n v="0"/>
    <n v="5.0999999999999996"/>
    <n v="0"/>
    <n v="783"/>
    <n v="218"/>
    <n v="0"/>
    <n v="6352"/>
    <n v="6566"/>
    <n v="661"/>
    <n v="77.7"/>
    <n v="6.1"/>
    <n v="0.26400000000000001"/>
    <n v="2667"/>
  </r>
  <r>
    <s v="2022-08-08 15:28:49"/>
    <s v="15:28:49"/>
    <x v="8"/>
    <n v="42.6"/>
    <n v="229.7"/>
    <n v="0"/>
    <n v="5.5"/>
    <n v="0"/>
    <n v="5.0999999999999996"/>
    <n v="0"/>
    <n v="775"/>
    <n v="218"/>
    <n v="0"/>
    <n v="6352"/>
    <n v="6566"/>
    <n v="612"/>
    <n v="77.8"/>
    <n v="7.1"/>
    <n v="0.308"/>
    <n v="2667"/>
  </r>
  <r>
    <s v="2022-08-08 15:23:59"/>
    <s v="15:23:59"/>
    <x v="8"/>
    <n v="42.7"/>
    <n v="229.8"/>
    <n v="0"/>
    <n v="5.5"/>
    <n v="0"/>
    <n v="5.0999999999999996"/>
    <n v="0"/>
    <n v="785"/>
    <n v="218"/>
    <n v="0"/>
    <n v="6352"/>
    <n v="6566"/>
    <n v="573"/>
    <n v="77.900000000000006"/>
    <n v="8.4"/>
    <n v="0.36399999999999999"/>
    <n v="2667"/>
  </r>
  <r>
    <s v="2022-08-08 15:19:09"/>
    <s v="15:19:09"/>
    <x v="8"/>
    <n v="42.8"/>
    <n v="229.9"/>
    <n v="0"/>
    <n v="5.6"/>
    <n v="0"/>
    <n v="5.2"/>
    <n v="0"/>
    <n v="813"/>
    <n v="218"/>
    <n v="0"/>
    <n v="6352"/>
    <n v="6566"/>
    <n v="543"/>
    <n v="78"/>
    <n v="9.1"/>
    <n v="0.39700000000000002"/>
    <n v="2667"/>
  </r>
  <r>
    <s v="2022-08-08 15:14:18"/>
    <s v="15:14:18"/>
    <x v="8"/>
    <n v="42.6"/>
    <n v="229.8"/>
    <n v="0"/>
    <n v="5.8"/>
    <n v="0"/>
    <n v="5.4"/>
    <n v="0"/>
    <n v="870"/>
    <n v="218"/>
    <n v="0"/>
    <n v="6352"/>
    <n v="6566"/>
    <n v="689"/>
    <n v="77.8"/>
    <n v="7.4"/>
    <n v="0.32300000000000001"/>
    <n v="2667"/>
  </r>
  <r>
    <s v="2022-08-08 15:09:29"/>
    <s v="15:09:29"/>
    <x v="8"/>
    <n v="42.5"/>
    <n v="229.8"/>
    <n v="0"/>
    <n v="5.8"/>
    <n v="0"/>
    <n v="5.4"/>
    <n v="0"/>
    <n v="864"/>
    <n v="218"/>
    <n v="0"/>
    <n v="6352"/>
    <n v="6566"/>
    <n v="742"/>
    <n v="77.8"/>
    <n v="6"/>
    <n v="0.26100000000000001"/>
    <n v="2667"/>
  </r>
  <r>
    <s v="2022-08-08 15:04:39"/>
    <s v="15:04:39"/>
    <x v="8"/>
    <n v="42.6"/>
    <n v="229.8"/>
    <n v="0"/>
    <n v="6"/>
    <n v="0"/>
    <n v="5.6"/>
    <n v="0"/>
    <n v="905"/>
    <n v="218"/>
    <n v="0"/>
    <n v="6351"/>
    <n v="6565"/>
    <n v="768"/>
    <n v="77.8"/>
    <n v="6.9"/>
    <n v="0.29699999999999999"/>
    <n v="2667"/>
  </r>
  <r>
    <s v="2022-08-08 14:59:49"/>
    <s v="14:59:49"/>
    <x v="9"/>
    <n v="42.7"/>
    <n v="229.8"/>
    <n v="0"/>
    <n v="5.9"/>
    <n v="0"/>
    <n v="5.5"/>
    <n v="0"/>
    <n v="902"/>
    <n v="218"/>
    <n v="0"/>
    <n v="6351"/>
    <n v="6565"/>
    <n v="708"/>
    <n v="77.900000000000006"/>
    <n v="8.1"/>
    <n v="0.35299999999999998"/>
    <n v="2667"/>
  </r>
  <r>
    <s v="2022-08-08 14:55:00"/>
    <s v="14:55:00"/>
    <x v="9"/>
    <n v="42.9"/>
    <n v="229.8"/>
    <n v="0"/>
    <n v="5.6"/>
    <n v="0"/>
    <n v="5.2"/>
    <n v="0"/>
    <n v="845"/>
    <n v="218"/>
    <n v="0"/>
    <n v="6351"/>
    <n v="6565"/>
    <n v="613"/>
    <n v="77.900000000000006"/>
    <n v="8.6999999999999993"/>
    <n v="0.38"/>
    <n v="2667"/>
  </r>
  <r>
    <s v="2022-08-08 14:50:11"/>
    <s v="14:50:11"/>
    <x v="9"/>
    <n v="42.7"/>
    <n v="229.8"/>
    <n v="0"/>
    <n v="5.8"/>
    <n v="0"/>
    <n v="5.3"/>
    <n v="0"/>
    <n v="850"/>
    <n v="218"/>
    <n v="0"/>
    <n v="6351"/>
    <n v="6565"/>
    <n v="718"/>
    <n v="78"/>
    <n v="6.3"/>
    <n v="0.27300000000000002"/>
    <n v="2666"/>
  </r>
  <r>
    <s v="2022-08-08 14:45:21"/>
    <s v="14:45:21"/>
    <x v="9"/>
    <n v="42.8"/>
    <n v="229.8"/>
    <n v="0"/>
    <n v="5.5"/>
    <n v="0"/>
    <n v="5.0999999999999996"/>
    <n v="0"/>
    <n v="804"/>
    <n v="218"/>
    <n v="0"/>
    <n v="6351"/>
    <n v="6565"/>
    <n v="679"/>
    <n v="78"/>
    <n v="6.1"/>
    <n v="0.26800000000000002"/>
    <n v="2666"/>
  </r>
  <r>
    <s v="2022-08-08 14:40:31"/>
    <s v="14:40:31"/>
    <x v="9"/>
    <n v="42.9"/>
    <n v="229.7"/>
    <n v="0"/>
    <n v="5.5"/>
    <n v="0"/>
    <n v="5.0999999999999996"/>
    <n v="0"/>
    <n v="796"/>
    <n v="218"/>
    <n v="0"/>
    <n v="6351"/>
    <n v="6565"/>
    <n v="671"/>
    <n v="78.099999999999994"/>
    <n v="6.2"/>
    <n v="0.27"/>
    <n v="2666"/>
  </r>
  <r>
    <s v="2022-08-08 14:35:42"/>
    <s v="14:35:42"/>
    <x v="9"/>
    <n v="42.8"/>
    <n v="229.9"/>
    <n v="0"/>
    <n v="5.5"/>
    <n v="0"/>
    <n v="5.0999999999999996"/>
    <n v="0"/>
    <n v="806"/>
    <n v="218"/>
    <n v="0"/>
    <n v="6351"/>
    <n v="6565"/>
    <n v="724"/>
    <n v="76.099999999999994"/>
    <n v="5.2"/>
    <n v="0.22800000000000001"/>
    <n v="2666"/>
  </r>
  <r>
    <s v="2022-08-08 14:30:52"/>
    <s v="14:30:52"/>
    <x v="9"/>
    <n v="42.8"/>
    <n v="229.9"/>
    <n v="0"/>
    <n v="5.4"/>
    <n v="0"/>
    <n v="5"/>
    <n v="0"/>
    <n v="777"/>
    <n v="218"/>
    <n v="0"/>
    <n v="6351"/>
    <n v="6565"/>
    <n v="721"/>
    <n v="75.8"/>
    <n v="4.7"/>
    <n v="0.20499999999999999"/>
    <n v="2666"/>
  </r>
  <r>
    <s v="2022-08-08 14:26:02"/>
    <s v="14:26:02"/>
    <x v="9"/>
    <n v="42.9"/>
    <n v="229.8"/>
    <n v="0"/>
    <n v="5.4"/>
    <n v="0"/>
    <n v="4.9000000000000004"/>
    <n v="0"/>
    <n v="764"/>
    <n v="218"/>
    <n v="0"/>
    <n v="6351"/>
    <n v="6565"/>
    <n v="730"/>
    <n v="75.7"/>
    <n v="4.3"/>
    <n v="0.19"/>
    <n v="2666"/>
  </r>
  <r>
    <s v="2022-08-08 14:21:13"/>
    <s v="14:21:13"/>
    <x v="9"/>
    <n v="42.9"/>
    <n v="229.9"/>
    <n v="0"/>
    <n v="5.5"/>
    <n v="0"/>
    <n v="5.0999999999999996"/>
    <n v="0"/>
    <n v="785"/>
    <n v="218"/>
    <n v="0"/>
    <n v="6351"/>
    <n v="6565"/>
    <n v="743"/>
    <n v="75.7"/>
    <n v="4.4000000000000004"/>
    <n v="0.191"/>
    <n v="2666"/>
  </r>
  <r>
    <s v="2022-08-08 14:16:22"/>
    <s v="14:16:22"/>
    <x v="9"/>
    <n v="42.9"/>
    <n v="229.8"/>
    <n v="0"/>
    <n v="5.6"/>
    <n v="0"/>
    <n v="5.0999999999999996"/>
    <n v="0"/>
    <n v="819"/>
    <n v="218"/>
    <n v="0"/>
    <n v="6351"/>
    <n v="6565"/>
    <n v="759"/>
    <n v="75.900000000000006"/>
    <n v="4.5"/>
    <n v="0.19700000000000001"/>
    <n v="2666"/>
  </r>
  <r>
    <s v="2022-08-08 14:11:33"/>
    <s v="14:11:33"/>
    <x v="9"/>
    <n v="42.5"/>
    <n v="229.8"/>
    <n v="0"/>
    <n v="7.7"/>
    <n v="0"/>
    <n v="7.3"/>
    <n v="0"/>
    <n v="1178"/>
    <n v="218"/>
    <n v="0"/>
    <n v="6351"/>
    <n v="6565"/>
    <n v="1076"/>
    <n v="87.4"/>
    <n v="6.2"/>
    <n v="0.27100000000000002"/>
    <n v="2666"/>
  </r>
  <r>
    <s v="2022-08-08 14:06:43"/>
    <s v="14:06:43"/>
    <x v="9"/>
    <n v="42.9"/>
    <n v="229.8"/>
    <n v="0"/>
    <n v="7.7"/>
    <n v="0"/>
    <n v="7.3"/>
    <n v="0"/>
    <n v="1184"/>
    <n v="218"/>
    <n v="0"/>
    <n v="6351"/>
    <n v="6565"/>
    <n v="898"/>
    <n v="89.5"/>
    <n v="10.3"/>
    <n v="0.44900000000000001"/>
    <n v="2666"/>
  </r>
  <r>
    <s v="2022-08-08 14:01:53"/>
    <s v="14:01:53"/>
    <x v="9"/>
    <n v="43.4"/>
    <n v="229.7"/>
    <n v="0"/>
    <n v="7.4"/>
    <n v="0"/>
    <n v="7"/>
    <n v="0"/>
    <n v="1190"/>
    <n v="218"/>
    <n v="0"/>
    <n v="6351"/>
    <n v="6565"/>
    <n v="595"/>
    <n v="91.5"/>
    <n v="17.399999999999999"/>
    <n v="0.76600000000000001"/>
    <n v="2666"/>
  </r>
  <r>
    <s v="2022-08-08 13:57:03"/>
    <s v="13:57:03"/>
    <x v="10"/>
    <n v="43.5"/>
    <n v="229.9"/>
    <n v="0"/>
    <n v="7.4"/>
    <n v="0"/>
    <n v="7.1"/>
    <n v="0"/>
    <n v="1185"/>
    <n v="218"/>
    <n v="0"/>
    <n v="6350"/>
    <n v="6564"/>
    <n v="615"/>
    <n v="91.4"/>
    <n v="16.8"/>
    <n v="0.74099999999999999"/>
    <n v="2666"/>
  </r>
  <r>
    <s v="2022-08-08 13:52:12"/>
    <s v="13:52:12"/>
    <x v="10"/>
    <n v="43.9"/>
    <n v="229.8"/>
    <n v="0"/>
    <n v="7.3"/>
    <n v="0"/>
    <n v="6.9"/>
    <n v="0"/>
    <n v="1213"/>
    <n v="218"/>
    <n v="0"/>
    <n v="6350"/>
    <n v="6564"/>
    <n v="409"/>
    <n v="90.9"/>
    <n v="21.7"/>
    <n v="0.96499999999999997"/>
    <n v="2666"/>
  </r>
  <r>
    <s v="2022-08-08 13:47:22"/>
    <s v="13:47:22"/>
    <x v="10"/>
    <n v="44.2"/>
    <n v="229.8"/>
    <n v="0"/>
    <n v="7.4"/>
    <n v="0"/>
    <n v="7.1"/>
    <n v="0"/>
    <n v="1216"/>
    <n v="218"/>
    <n v="0"/>
    <n v="6350"/>
    <n v="6564"/>
    <n v="310"/>
    <n v="91.8"/>
    <n v="24.4"/>
    <n v="1.093"/>
    <n v="2666"/>
  </r>
  <r>
    <s v="2022-08-08 13:42:32"/>
    <s v="13:42:32"/>
    <x v="10"/>
    <n v="43.8"/>
    <n v="229.8"/>
    <n v="0"/>
    <n v="7.4"/>
    <n v="0"/>
    <n v="7"/>
    <n v="0"/>
    <n v="1207"/>
    <n v="218"/>
    <n v="0"/>
    <n v="6350"/>
    <n v="6564"/>
    <n v="572"/>
    <n v="92"/>
    <n v="18.2"/>
    <n v="0.81100000000000005"/>
    <n v="2666"/>
  </r>
  <r>
    <s v="2022-08-08 13:37:42"/>
    <s v="13:37:42"/>
    <x v="10"/>
    <n v="43.9"/>
    <n v="229.8"/>
    <n v="0"/>
    <n v="7.4"/>
    <n v="0"/>
    <n v="7"/>
    <n v="0"/>
    <n v="1217"/>
    <n v="218"/>
    <n v="0"/>
    <n v="6350"/>
    <n v="6564"/>
    <n v="669"/>
    <n v="88.5"/>
    <n v="16"/>
    <n v="0.71399999999999997"/>
    <n v="2666"/>
  </r>
  <r>
    <s v="2022-08-08 13:32:52"/>
    <s v="13:32:52"/>
    <x v="10"/>
    <n v="47.6"/>
    <n v="229.9"/>
    <n v="0"/>
    <n v="7.4"/>
    <n v="0"/>
    <n v="7"/>
    <n v="0"/>
    <n v="1218"/>
    <n v="218"/>
    <n v="0"/>
    <n v="6350"/>
    <n v="6564"/>
    <n v="524"/>
    <n v="87.8"/>
    <n v="17.5"/>
    <n v="0.84399999999999997"/>
    <n v="2666"/>
  </r>
  <r>
    <s v="2022-08-08 13:28:02"/>
    <s v="13:28:02"/>
    <x v="10"/>
    <n v="56.9"/>
    <n v="229.8"/>
    <n v="0"/>
    <n v="7.3"/>
    <n v="0"/>
    <n v="6.9"/>
    <n v="0"/>
    <n v="1227"/>
    <n v="218"/>
    <n v="0"/>
    <n v="6350"/>
    <n v="6564"/>
    <n v="-64"/>
    <n v="95.5"/>
    <n v="24.9"/>
    <n v="1.4339999999999999"/>
    <n v="2666"/>
  </r>
  <r>
    <s v="2022-08-08 13:23:12"/>
    <s v="13:23:12"/>
    <x v="10"/>
    <n v="56.7"/>
    <n v="229.8"/>
    <n v="0"/>
    <n v="7.2"/>
    <n v="0"/>
    <n v="6.8"/>
    <n v="0"/>
    <n v="1197"/>
    <n v="218"/>
    <n v="0"/>
    <n v="6350"/>
    <n v="6564"/>
    <n v="-125"/>
    <n v="101.8"/>
    <n v="24.9"/>
    <n v="1.4450000000000001"/>
    <n v="2666"/>
  </r>
  <r>
    <s v="2022-08-08 13:18:22"/>
    <s v="13:18:22"/>
    <x v="10"/>
    <n v="56.9"/>
    <n v="229.9"/>
    <n v="0"/>
    <n v="5.4"/>
    <n v="0"/>
    <n v="5"/>
    <n v="0"/>
    <n v="846"/>
    <n v="218"/>
    <n v="0"/>
    <n v="6350"/>
    <n v="6564"/>
    <n v="-245"/>
    <n v="104.2"/>
    <n v="21.3"/>
    <n v="1.2270000000000001"/>
    <n v="2666"/>
  </r>
  <r>
    <s v="2022-08-08 13:13:32"/>
    <s v="13:13:32"/>
    <x v="10"/>
    <n v="56.8"/>
    <n v="229.9"/>
    <n v="0"/>
    <n v="5.5"/>
    <n v="0"/>
    <n v="5.0999999999999996"/>
    <n v="0"/>
    <n v="870"/>
    <n v="218"/>
    <n v="0"/>
    <n v="6350"/>
    <n v="6564"/>
    <n v="-379"/>
    <n v="102.2"/>
    <n v="23.9"/>
    <n v="1.381"/>
    <n v="2665"/>
  </r>
  <r>
    <s v="2022-08-08 13:08:42"/>
    <s v="13:08:42"/>
    <x v="10"/>
    <n v="49.9"/>
    <n v="229.8"/>
    <n v="0"/>
    <n v="5.3"/>
    <n v="0"/>
    <n v="4.9000000000000004"/>
    <n v="0"/>
    <n v="827"/>
    <n v="218"/>
    <n v="0"/>
    <n v="6350"/>
    <n v="6563"/>
    <n v="-473"/>
    <n v="90.9"/>
    <n v="29"/>
    <n v="1.478"/>
    <n v="2665"/>
  </r>
  <r>
    <s v="2022-08-08 13:03:53"/>
    <s v="13:03:53"/>
    <x v="10"/>
    <n v="51.6"/>
    <n v="229.7"/>
    <n v="0"/>
    <n v="5.4"/>
    <n v="0"/>
    <n v="5"/>
    <n v="0"/>
    <n v="820"/>
    <n v="218"/>
    <n v="0"/>
    <n v="6349"/>
    <n v="6563"/>
    <n v="-930"/>
    <n v="91.1"/>
    <n v="35.1"/>
    <n v="1.8320000000000001"/>
    <n v="2665"/>
  </r>
  <r>
    <s v="2022-08-08 12:59:02"/>
    <s v="12:59:02"/>
    <x v="11"/>
    <n v="45.3"/>
    <n v="229.7"/>
    <n v="0"/>
    <n v="5.4"/>
    <n v="0"/>
    <n v="5"/>
    <n v="0"/>
    <n v="827"/>
    <n v="218"/>
    <n v="0"/>
    <n v="6349"/>
    <n v="6563"/>
    <n v="-137"/>
    <n v="93.8"/>
    <n v="23.5"/>
    <n v="1.079"/>
    <n v="2665"/>
  </r>
  <r>
    <s v="2022-08-08 12:54:11"/>
    <s v="12:54:11"/>
    <x v="11"/>
    <n v="44"/>
    <n v="229.7"/>
    <n v="0"/>
    <n v="5.4"/>
    <n v="0"/>
    <n v="5"/>
    <n v="0"/>
    <n v="822"/>
    <n v="218"/>
    <n v="0"/>
    <n v="6349"/>
    <n v="6563"/>
    <n v="345"/>
    <n v="92.5"/>
    <n v="14.2"/>
    <n v="0.63100000000000001"/>
    <n v="2665"/>
  </r>
  <r>
    <s v="2022-08-08 12:49:21"/>
    <s v="12:49:21"/>
    <x v="11"/>
    <n v="43.8"/>
    <n v="229.8"/>
    <n v="0"/>
    <n v="5.4"/>
    <n v="0"/>
    <n v="5"/>
    <n v="0"/>
    <n v="824"/>
    <n v="218"/>
    <n v="0"/>
    <n v="6349"/>
    <n v="6563"/>
    <n v="446"/>
    <n v="90.7"/>
    <n v="11.5"/>
    <n v="0.51200000000000001"/>
    <n v="2665"/>
  </r>
  <r>
    <s v="2022-08-08 12:44:31"/>
    <s v="12:44:31"/>
    <x v="11"/>
    <n v="43.6"/>
    <n v="229.9"/>
    <n v="0"/>
    <n v="5.3"/>
    <n v="0"/>
    <n v="4.8"/>
    <n v="0"/>
    <n v="802"/>
    <n v="218"/>
    <n v="0"/>
    <n v="6349"/>
    <n v="6563"/>
    <n v="529"/>
    <n v="86.6"/>
    <n v="9.5"/>
    <n v="0.42099999999999999"/>
    <n v="2665"/>
  </r>
  <r>
    <s v="2022-08-08 12:39:41"/>
    <s v="12:39:41"/>
    <x v="11"/>
    <n v="43.8"/>
    <n v="229.9"/>
    <n v="0"/>
    <n v="5.3"/>
    <n v="0"/>
    <n v="4.9000000000000004"/>
    <n v="0"/>
    <n v="800"/>
    <n v="218"/>
    <n v="0"/>
    <n v="6349"/>
    <n v="6563"/>
    <n v="634"/>
    <n v="82"/>
    <n v="6.9"/>
    <n v="0.30399999999999999"/>
    <n v="2665"/>
  </r>
  <r>
    <s v="2022-08-08 12:34:51"/>
    <s v="12:34:51"/>
    <x v="11"/>
    <n v="50"/>
    <n v="229.8"/>
    <n v="0"/>
    <n v="5.3"/>
    <n v="0"/>
    <n v="4.9000000000000004"/>
    <n v="0"/>
    <n v="808"/>
    <n v="218"/>
    <n v="0"/>
    <n v="6349"/>
    <n v="6563"/>
    <n v="557"/>
    <n v="86.7"/>
    <n v="7.5"/>
    <n v="0.379"/>
    <n v="2665"/>
  </r>
  <r>
    <s v="2022-08-08 12:29:58"/>
    <s v="12:29:58"/>
    <x v="11"/>
    <n v="54.1"/>
    <n v="229.7"/>
    <n v="0"/>
    <n v="5.2"/>
    <n v="0"/>
    <n v="4.7"/>
    <n v="0"/>
    <n v="799"/>
    <n v="218"/>
    <n v="0"/>
    <n v="6349"/>
    <n v="6563"/>
    <n v="-47"/>
    <n v="94.3"/>
    <n v="17.8"/>
    <n v="0.97399999999999998"/>
    <n v="2665"/>
  </r>
  <r>
    <s v="2022-08-08 12:25:06"/>
    <s v="12:25:06"/>
    <x v="11"/>
    <n v="54.1"/>
    <n v="229.9"/>
    <n v="0"/>
    <n v="5.0999999999999996"/>
    <n v="0"/>
    <n v="4.7"/>
    <n v="0"/>
    <n v="784"/>
    <n v="218"/>
    <n v="0"/>
    <n v="6349"/>
    <n v="6563"/>
    <n v="-43"/>
    <n v="103.1"/>
    <n v="17.7"/>
    <n v="0.96899999999999997"/>
    <n v="2665"/>
  </r>
  <r>
    <s v="2022-08-08 12:20:15"/>
    <s v="12:20:15"/>
    <x v="11"/>
    <n v="54.1"/>
    <n v="229.8"/>
    <n v="0"/>
    <n v="5.0999999999999996"/>
    <n v="0"/>
    <n v="4.7"/>
    <n v="0"/>
    <n v="786"/>
    <n v="218"/>
    <n v="0"/>
    <n v="6349"/>
    <n v="6563"/>
    <n v="-41"/>
    <n v="97"/>
    <n v="17.600000000000001"/>
    <n v="0.96899999999999997"/>
    <n v="2665"/>
  </r>
  <r>
    <s v="2022-08-08 12:15:25"/>
    <s v="12:15:25"/>
    <x v="11"/>
    <n v="54.1"/>
    <n v="229.8"/>
    <n v="0"/>
    <n v="5.0999999999999996"/>
    <n v="0"/>
    <n v="4.7"/>
    <n v="0"/>
    <n v="777"/>
    <n v="218"/>
    <n v="0"/>
    <n v="6349"/>
    <n v="6563"/>
    <n v="-16"/>
    <n v="103.8"/>
    <n v="17.8"/>
    <n v="0.96699999999999997"/>
    <n v="2665"/>
  </r>
  <r>
    <s v="2022-08-08 12:10:33"/>
    <s v="12:10:33"/>
    <x v="11"/>
    <n v="54.1"/>
    <n v="229.8"/>
    <n v="0"/>
    <n v="5.2"/>
    <n v="0"/>
    <n v="4.7"/>
    <n v="0"/>
    <n v="794"/>
    <n v="218"/>
    <n v="0"/>
    <n v="6349"/>
    <n v="6563"/>
    <n v="-49"/>
    <n v="106.5"/>
    <n v="18.399999999999999"/>
    <n v="1.012"/>
    <n v="2664"/>
  </r>
  <r>
    <s v="2022-08-08 12:05:42"/>
    <s v="12:05:42"/>
    <x v="11"/>
    <n v="54.1"/>
    <n v="229.8"/>
    <n v="0"/>
    <n v="2.6"/>
    <n v="0"/>
    <n v="1.9"/>
    <n v="0"/>
    <n v="296"/>
    <n v="218"/>
    <n v="0"/>
    <n v="6349"/>
    <n v="6563"/>
    <n v="-191"/>
    <n v="93.1"/>
    <n v="26.8"/>
    <n v="1.4219999999999999"/>
    <n v="2664"/>
  </r>
  <r>
    <s v="2022-08-08 12:00:52"/>
    <s v="12:00:52"/>
    <x v="11"/>
    <n v="54.2"/>
    <n v="229.9"/>
    <n v="0"/>
    <n v="1.5"/>
    <n v="0"/>
    <n v="0.9"/>
    <n v="0"/>
    <n v="23"/>
    <n v="218"/>
    <n v="0"/>
    <n v="6349"/>
    <n v="6563"/>
    <n v="-178"/>
    <n v="107.4"/>
    <n v="4.9000000000000004"/>
    <n v="0.27300000000000002"/>
    <n v="2664"/>
  </r>
  <r>
    <s v="2022-08-08 11:56:02"/>
    <s v="11:56:02"/>
    <x v="12"/>
    <n v="56.7"/>
    <n v="229.8"/>
    <n v="0"/>
    <n v="1.5"/>
    <n v="0"/>
    <n v="0.9"/>
    <n v="0"/>
    <n v="21"/>
    <n v="218"/>
    <n v="0"/>
    <n v="6349"/>
    <n v="6563"/>
    <n v="-357"/>
    <n v="100.4"/>
    <n v="7.9"/>
    <n v="0.45500000000000002"/>
    <n v="2664"/>
  </r>
  <r>
    <s v="2022-08-08 11:51:10"/>
    <s v="11:51:10"/>
    <x v="12"/>
    <n v="52.7"/>
    <n v="229.9"/>
    <n v="0"/>
    <n v="1.5"/>
    <n v="0"/>
    <n v="0.8"/>
    <n v="0"/>
    <n v="14"/>
    <n v="218"/>
    <n v="0"/>
    <n v="6349"/>
    <n v="6563"/>
    <n v="-528"/>
    <n v="93.5"/>
    <n v="11.1"/>
    <n v="0.62"/>
    <n v="2664"/>
  </r>
  <r>
    <s v="2022-08-08 11:47:38"/>
    <s v="11:47:38"/>
    <x v="12"/>
    <n v="44.4"/>
    <n v="229.8"/>
    <n v="0"/>
    <n v="3.6"/>
    <n v="0"/>
    <n v="3.1"/>
    <n v="0"/>
    <n v="560"/>
    <n v="218"/>
    <n v="0"/>
    <n v="6349"/>
    <n v="6563"/>
    <n v="246"/>
    <n v="87"/>
    <n v="9.1999999999999993"/>
    <n v="0.41699999999999998"/>
    <n v="2664"/>
  </r>
  <r>
    <s v="2022-08-08 11:42:46"/>
    <s v="11:42:46"/>
    <x v="12"/>
    <n v="49.6"/>
    <n v="229.8"/>
    <n v="0"/>
    <n v="3.6"/>
    <n v="0"/>
    <n v="3.1"/>
    <n v="0"/>
    <n v="563"/>
    <n v="218"/>
    <n v="0"/>
    <n v="6349"/>
    <n v="6563"/>
    <n v="200"/>
    <n v="86.5"/>
    <n v="10"/>
    <n v="0.50800000000000001"/>
    <n v="2664"/>
  </r>
  <r>
    <s v="2022-08-08 11:37:54"/>
    <s v="11:37:54"/>
    <x v="12"/>
    <n v="51.4"/>
    <n v="229.8"/>
    <n v="0"/>
    <n v="3.6"/>
    <n v="0"/>
    <n v="3.2"/>
    <n v="0"/>
    <n v="584"/>
    <n v="218"/>
    <n v="0"/>
    <n v="6349"/>
    <n v="6562"/>
    <n v="51"/>
    <n v="90.2"/>
    <n v="12.6"/>
    <n v="0.65800000000000003"/>
    <n v="2664"/>
  </r>
  <r>
    <s v="2022-08-08 11:33:03"/>
    <s v="11:33:03"/>
    <x v="12"/>
    <n v="49.9"/>
    <n v="229.7"/>
    <n v="0"/>
    <n v="3.6"/>
    <n v="0"/>
    <n v="3.2"/>
    <n v="0"/>
    <n v="568"/>
    <n v="218"/>
    <n v="0"/>
    <n v="6349"/>
    <n v="6562"/>
    <n v="-46"/>
    <n v="91.1"/>
    <n v="15.2"/>
    <n v="0.76300000000000001"/>
    <n v="2664"/>
  </r>
  <r>
    <s v="2022-08-08 11:28:12"/>
    <s v="11:28:12"/>
    <x v="12"/>
    <n v="46.3"/>
    <n v="229.8"/>
    <n v="0"/>
    <n v="3.8"/>
    <n v="0"/>
    <n v="3.3"/>
    <n v="0"/>
    <n v="589"/>
    <n v="218"/>
    <n v="0"/>
    <n v="6348"/>
    <n v="6562"/>
    <n v="663"/>
    <n v="85.1"/>
    <n v="7.8"/>
    <n v="0.36499999999999999"/>
    <n v="2664"/>
  </r>
  <r>
    <s v="2022-08-08 11:23:21"/>
    <s v="11:23:21"/>
    <x v="12"/>
    <n v="50.9"/>
    <n v="229.8"/>
    <n v="0"/>
    <n v="5.5"/>
    <n v="0"/>
    <n v="5.2"/>
    <n v="0"/>
    <n v="880"/>
    <n v="218"/>
    <n v="0"/>
    <n v="6348"/>
    <n v="6562"/>
    <n v="388"/>
    <n v="86.6"/>
    <n v="11.6"/>
    <n v="0.60199999999999998"/>
    <n v="2664"/>
  </r>
  <r>
    <s v="2022-08-08 11:18:29"/>
    <s v="11:18:29"/>
    <x v="12"/>
    <n v="54.2"/>
    <n v="229.8"/>
    <n v="0"/>
    <n v="5.4"/>
    <n v="0"/>
    <n v="5.0999999999999996"/>
    <n v="0"/>
    <n v="865"/>
    <n v="218"/>
    <n v="0"/>
    <n v="6348"/>
    <n v="6562"/>
    <n v="-41"/>
    <n v="102.1"/>
    <n v="18.7"/>
    <n v="1.026"/>
    <n v="2664"/>
  </r>
  <r>
    <s v="2022-08-08 11:13:38"/>
    <s v="11:13:38"/>
    <x v="12"/>
    <n v="53.9"/>
    <n v="229.9"/>
    <n v="0"/>
    <n v="5.2"/>
    <n v="0"/>
    <n v="4.8"/>
    <n v="0"/>
    <n v="831"/>
    <n v="218"/>
    <n v="0"/>
    <n v="6348"/>
    <n v="6562"/>
    <n v="-57"/>
    <n v="100.9"/>
    <n v="18.7"/>
    <n v="1.016"/>
    <n v="2664"/>
  </r>
  <r>
    <s v="2022-08-08 11:08:45"/>
    <s v="11:08:45"/>
    <x v="12"/>
    <n v="54.1"/>
    <n v="229.9"/>
    <n v="0"/>
    <n v="5.2"/>
    <n v="0"/>
    <n v="4.8"/>
    <n v="0"/>
    <n v="828"/>
    <n v="218"/>
    <n v="0"/>
    <n v="6348"/>
    <n v="6562"/>
    <n v="-63"/>
    <n v="104.9"/>
    <n v="18.7"/>
    <n v="1.0289999999999999"/>
    <n v="2664"/>
  </r>
  <r>
    <s v="2022-08-08 11:03:54"/>
    <s v="11:03:54"/>
    <x v="12"/>
    <n v="54.1"/>
    <n v="229.9"/>
    <n v="0"/>
    <n v="5.2"/>
    <n v="0"/>
    <n v="4.9000000000000004"/>
    <n v="0"/>
    <n v="837"/>
    <n v="218"/>
    <n v="0"/>
    <n v="6348"/>
    <n v="6562"/>
    <n v="-72"/>
    <n v="102.8"/>
    <n v="18.7"/>
    <n v="1.024"/>
    <n v="2664"/>
  </r>
  <r>
    <s v="2022-08-08 10:59:02"/>
    <s v="10:59:02"/>
    <x v="13"/>
    <n v="54.1"/>
    <n v="229.9"/>
    <n v="0"/>
    <n v="3.4"/>
    <n v="0"/>
    <n v="3"/>
    <n v="0"/>
    <n v="486"/>
    <n v="218"/>
    <n v="0"/>
    <n v="6348"/>
    <n v="6562"/>
    <n v="-107"/>
    <n v="103.4"/>
    <n v="12.9"/>
    <n v="0.70799999999999996"/>
    <n v="2664"/>
  </r>
  <r>
    <s v="2022-08-08 10:54:11"/>
    <s v="10:54:11"/>
    <x v="13"/>
    <n v="54.2"/>
    <n v="229.9"/>
    <n v="0"/>
    <n v="3.3"/>
    <n v="0"/>
    <n v="2.9"/>
    <n v="0"/>
    <n v="471"/>
    <n v="218"/>
    <n v="0"/>
    <n v="6348"/>
    <n v="6562"/>
    <n v="-109"/>
    <n v="92.2"/>
    <n v="12.7"/>
    <n v="0.70099999999999996"/>
    <n v="2664"/>
  </r>
  <r>
    <s v="2022-08-08 10:49:18"/>
    <s v="10:49:18"/>
    <x v="13"/>
    <n v="53.9"/>
    <n v="229.7"/>
    <n v="0"/>
    <n v="1.9"/>
    <n v="0"/>
    <n v="1.3"/>
    <n v="0"/>
    <n v="181"/>
    <n v="218"/>
    <n v="0"/>
    <n v="6348"/>
    <n v="6562"/>
    <n v="-133"/>
    <n v="99.7"/>
    <n v="7.4"/>
    <n v="0.40600000000000003"/>
    <n v="2664"/>
  </r>
  <r>
    <s v="2022-08-08 10:44:27"/>
    <s v="10:44:27"/>
    <x v="13"/>
    <n v="53.2"/>
    <n v="229.7"/>
    <n v="0"/>
    <n v="1.9"/>
    <n v="0"/>
    <n v="1.3"/>
    <n v="0"/>
    <n v="183"/>
    <n v="218"/>
    <n v="0"/>
    <n v="6348"/>
    <n v="6562"/>
    <n v="-138"/>
    <n v="87.2"/>
    <n v="7.6"/>
    <n v="0.41299999999999998"/>
    <n v="2664"/>
  </r>
  <r>
    <s v="2022-08-08 10:39:36"/>
    <s v="10:39:36"/>
    <x v="13"/>
    <n v="51.3"/>
    <n v="229.8"/>
    <n v="0"/>
    <n v="1.9"/>
    <n v="0"/>
    <n v="1.3"/>
    <n v="0"/>
    <n v="176"/>
    <n v="218"/>
    <n v="0"/>
    <n v="6348"/>
    <n v="6562"/>
    <n v="-36"/>
    <n v="86.7"/>
    <n v="5.9"/>
    <n v="0.311"/>
    <n v="2663"/>
  </r>
  <r>
    <s v="2022-08-08 10:34:46"/>
    <s v="10:34:46"/>
    <x v="13"/>
    <n v="51.1"/>
    <n v="229.7"/>
    <n v="0"/>
    <n v="1.9"/>
    <n v="0"/>
    <n v="1.3"/>
    <n v="0"/>
    <n v="187"/>
    <n v="218"/>
    <n v="0"/>
    <n v="6348"/>
    <n v="6562"/>
    <n v="24"/>
    <n v="86"/>
    <n v="4.7"/>
    <n v="0.248"/>
    <n v="2663"/>
  </r>
  <r>
    <s v="2022-08-08 10:29:56"/>
    <s v="10:29:56"/>
    <x v="13"/>
    <n v="51.7"/>
    <n v="229.7"/>
    <n v="0"/>
    <n v="1.9"/>
    <n v="0"/>
    <n v="1.3"/>
    <n v="0"/>
    <n v="174"/>
    <n v="218"/>
    <n v="0"/>
    <n v="6348"/>
    <n v="6562"/>
    <n v="-6"/>
    <n v="85.8"/>
    <n v="5.2"/>
    <n v="0.27500000000000002"/>
    <n v="2663"/>
  </r>
  <r>
    <s v="2022-08-08 10:25:04"/>
    <s v="10:25:04"/>
    <x v="13"/>
    <n v="52.9"/>
    <n v="229.8"/>
    <n v="0"/>
    <n v="1.9"/>
    <n v="0"/>
    <n v="1.3"/>
    <n v="0"/>
    <n v="179"/>
    <n v="218"/>
    <n v="0"/>
    <n v="6348"/>
    <n v="6562"/>
    <n v="-141"/>
    <n v="86.6"/>
    <n v="7.6"/>
    <n v="0.40899999999999997"/>
    <n v="2663"/>
  </r>
  <r>
    <s v="2022-08-08 10:20:13"/>
    <s v="10:20:13"/>
    <x v="13"/>
    <n v="52.3"/>
    <n v="229.9"/>
    <n v="0"/>
    <n v="1.9"/>
    <n v="0"/>
    <n v="1.4"/>
    <n v="0"/>
    <n v="191"/>
    <n v="218"/>
    <n v="0"/>
    <n v="6348"/>
    <n v="6562"/>
    <n v="-127"/>
    <n v="87.1"/>
    <n v="7.9"/>
    <n v="0.41899999999999998"/>
    <n v="2663"/>
  </r>
  <r>
    <s v="2022-08-08 10:15:23"/>
    <s v="10:15:23"/>
    <x v="13"/>
    <n v="51.5"/>
    <n v="229.8"/>
    <n v="0"/>
    <n v="1.9"/>
    <n v="0"/>
    <n v="1.4"/>
    <n v="0"/>
    <n v="193"/>
    <n v="218"/>
    <n v="0"/>
    <n v="6348"/>
    <n v="6562"/>
    <n v="-53"/>
    <n v="86.6"/>
    <n v="6.4"/>
    <n v="0.33800000000000002"/>
    <n v="2663"/>
  </r>
  <r>
    <s v="2022-08-08 10:10:30"/>
    <s v="10:10:30"/>
    <x v="13"/>
    <n v="50.9"/>
    <n v="229.7"/>
    <n v="0"/>
    <n v="1.9"/>
    <n v="0"/>
    <n v="1.3"/>
    <n v="0"/>
    <n v="189"/>
    <n v="218"/>
    <n v="0"/>
    <n v="6348"/>
    <n v="6562"/>
    <n v="166"/>
    <n v="55.5"/>
    <n v="2.1"/>
    <n v="0.107"/>
    <n v="2663"/>
  </r>
  <r>
    <s v="2022-08-08 10:05:38"/>
    <s v="10:05:38"/>
    <x v="13"/>
    <n v="51.3"/>
    <n v="229.8"/>
    <n v="0"/>
    <n v="1.9"/>
    <n v="0"/>
    <n v="1.4"/>
    <n v="0"/>
    <n v="200"/>
    <n v="218"/>
    <n v="0"/>
    <n v="6348"/>
    <n v="6562"/>
    <n v="194"/>
    <n v="56"/>
    <n v="2.1"/>
    <n v="0.107"/>
    <n v="2663"/>
  </r>
  <r>
    <s v="2022-08-08 10:00:47"/>
    <s v="10:00:47"/>
    <x v="13"/>
    <n v="54.1"/>
    <n v="229.8"/>
    <n v="0"/>
    <n v="1.6"/>
    <n v="0"/>
    <n v="1.1000000000000001"/>
    <n v="0"/>
    <n v="119"/>
    <n v="218"/>
    <n v="0"/>
    <n v="6348"/>
    <n v="6562"/>
    <n v="-164"/>
    <n v="103.2"/>
    <n v="6.5"/>
    <n v="0.36799999999999999"/>
    <n v="2663"/>
  </r>
  <r>
    <s v="2022-08-08 09:55:57"/>
    <s v="09:55:57"/>
    <x v="14"/>
    <n v="54.2"/>
    <n v="229.8"/>
    <n v="0"/>
    <n v="1.5"/>
    <n v="0"/>
    <n v="0.8"/>
    <n v="0"/>
    <n v="15"/>
    <n v="218"/>
    <n v="0"/>
    <n v="6348"/>
    <n v="6562"/>
    <n v="-189"/>
    <n v="106.1"/>
    <n v="5"/>
    <n v="0.28100000000000003"/>
    <n v="2663"/>
  </r>
  <r>
    <s v="2022-08-08 09:51:07"/>
    <s v="09:51:07"/>
    <x v="14"/>
    <n v="53.9"/>
    <n v="229.8"/>
    <n v="0"/>
    <n v="1.5"/>
    <n v="0"/>
    <n v="0.8"/>
    <n v="0"/>
    <n v="0"/>
    <n v="218"/>
    <n v="0"/>
    <n v="6348"/>
    <n v="6562"/>
    <n v="-206"/>
    <n v="98.1"/>
    <n v="5.0999999999999996"/>
    <n v="0.27800000000000002"/>
    <n v="2663"/>
  </r>
  <r>
    <s v="2022-08-08 09:46:17"/>
    <s v="09:46:17"/>
    <x v="14"/>
    <n v="52.7"/>
    <n v="229.9"/>
    <n v="0"/>
    <n v="1.5"/>
    <n v="0"/>
    <n v="0.8"/>
    <n v="0"/>
    <n v="16"/>
    <n v="218"/>
    <n v="0"/>
    <n v="6348"/>
    <n v="6562"/>
    <n v="-129"/>
    <n v="86.1"/>
    <n v="3.9"/>
    <n v="0.21"/>
    <n v="2663"/>
  </r>
  <r>
    <s v="2022-08-08 09:41:26"/>
    <s v="09:41:26"/>
    <x v="14"/>
    <n v="53"/>
    <n v="229.8"/>
    <n v="0"/>
    <n v="1.5"/>
    <n v="0"/>
    <n v="0.9"/>
    <n v="0"/>
    <n v="0"/>
    <n v="218"/>
    <n v="0"/>
    <n v="6348"/>
    <n v="6562"/>
    <n v="-174"/>
    <n v="86.6"/>
    <n v="4.5"/>
    <n v="0.24399999999999999"/>
    <n v="2663"/>
  </r>
  <r>
    <s v="2022-08-08 09:36:36"/>
    <s v="09:36:36"/>
    <x v="14"/>
    <n v="52.7"/>
    <n v="229.8"/>
    <n v="0"/>
    <n v="1.5"/>
    <n v="0"/>
    <n v="0.9"/>
    <n v="0"/>
    <n v="0"/>
    <n v="218"/>
    <n v="0"/>
    <n v="6348"/>
    <n v="6562"/>
    <n v="-144"/>
    <n v="86.2"/>
    <n v="4"/>
    <n v="0.214"/>
    <n v="2663"/>
  </r>
  <r>
    <s v="2022-08-08 09:31:45"/>
    <s v="09:31:45"/>
    <x v="14"/>
    <n v="53.3"/>
    <n v="229.8"/>
    <n v="0"/>
    <n v="1.5"/>
    <n v="0"/>
    <n v="0.8"/>
    <n v="0"/>
    <n v="0"/>
    <n v="218"/>
    <n v="0"/>
    <n v="6348"/>
    <n v="6562"/>
    <n v="-211"/>
    <n v="85.9"/>
    <n v="5.3"/>
    <n v="0.28999999999999998"/>
    <n v="2663"/>
  </r>
  <r>
    <s v="2022-08-08 09:26:52"/>
    <s v="09:26:52"/>
    <x v="14"/>
    <n v="54.2"/>
    <n v="229.8"/>
    <n v="0"/>
    <n v="1.5"/>
    <n v="0"/>
    <n v="0.9"/>
    <n v="0"/>
    <n v="14"/>
    <n v="218"/>
    <n v="0"/>
    <n v="6348"/>
    <n v="6562"/>
    <n v="-261"/>
    <n v="96.5"/>
    <n v="6.3"/>
    <n v="0.34399999999999997"/>
    <n v="2663"/>
  </r>
  <r>
    <s v="2022-08-08 09:22:00"/>
    <s v="09:22:00"/>
    <x v="14"/>
    <n v="54.1"/>
    <n v="229.8"/>
    <n v="0"/>
    <n v="1.5"/>
    <n v="0"/>
    <n v="0.9"/>
    <n v="0"/>
    <n v="0"/>
    <n v="218"/>
    <n v="0"/>
    <n v="6348"/>
    <n v="6562"/>
    <n v="-272"/>
    <n v="91.6"/>
    <n v="6.2"/>
    <n v="0.34399999999999997"/>
    <n v="2663"/>
  </r>
  <r>
    <s v="2022-08-08 09:17:08"/>
    <s v="09:17:08"/>
    <x v="14"/>
    <n v="53.9"/>
    <n v="229.7"/>
    <n v="0"/>
    <n v="1.5"/>
    <n v="0"/>
    <n v="0.8"/>
    <n v="0"/>
    <n v="0"/>
    <n v="218"/>
    <n v="0"/>
    <n v="6348"/>
    <n v="6562"/>
    <n v="-274"/>
    <n v="99.3"/>
    <n v="6.3"/>
    <n v="0.34499999999999997"/>
    <n v="2663"/>
  </r>
  <r>
    <s v="2022-08-08 09:12:17"/>
    <s v="09:12:17"/>
    <x v="14"/>
    <n v="53.5"/>
    <n v="229.8"/>
    <n v="0"/>
    <n v="1.5"/>
    <n v="0"/>
    <n v="0.8"/>
    <n v="0"/>
    <n v="0"/>
    <n v="218"/>
    <n v="0"/>
    <n v="6348"/>
    <n v="6562"/>
    <n v="-286"/>
    <n v="86.5"/>
    <n v="6.5"/>
    <n v="0.35299999999999998"/>
    <n v="2663"/>
  </r>
  <r>
    <s v="2022-08-08 09:07:27"/>
    <s v="09:07:27"/>
    <x v="14"/>
    <n v="53.4"/>
    <n v="229.8"/>
    <n v="0"/>
    <n v="1.5"/>
    <n v="0"/>
    <n v="0.8"/>
    <n v="0"/>
    <n v="0"/>
    <n v="218"/>
    <n v="0"/>
    <n v="6348"/>
    <n v="6562"/>
    <n v="-297"/>
    <n v="86.9"/>
    <n v="6.7"/>
    <n v="0.36599999999999999"/>
    <n v="2663"/>
  </r>
  <r>
    <s v="2022-08-08 09:02:34"/>
    <s v="09:02:34"/>
    <x v="14"/>
    <n v="52.4"/>
    <n v="229.7"/>
    <n v="0"/>
    <n v="1.5"/>
    <n v="0"/>
    <n v="0.8"/>
    <n v="0"/>
    <n v="0"/>
    <n v="218"/>
    <n v="0"/>
    <n v="6348"/>
    <n v="6562"/>
    <n v="-125"/>
    <n v="87"/>
    <n v="3.6"/>
    <n v="0.19600000000000001"/>
    <n v="2663"/>
  </r>
  <r>
    <s v="2022-08-08 08:57:44"/>
    <s v="08:57:44"/>
    <x v="15"/>
    <n v="52.9"/>
    <n v="229.9"/>
    <n v="0"/>
    <n v="1.5"/>
    <n v="0"/>
    <n v="0.8"/>
    <n v="0"/>
    <n v="0"/>
    <n v="218"/>
    <n v="0"/>
    <n v="6348"/>
    <n v="6562"/>
    <n v="67"/>
    <n v="0"/>
    <n v="0"/>
    <n v="0"/>
    <n v="2663"/>
  </r>
  <r>
    <s v="2022-08-08 08:52:52"/>
    <s v="08:52:52"/>
    <x v="15"/>
    <n v="53.1"/>
    <n v="229.8"/>
    <n v="0"/>
    <n v="1.5"/>
    <n v="0"/>
    <n v="0.9"/>
    <n v="0"/>
    <n v="0"/>
    <n v="218"/>
    <n v="0"/>
    <n v="6348"/>
    <n v="6562"/>
    <n v="-269"/>
    <n v="85.8"/>
    <n v="6.3"/>
    <n v="0.34"/>
    <n v="2663"/>
  </r>
  <r>
    <s v="2022-08-08 08:48:02"/>
    <s v="08:48:02"/>
    <x v="15"/>
    <n v="53"/>
    <n v="229.7"/>
    <n v="0"/>
    <n v="1.5"/>
    <n v="0"/>
    <n v="0.9"/>
    <n v="0"/>
    <n v="0"/>
    <n v="218"/>
    <n v="0"/>
    <n v="6348"/>
    <n v="6562"/>
    <n v="-253"/>
    <n v="86.9"/>
    <n v="5.9"/>
    <n v="0.32"/>
    <n v="2663"/>
  </r>
  <r>
    <s v="2022-08-08 08:43:10"/>
    <s v="08:43:10"/>
    <x v="15"/>
    <n v="53.7"/>
    <n v="229.8"/>
    <n v="0"/>
    <n v="1.5"/>
    <n v="0"/>
    <n v="0.9"/>
    <n v="0"/>
    <n v="0"/>
    <n v="218"/>
    <n v="0"/>
    <n v="6348"/>
    <n v="6562"/>
    <n v="-382"/>
    <n v="87.3"/>
    <n v="8.4"/>
    <n v="0.46100000000000002"/>
    <n v="2663"/>
  </r>
  <r>
    <s v="2022-08-08 08:38:19"/>
    <s v="08:38:19"/>
    <x v="15"/>
    <n v="56.4"/>
    <n v="229.8"/>
    <n v="0"/>
    <n v="1.5"/>
    <n v="0"/>
    <n v="0.9"/>
    <n v="0"/>
    <n v="0"/>
    <n v="218"/>
    <n v="0"/>
    <n v="6348"/>
    <n v="6562"/>
    <n v="-653"/>
    <n v="99.2"/>
    <n v="11.3"/>
    <n v="0.65"/>
    <n v="2663"/>
  </r>
  <r>
    <s v="2022-08-08 08:33:28"/>
    <s v="08:33:28"/>
    <x v="15"/>
    <n v="49.1"/>
    <n v="229.8"/>
    <n v="0"/>
    <n v="1.5"/>
    <n v="0"/>
    <n v="0.8"/>
    <n v="0"/>
    <n v="0"/>
    <n v="218"/>
    <n v="0"/>
    <n v="6348"/>
    <n v="6562"/>
    <n v="-403"/>
    <n v="89.2"/>
    <n v="9.1999999999999993"/>
    <n v="0.46100000000000002"/>
    <n v="2663"/>
  </r>
  <r>
    <s v="2022-08-08 08:28:37"/>
    <s v="08:28:37"/>
    <x v="15"/>
    <n v="46.5"/>
    <n v="229.8"/>
    <n v="0"/>
    <n v="1.5"/>
    <n v="0"/>
    <n v="0.8"/>
    <n v="0"/>
    <n v="0"/>
    <n v="218"/>
    <n v="0"/>
    <n v="6348"/>
    <n v="6562"/>
    <n v="-314"/>
    <n v="84.5"/>
    <n v="8.1"/>
    <n v="0.38300000000000001"/>
    <n v="2663"/>
  </r>
  <r>
    <s v="2022-08-08 08:23:44"/>
    <s v="08:23:44"/>
    <x v="15"/>
    <n v="46.4"/>
    <n v="229.8"/>
    <n v="0"/>
    <n v="1.5"/>
    <n v="0"/>
    <n v="0.9"/>
    <n v="0"/>
    <n v="0"/>
    <n v="218"/>
    <n v="0"/>
    <n v="6348"/>
    <n v="6562"/>
    <n v="-323"/>
    <n v="87.2"/>
    <n v="8.3000000000000007"/>
    <n v="0.39100000000000001"/>
    <n v="2663"/>
  </r>
  <r>
    <s v="2022-08-08 08:18:53"/>
    <s v="08:18:53"/>
    <x v="15"/>
    <n v="46.4"/>
    <n v="229.8"/>
    <n v="0"/>
    <n v="1.5"/>
    <n v="0"/>
    <n v="0.9"/>
    <n v="0"/>
    <n v="0"/>
    <n v="218"/>
    <n v="0"/>
    <n v="6348"/>
    <n v="6562"/>
    <n v="-352"/>
    <n v="88.8"/>
    <n v="9"/>
    <n v="0.42599999999999999"/>
    <n v="2663"/>
  </r>
  <r>
    <s v="2022-08-08 08:14:02"/>
    <s v="08:14:02"/>
    <x v="15"/>
    <n v="46.1"/>
    <n v="229.8"/>
    <n v="0"/>
    <n v="1.5"/>
    <n v="0"/>
    <n v="0.8"/>
    <n v="0"/>
    <n v="11"/>
    <n v="218"/>
    <n v="0"/>
    <n v="6348"/>
    <n v="6562"/>
    <n v="-306"/>
    <n v="86"/>
    <n v="7.9"/>
    <n v="0.374"/>
    <n v="2663"/>
  </r>
  <r>
    <s v="2022-08-08 08:09:11"/>
    <s v="08:09:11"/>
    <x v="15"/>
    <n v="45.3"/>
    <n v="229.8"/>
    <n v="0"/>
    <n v="1.5"/>
    <n v="0"/>
    <n v="0.9"/>
    <n v="0"/>
    <n v="11"/>
    <n v="218"/>
    <n v="0"/>
    <n v="6348"/>
    <n v="6562"/>
    <n v="-115"/>
    <n v="70.3"/>
    <n v="3.9"/>
    <n v="0.182"/>
    <n v="2663"/>
  </r>
  <r>
    <s v="2022-08-08 08:04:19"/>
    <s v="08:04:19"/>
    <x v="15"/>
    <n v="45"/>
    <n v="229.7"/>
    <n v="0"/>
    <n v="1.5"/>
    <n v="0"/>
    <n v="0.9"/>
    <n v="0"/>
    <n v="0"/>
    <n v="218"/>
    <n v="0"/>
    <n v="6348"/>
    <n v="6562"/>
    <n v="-46"/>
    <n v="49.7"/>
    <n v="2.5"/>
    <n v="0.114"/>
    <n v="2663"/>
  </r>
  <r>
    <s v="2022-08-08 07:59:27"/>
    <s v="07:59:27"/>
    <x v="16"/>
    <n v="44.9"/>
    <n v="229.8"/>
    <n v="0"/>
    <n v="1.5"/>
    <n v="0"/>
    <n v="0.9"/>
    <n v="0"/>
    <n v="0"/>
    <n v="218"/>
    <n v="0"/>
    <n v="6348"/>
    <n v="6562"/>
    <n v="-42"/>
    <n v="49.7"/>
    <n v="2.4"/>
    <n v="0.111"/>
    <n v="2663"/>
  </r>
  <r>
    <s v="2022-08-08 07:54:35"/>
    <s v="07:54:35"/>
    <x v="16"/>
    <n v="44.9"/>
    <n v="229.8"/>
    <n v="0"/>
    <n v="1.5"/>
    <n v="0"/>
    <n v="0.8"/>
    <n v="0"/>
    <n v="0"/>
    <n v="218"/>
    <n v="0"/>
    <n v="6348"/>
    <n v="6562"/>
    <n v="-39"/>
    <n v="49.7"/>
    <n v="2.4"/>
    <n v="0.109"/>
    <n v="2663"/>
  </r>
  <r>
    <s v="2022-08-08 07:49:44"/>
    <s v="07:49:44"/>
    <x v="16"/>
    <n v="44.9"/>
    <n v="229.8"/>
    <n v="0"/>
    <n v="1.5"/>
    <n v="0"/>
    <n v="0.9"/>
    <n v="0"/>
    <n v="0"/>
    <n v="218"/>
    <n v="0"/>
    <n v="6348"/>
    <n v="6562"/>
    <n v="-68"/>
    <n v="49.7"/>
    <n v="3"/>
    <n v="0.13700000000000001"/>
    <n v="2663"/>
  </r>
  <r>
    <s v="2022-08-08 07:44:54"/>
    <s v="07:44:54"/>
    <x v="16"/>
    <n v="44.8"/>
    <n v="229.8"/>
    <n v="0"/>
    <n v="1.5"/>
    <n v="0"/>
    <n v="0.9"/>
    <n v="0"/>
    <n v="17"/>
    <n v="218"/>
    <n v="0"/>
    <n v="6348"/>
    <n v="6562"/>
    <n v="-50"/>
    <n v="49.6"/>
    <n v="2.6"/>
    <n v="0.11799999999999999"/>
    <n v="2663"/>
  </r>
  <r>
    <s v="2022-08-08 07:40:03"/>
    <s v="07:40:03"/>
    <x v="16"/>
    <n v="44.7"/>
    <n v="229.7"/>
    <n v="0"/>
    <n v="1.5"/>
    <n v="0"/>
    <n v="0.8"/>
    <n v="0"/>
    <n v="14"/>
    <n v="218"/>
    <n v="0"/>
    <n v="6348"/>
    <n v="6562"/>
    <n v="-42"/>
    <n v="49.4"/>
    <n v="2.4"/>
    <n v="0.111"/>
    <n v="2663"/>
  </r>
  <r>
    <s v="2022-08-08 07:35:12"/>
    <s v="07:35:12"/>
    <x v="16"/>
    <n v="44.5"/>
    <n v="229.8"/>
    <n v="0"/>
    <n v="1.5"/>
    <n v="0"/>
    <n v="0.9"/>
    <n v="0"/>
    <n v="0"/>
    <n v="218"/>
    <n v="0"/>
    <n v="6348"/>
    <n v="6562"/>
    <n v="-30"/>
    <n v="49.3"/>
    <n v="2.2000000000000002"/>
    <n v="9.9000000000000005E-2"/>
    <n v="2663"/>
  </r>
  <r>
    <s v="2022-08-08 07:30:22"/>
    <s v="07:30:22"/>
    <x v="16"/>
    <n v="44.4"/>
    <n v="229.8"/>
    <n v="0"/>
    <n v="1.5"/>
    <n v="0"/>
    <n v="0.9"/>
    <n v="0"/>
    <n v="0"/>
    <n v="218"/>
    <n v="0"/>
    <n v="6348"/>
    <n v="6562"/>
    <n v="-16"/>
    <n v="49.1"/>
    <n v="1.9"/>
    <n v="8.4000000000000005E-2"/>
    <n v="2663"/>
  </r>
  <r>
    <s v="2022-08-08 07:25:31"/>
    <s v="07:25:31"/>
    <x v="16"/>
    <n v="44.1"/>
    <n v="229.8"/>
    <n v="0"/>
    <n v="1.5"/>
    <n v="0"/>
    <n v="0.9"/>
    <n v="0"/>
    <n v="12"/>
    <n v="218"/>
    <n v="0"/>
    <n v="6348"/>
    <n v="6562"/>
    <n v="39"/>
    <n v="48.9"/>
    <n v="0.7"/>
    <n v="3.1E-2"/>
    <n v="2663"/>
  </r>
  <r>
    <s v="2022-08-08 07:20:40"/>
    <s v="07:20:40"/>
    <x v="16"/>
    <n v="44"/>
    <n v="229.7"/>
    <n v="0"/>
    <n v="1.5"/>
    <n v="0"/>
    <n v="0.8"/>
    <n v="0"/>
    <n v="0"/>
    <n v="218"/>
    <n v="0"/>
    <n v="6348"/>
    <n v="6562"/>
    <n v="57"/>
    <n v="48.8"/>
    <n v="0.3"/>
    <n v="1.0999999999999999E-2"/>
    <n v="2663"/>
  </r>
  <r>
    <s v="2022-08-08 07:15:48"/>
    <s v="07:15:48"/>
    <x v="16"/>
    <n v="44"/>
    <n v="229.8"/>
    <n v="0"/>
    <n v="1.5"/>
    <n v="0"/>
    <n v="0.8"/>
    <n v="0"/>
    <n v="11"/>
    <n v="218"/>
    <n v="0"/>
    <n v="6348"/>
    <n v="6562"/>
    <n v="57"/>
    <n v="48.8"/>
    <n v="0.3"/>
    <n v="1.2E-2"/>
    <n v="2663"/>
  </r>
  <r>
    <s v="2022-08-08 07:10:57"/>
    <s v="07:10:57"/>
    <x v="16"/>
    <n v="44"/>
    <n v="229.8"/>
    <n v="0"/>
    <n v="1.5"/>
    <n v="0"/>
    <n v="0.8"/>
    <n v="0"/>
    <n v="13"/>
    <n v="218"/>
    <n v="0"/>
    <n v="6348"/>
    <n v="6562"/>
    <n v="56"/>
    <n v="48.8"/>
    <n v="0.3"/>
    <n v="1.2999999999999999E-2"/>
    <n v="2663"/>
  </r>
  <r>
    <s v="2022-08-08 07:06:05"/>
    <s v="07:06:05"/>
    <x v="16"/>
    <n v="44"/>
    <n v="229.8"/>
    <n v="0"/>
    <n v="1.5"/>
    <n v="0"/>
    <n v="0.8"/>
    <n v="0"/>
    <n v="0"/>
    <n v="218"/>
    <n v="0"/>
    <n v="6348"/>
    <n v="6562"/>
    <n v="58"/>
    <n v="48.8"/>
    <n v="0.1"/>
    <n v="0.01"/>
    <n v="2663"/>
  </r>
  <r>
    <s v="2022-08-08 07:01:14"/>
    <s v="07:01:14"/>
    <x v="16"/>
    <n v="44"/>
    <n v="229.9"/>
    <n v="0"/>
    <n v="1.5"/>
    <n v="0"/>
    <n v="0.9"/>
    <n v="0"/>
    <n v="0"/>
    <n v="218"/>
    <n v="0"/>
    <n v="6348"/>
    <n v="6562"/>
    <n v="59"/>
    <n v="48.8"/>
    <n v="0.1"/>
    <n v="0.01"/>
    <n v="2663"/>
  </r>
  <r>
    <s v="2022-08-08 06:56:23"/>
    <s v="06:56:23"/>
    <x v="17"/>
    <n v="44"/>
    <n v="229.8"/>
    <n v="0"/>
    <n v="1.5"/>
    <n v="0"/>
    <n v="0.8"/>
    <n v="0"/>
    <n v="0"/>
    <n v="218"/>
    <n v="0"/>
    <n v="6348"/>
    <n v="6562"/>
    <n v="59"/>
    <n v="48.8"/>
    <n v="0.1"/>
    <n v="0.01"/>
    <n v="2663"/>
  </r>
  <r>
    <s v="2022-08-08 06:51:32"/>
    <s v="06:51:32"/>
    <x v="17"/>
    <n v="44"/>
    <n v="229.8"/>
    <n v="0"/>
    <n v="1.5"/>
    <n v="0"/>
    <n v="0.9"/>
    <n v="0"/>
    <n v="0"/>
    <n v="218"/>
    <n v="0"/>
    <n v="6348"/>
    <n v="6562"/>
    <n v="69"/>
    <n v="48.8"/>
    <n v="0"/>
    <n v="0"/>
    <n v="2663"/>
  </r>
  <r>
    <s v="2022-08-08 06:46:41"/>
    <s v="06:46:41"/>
    <x v="17"/>
    <n v="44"/>
    <n v="229.8"/>
    <n v="0"/>
    <n v="1.5"/>
    <n v="0"/>
    <n v="0.8"/>
    <n v="0"/>
    <n v="0"/>
    <n v="218"/>
    <n v="0"/>
    <n v="6348"/>
    <n v="6562"/>
    <n v="58"/>
    <n v="48.8"/>
    <n v="0.1"/>
    <n v="0.01"/>
    <n v="2663"/>
  </r>
  <r>
    <s v="2022-08-08 06:41:50"/>
    <s v="06:41:50"/>
    <x v="17"/>
    <n v="44"/>
    <n v="229.8"/>
    <n v="0"/>
    <n v="1.5"/>
    <n v="0"/>
    <n v="0.8"/>
    <n v="0"/>
    <n v="12"/>
    <n v="218"/>
    <n v="0"/>
    <n v="6348"/>
    <n v="6562"/>
    <n v="69"/>
    <n v="48.8"/>
    <n v="0"/>
    <n v="0"/>
    <n v="2663"/>
  </r>
  <r>
    <s v="2022-08-08 06:36:57"/>
    <s v="06:36:57"/>
    <x v="17"/>
    <n v="44"/>
    <n v="229.6"/>
    <n v="0"/>
    <n v="1.5"/>
    <n v="0"/>
    <n v="0.8"/>
    <n v="0"/>
    <n v="13"/>
    <n v="218"/>
    <n v="0"/>
    <n v="6348"/>
    <n v="6562"/>
    <n v="69"/>
    <n v="49.2"/>
    <n v="0"/>
    <n v="0"/>
    <n v="2663"/>
  </r>
  <r>
    <s v="2022-08-08 06:32:06"/>
    <s v="06:32:06"/>
    <x v="17"/>
    <n v="44.1"/>
    <n v="229.8"/>
    <n v="0"/>
    <n v="1.5"/>
    <n v="0"/>
    <n v="0.8"/>
    <n v="0"/>
    <n v="0"/>
    <n v="218"/>
    <n v="0"/>
    <n v="6348"/>
    <n v="6562"/>
    <n v="67"/>
    <n v="0"/>
    <n v="0"/>
    <n v="0"/>
    <n v="2663"/>
  </r>
  <r>
    <s v="2022-08-08 06:27:14"/>
    <s v="06:27:14"/>
    <x v="17"/>
    <n v="44.1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6:22:21"/>
    <s v="06:22:21"/>
    <x v="17"/>
    <n v="44.1"/>
    <n v="229.8"/>
    <n v="0"/>
    <n v="1.5"/>
    <n v="0"/>
    <n v="0.9"/>
    <n v="0"/>
    <n v="0"/>
    <n v="218"/>
    <n v="0"/>
    <n v="6348"/>
    <n v="6562"/>
    <n v="68"/>
    <n v="0"/>
    <n v="0"/>
    <n v="0"/>
    <n v="2663"/>
  </r>
  <r>
    <s v="2022-08-08 06:17:31"/>
    <s v="06:17:31"/>
    <x v="17"/>
    <n v="44.1"/>
    <n v="229.7"/>
    <n v="0"/>
    <n v="1.5"/>
    <n v="0"/>
    <n v="0.8"/>
    <n v="0"/>
    <n v="14"/>
    <n v="218"/>
    <n v="0"/>
    <n v="6348"/>
    <n v="6562"/>
    <n v="69"/>
    <n v="0"/>
    <n v="0"/>
    <n v="0"/>
    <n v="2663"/>
  </r>
  <r>
    <s v="2022-08-08 06:12:39"/>
    <s v="06:12:39"/>
    <x v="17"/>
    <n v="44.1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6:07:48"/>
    <s v="06:07:48"/>
    <x v="17"/>
    <n v="44.1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6:02:57"/>
    <s v="06:02:57"/>
    <x v="17"/>
    <n v="44.1"/>
    <n v="229.7"/>
    <n v="0"/>
    <n v="1.5"/>
    <n v="0"/>
    <n v="0.9"/>
    <n v="0"/>
    <n v="0"/>
    <n v="218"/>
    <n v="0"/>
    <n v="6348"/>
    <n v="6562"/>
    <n v="67"/>
    <n v="0"/>
    <n v="0"/>
    <n v="0"/>
    <n v="2663"/>
  </r>
  <r>
    <s v="2022-08-08 05:58:06"/>
    <s v="05:58:06"/>
    <x v="18"/>
    <n v="44.1"/>
    <n v="229.5"/>
    <n v="0"/>
    <n v="1.5"/>
    <n v="0"/>
    <n v="0.9"/>
    <n v="0"/>
    <n v="16"/>
    <n v="218"/>
    <n v="0"/>
    <n v="6348"/>
    <n v="6562"/>
    <n v="69"/>
    <n v="0"/>
    <n v="0"/>
    <n v="0"/>
    <n v="2663"/>
  </r>
  <r>
    <s v="2022-08-08 05:53:12"/>
    <s v="05:53:12"/>
    <x v="18"/>
    <n v="44.1"/>
    <n v="229.6"/>
    <n v="0"/>
    <n v="1.5"/>
    <n v="0"/>
    <n v="0.9"/>
    <n v="0"/>
    <n v="11"/>
    <n v="218"/>
    <n v="0"/>
    <n v="6348"/>
    <n v="6562"/>
    <n v="69"/>
    <n v="0"/>
    <n v="0"/>
    <n v="0"/>
    <n v="2663"/>
  </r>
  <r>
    <s v="2022-08-08 05:48:22"/>
    <s v="05:48:22"/>
    <x v="18"/>
    <n v="44.1"/>
    <n v="230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5:43:32"/>
    <s v="05:43:32"/>
    <x v="18"/>
    <n v="44.1"/>
    <n v="229.7"/>
    <n v="0"/>
    <n v="1.5"/>
    <n v="0"/>
    <n v="0.9"/>
    <n v="0"/>
    <n v="0"/>
    <n v="218"/>
    <n v="0"/>
    <n v="6348"/>
    <n v="6562"/>
    <n v="67"/>
    <n v="0"/>
    <n v="0"/>
    <n v="0"/>
    <n v="2663"/>
  </r>
  <r>
    <s v="2022-08-08 05:38:39"/>
    <s v="05:38:39"/>
    <x v="18"/>
    <n v="44.1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5:33:48"/>
    <s v="05:33:48"/>
    <x v="18"/>
    <n v="44.1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5:28:56"/>
    <s v="05:28:56"/>
    <x v="18"/>
    <n v="44.1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5:24:05"/>
    <s v="05:24:05"/>
    <x v="18"/>
    <n v="44.1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5:18:54"/>
    <s v="05:18:54"/>
    <x v="18"/>
    <n v="44.1"/>
    <n v="230"/>
    <n v="0"/>
    <n v="1.5"/>
    <n v="0"/>
    <n v="0.9"/>
    <n v="0"/>
    <n v="0"/>
    <n v="218"/>
    <n v="0"/>
    <n v="6348"/>
    <n v="6562"/>
    <n v="70"/>
    <n v="0"/>
    <n v="0"/>
    <n v="0"/>
    <n v="2663"/>
  </r>
  <r>
    <s v="2022-08-08 05:14:04"/>
    <s v="05:14:04"/>
    <x v="18"/>
    <n v="44.1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5:09:10"/>
    <s v="05:09:10"/>
    <x v="18"/>
    <n v="44.1"/>
    <n v="229.9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5:04:19"/>
    <s v="05:04:19"/>
    <x v="18"/>
    <n v="44.1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4:59:28"/>
    <s v="04:59:28"/>
    <x v="19"/>
    <n v="44.2"/>
    <n v="229.6"/>
    <n v="0"/>
    <n v="1.5"/>
    <n v="0"/>
    <n v="0.8"/>
    <n v="0"/>
    <n v="0"/>
    <n v="218"/>
    <n v="0"/>
    <n v="6348"/>
    <n v="6562"/>
    <n v="70"/>
    <n v="0"/>
    <n v="0"/>
    <n v="0"/>
    <n v="2663"/>
  </r>
  <r>
    <s v="2022-08-08 04:54:36"/>
    <s v="04:54:36"/>
    <x v="19"/>
    <n v="44.2"/>
    <n v="230.1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4:49:44"/>
    <s v="04:49:44"/>
    <x v="19"/>
    <n v="44.2"/>
    <n v="229.9"/>
    <n v="0"/>
    <n v="1.5"/>
    <n v="0"/>
    <n v="0.9"/>
    <n v="0"/>
    <n v="0"/>
    <n v="218"/>
    <n v="0"/>
    <n v="6348"/>
    <n v="6562"/>
    <n v="70"/>
    <n v="0"/>
    <n v="0"/>
    <n v="0"/>
    <n v="2663"/>
  </r>
  <r>
    <s v="2022-08-08 04:44:51"/>
    <s v="04:44:51"/>
    <x v="19"/>
    <n v="44.2"/>
    <n v="229.9"/>
    <n v="0"/>
    <n v="1.5"/>
    <n v="0"/>
    <n v="0.9"/>
    <n v="0"/>
    <n v="12"/>
    <n v="218"/>
    <n v="0"/>
    <n v="6348"/>
    <n v="6562"/>
    <n v="68"/>
    <n v="0"/>
    <n v="0"/>
    <n v="0"/>
    <n v="2663"/>
  </r>
  <r>
    <s v="2022-08-08 04:39:56"/>
    <s v="04:39:56"/>
    <x v="19"/>
    <n v="44.2"/>
    <n v="229.6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4:35:05"/>
    <s v="04:35:05"/>
    <x v="19"/>
    <n v="44.2"/>
    <n v="229.8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4:30:13"/>
    <s v="04:30:13"/>
    <x v="19"/>
    <n v="44.2"/>
    <n v="229.9"/>
    <n v="0"/>
    <n v="1.5"/>
    <n v="0"/>
    <n v="0.9"/>
    <n v="0"/>
    <n v="15"/>
    <n v="218"/>
    <n v="0"/>
    <n v="6348"/>
    <n v="6562"/>
    <n v="69"/>
    <n v="0"/>
    <n v="0"/>
    <n v="0"/>
    <n v="2663"/>
  </r>
  <r>
    <s v="2022-08-08 04:25:20"/>
    <s v="04:25:20"/>
    <x v="19"/>
    <n v="44.2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4:20:26"/>
    <s v="04:20:26"/>
    <x v="19"/>
    <n v="44.2"/>
    <n v="229.7"/>
    <n v="0"/>
    <n v="1.5"/>
    <n v="0"/>
    <n v="0.9"/>
    <n v="0"/>
    <n v="0"/>
    <n v="218"/>
    <n v="0"/>
    <n v="6348"/>
    <n v="6562"/>
    <n v="70"/>
    <n v="0"/>
    <n v="0"/>
    <n v="0"/>
    <n v="2663"/>
  </r>
  <r>
    <s v="2022-08-08 04:15:35"/>
    <s v="04:15:35"/>
    <x v="19"/>
    <n v="44.2"/>
    <n v="229.9"/>
    <n v="0"/>
    <n v="1.5"/>
    <n v="0"/>
    <n v="0.9"/>
    <n v="0"/>
    <n v="0"/>
    <n v="218"/>
    <n v="0"/>
    <n v="6348"/>
    <n v="6562"/>
    <n v="68"/>
    <n v="0"/>
    <n v="0"/>
    <n v="0"/>
    <n v="2663"/>
  </r>
  <r>
    <s v="2022-08-08 04:10:44"/>
    <s v="04:10:44"/>
    <x v="19"/>
    <n v="44.2"/>
    <n v="229.7"/>
    <n v="0"/>
    <n v="1.5"/>
    <n v="0"/>
    <n v="0.8"/>
    <n v="0"/>
    <n v="12"/>
    <n v="218"/>
    <n v="0"/>
    <n v="6348"/>
    <n v="6562"/>
    <n v="67"/>
    <n v="0"/>
    <n v="0"/>
    <n v="0"/>
    <n v="2663"/>
  </r>
  <r>
    <s v="2022-08-08 04:05:50"/>
    <s v="04:05:50"/>
    <x v="19"/>
    <n v="44.2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4:00:59"/>
    <s v="04:00:59"/>
    <x v="19"/>
    <n v="44.2"/>
    <n v="229.5"/>
    <n v="0"/>
    <n v="1.5"/>
    <n v="0"/>
    <n v="0.8"/>
    <n v="0"/>
    <n v="0"/>
    <n v="218"/>
    <n v="0"/>
    <n v="6348"/>
    <n v="6562"/>
    <n v="70"/>
    <n v="0"/>
    <n v="0"/>
    <n v="0"/>
    <n v="2663"/>
  </r>
  <r>
    <s v="2022-08-08 03:56:09"/>
    <s v="03:56:09"/>
    <x v="20"/>
    <n v="44.2"/>
    <n v="229.9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3:51:18"/>
    <s v="03:51:18"/>
    <x v="20"/>
    <n v="44.2"/>
    <n v="230.1"/>
    <n v="0"/>
    <n v="1.5"/>
    <n v="0"/>
    <n v="0.9"/>
    <n v="0"/>
    <n v="12"/>
    <n v="218"/>
    <n v="0"/>
    <n v="6348"/>
    <n v="6562"/>
    <n v="68"/>
    <n v="0"/>
    <n v="0"/>
    <n v="0"/>
    <n v="2663"/>
  </r>
  <r>
    <s v="2022-08-08 03:46:26"/>
    <s v="03:46:26"/>
    <x v="20"/>
    <n v="44.2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3:41:35"/>
    <s v="03:41:35"/>
    <x v="20"/>
    <n v="44.2"/>
    <n v="229.8"/>
    <n v="0"/>
    <n v="1.5"/>
    <n v="0"/>
    <n v="0.8"/>
    <n v="0"/>
    <n v="0"/>
    <n v="218"/>
    <n v="0"/>
    <n v="6348"/>
    <n v="6562"/>
    <n v="70"/>
    <n v="0"/>
    <n v="0"/>
    <n v="0"/>
    <n v="2663"/>
  </r>
  <r>
    <s v="2022-08-08 03:36:45"/>
    <s v="03:36:45"/>
    <x v="20"/>
    <n v="44.3"/>
    <n v="229.6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3:31:55"/>
    <s v="03:31:55"/>
    <x v="20"/>
    <n v="44.3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3:27:04"/>
    <s v="03:27:04"/>
    <x v="20"/>
    <n v="44.3"/>
    <n v="229.5"/>
    <n v="0"/>
    <n v="1.5"/>
    <n v="0"/>
    <n v="0.8"/>
    <n v="0"/>
    <n v="0"/>
    <n v="218"/>
    <n v="0"/>
    <n v="6348"/>
    <n v="6562"/>
    <n v="70"/>
    <n v="0"/>
    <n v="0"/>
    <n v="0"/>
    <n v="2663"/>
  </r>
  <r>
    <s v="2022-08-08 03:22:14"/>
    <s v="03:22:14"/>
    <x v="20"/>
    <n v="44.3"/>
    <n v="229.7"/>
    <n v="0"/>
    <n v="1.5"/>
    <n v="0"/>
    <n v="0.9"/>
    <n v="0"/>
    <n v="11"/>
    <n v="218"/>
    <n v="0"/>
    <n v="6348"/>
    <n v="6562"/>
    <n v="69"/>
    <n v="0"/>
    <n v="0"/>
    <n v="0"/>
    <n v="2663"/>
  </r>
  <r>
    <s v="2022-08-08 03:17:24"/>
    <s v="03:17:24"/>
    <x v="20"/>
    <n v="44.3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3:12:34"/>
    <s v="03:12:34"/>
    <x v="20"/>
    <n v="44.3"/>
    <n v="229.7"/>
    <n v="0"/>
    <n v="1.5"/>
    <n v="0"/>
    <n v="0.9"/>
    <n v="0"/>
    <n v="0"/>
    <n v="218"/>
    <n v="0"/>
    <n v="6348"/>
    <n v="6562"/>
    <n v="68"/>
    <n v="0"/>
    <n v="0"/>
    <n v="0"/>
    <n v="2663"/>
  </r>
  <r>
    <s v="2022-08-08 03:07:44"/>
    <s v="03:07:44"/>
    <x v="20"/>
    <n v="44.3"/>
    <n v="229.9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3:02:52"/>
    <s v="03:02:52"/>
    <x v="20"/>
    <n v="44.3"/>
    <n v="229.8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2:58:02"/>
    <s v="02:58:02"/>
    <x v="21"/>
    <n v="44.3"/>
    <n v="229.8"/>
    <n v="0"/>
    <n v="1.5"/>
    <n v="0"/>
    <n v="0.8"/>
    <n v="0"/>
    <n v="11"/>
    <n v="218"/>
    <n v="0"/>
    <n v="6348"/>
    <n v="6562"/>
    <n v="67"/>
    <n v="0"/>
    <n v="0"/>
    <n v="0"/>
    <n v="2663"/>
  </r>
  <r>
    <s v="2022-08-08 02:53:12"/>
    <s v="02:53:12"/>
    <x v="21"/>
    <n v="44.3"/>
    <n v="229.9"/>
    <n v="0"/>
    <n v="1.5"/>
    <n v="0"/>
    <n v="0.8"/>
    <n v="0"/>
    <n v="11"/>
    <n v="218"/>
    <n v="0"/>
    <n v="6348"/>
    <n v="6562"/>
    <n v="67"/>
    <n v="0"/>
    <n v="0"/>
    <n v="0"/>
    <n v="2663"/>
  </r>
  <r>
    <s v="2022-08-08 02:48:22"/>
    <s v="02:48:22"/>
    <x v="21"/>
    <n v="44.3"/>
    <n v="229.9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2:43:32"/>
    <s v="02:43:32"/>
    <x v="21"/>
    <n v="44.3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2:38:41"/>
    <s v="02:38:41"/>
    <x v="21"/>
    <n v="44.3"/>
    <n v="229.8"/>
    <n v="0"/>
    <n v="1.5"/>
    <n v="0"/>
    <n v="0.8"/>
    <n v="0"/>
    <n v="11"/>
    <n v="218"/>
    <n v="0"/>
    <n v="6348"/>
    <n v="6562"/>
    <n v="69"/>
    <n v="0"/>
    <n v="0"/>
    <n v="0"/>
    <n v="2663"/>
  </r>
  <r>
    <s v="2022-08-08 02:33:50"/>
    <s v="02:33:50"/>
    <x v="21"/>
    <n v="44.3"/>
    <n v="229.6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2:28:59"/>
    <s v="02:28:59"/>
    <x v="21"/>
    <n v="44.3"/>
    <n v="229.9"/>
    <n v="0"/>
    <n v="1.5"/>
    <n v="0"/>
    <n v="0.9"/>
    <n v="0"/>
    <n v="12"/>
    <n v="218"/>
    <n v="0"/>
    <n v="6348"/>
    <n v="6562"/>
    <n v="68"/>
    <n v="0"/>
    <n v="0"/>
    <n v="0"/>
    <n v="2663"/>
  </r>
  <r>
    <s v="2022-08-08 02:24:09"/>
    <s v="02:24:09"/>
    <x v="21"/>
    <n v="44.3"/>
    <n v="229.7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2:19:19"/>
    <s v="02:19:19"/>
    <x v="21"/>
    <n v="44.3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2:14:29"/>
    <s v="02:14:29"/>
    <x v="21"/>
    <n v="44.3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2:09:39"/>
    <s v="02:09:39"/>
    <x v="21"/>
    <n v="44.3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2:04:48"/>
    <s v="02:04:48"/>
    <x v="21"/>
    <n v="44.4"/>
    <n v="229.8"/>
    <n v="0"/>
    <n v="1.5"/>
    <n v="0"/>
    <n v="0.9"/>
    <n v="0"/>
    <n v="13"/>
    <n v="218"/>
    <n v="0"/>
    <n v="6348"/>
    <n v="6562"/>
    <n v="68"/>
    <n v="0"/>
    <n v="0"/>
    <n v="0"/>
    <n v="2663"/>
  </r>
  <r>
    <s v="2022-08-08 01:59:58"/>
    <s v="01:59:58"/>
    <x v="22"/>
    <n v="44.4"/>
    <n v="229.7"/>
    <n v="0"/>
    <n v="1.5"/>
    <n v="0"/>
    <n v="0.8"/>
    <n v="0"/>
    <n v="11"/>
    <n v="218"/>
    <n v="0"/>
    <n v="6348"/>
    <n v="6562"/>
    <n v="67"/>
    <n v="0"/>
    <n v="0"/>
    <n v="0"/>
    <n v="2663"/>
  </r>
  <r>
    <s v="2022-08-08 01:55:09"/>
    <s v="01:55:09"/>
    <x v="22"/>
    <n v="44.4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1:50:18"/>
    <s v="01:50:18"/>
    <x v="22"/>
    <n v="44.4"/>
    <n v="229.9"/>
    <n v="0"/>
    <n v="1.5"/>
    <n v="0"/>
    <n v="0.8"/>
    <n v="0"/>
    <n v="12"/>
    <n v="218"/>
    <n v="0"/>
    <n v="6348"/>
    <n v="6562"/>
    <n v="69"/>
    <n v="0"/>
    <n v="0"/>
    <n v="0"/>
    <n v="2663"/>
  </r>
  <r>
    <s v="2022-08-08 01:45:28"/>
    <s v="01:45:28"/>
    <x v="22"/>
    <n v="44.4"/>
    <n v="229.8"/>
    <n v="0"/>
    <n v="1.5"/>
    <n v="0"/>
    <n v="0.9"/>
    <n v="0"/>
    <n v="0"/>
    <n v="218"/>
    <n v="0"/>
    <n v="6348"/>
    <n v="6562"/>
    <n v="68"/>
    <n v="0"/>
    <n v="0"/>
    <n v="0"/>
    <n v="2663"/>
  </r>
  <r>
    <s v="2022-08-08 01:40:38"/>
    <s v="01:40:38"/>
    <x v="22"/>
    <n v="44.4"/>
    <n v="229.6"/>
    <n v="0"/>
    <n v="1.5"/>
    <n v="0"/>
    <n v="0.8"/>
    <n v="0"/>
    <n v="0"/>
    <n v="218"/>
    <n v="0"/>
    <n v="6348"/>
    <n v="6562"/>
    <n v="70"/>
    <n v="0"/>
    <n v="0"/>
    <n v="0"/>
    <n v="2663"/>
  </r>
  <r>
    <s v="2022-08-08 01:35:48"/>
    <s v="01:35:48"/>
    <x v="22"/>
    <n v="44.4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1:30:58"/>
    <s v="01:30:58"/>
    <x v="22"/>
    <n v="44.4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1:26:08"/>
    <s v="01:26:08"/>
    <x v="22"/>
    <n v="44.4"/>
    <n v="229.5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1:21:17"/>
    <s v="01:21:17"/>
    <x v="22"/>
    <n v="44.4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1:16:27"/>
    <s v="01:16:27"/>
    <x v="22"/>
    <n v="44.4"/>
    <n v="229.7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1:11:37"/>
    <s v="01:11:37"/>
    <x v="22"/>
    <n v="44.4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1:06:47"/>
    <s v="01:06:47"/>
    <x v="22"/>
    <n v="44.4"/>
    <n v="229.9"/>
    <n v="0"/>
    <n v="1.5"/>
    <n v="0"/>
    <n v="0.9"/>
    <n v="0"/>
    <n v="0"/>
    <n v="218"/>
    <n v="0"/>
    <n v="6348"/>
    <n v="6562"/>
    <n v="68"/>
    <n v="0"/>
    <n v="0"/>
    <n v="0"/>
    <n v="2663"/>
  </r>
  <r>
    <s v="2022-08-08 01:01:57"/>
    <s v="01:01:57"/>
    <x v="22"/>
    <n v="44.4"/>
    <n v="229.8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0:57:08"/>
    <s v="00:57:08"/>
    <x v="23"/>
    <n v="44.4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0:52:18"/>
    <s v="00:52:18"/>
    <x v="23"/>
    <n v="44.4"/>
    <n v="229.7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0:47:28"/>
    <s v="00:47:28"/>
    <x v="23"/>
    <n v="44.4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0:42:39"/>
    <s v="00:42:39"/>
    <x v="23"/>
    <n v="44.4"/>
    <n v="229.8"/>
    <n v="0"/>
    <n v="1.5"/>
    <n v="0"/>
    <n v="0.9"/>
    <n v="0"/>
    <n v="12"/>
    <n v="218"/>
    <n v="0"/>
    <n v="6348"/>
    <n v="6562"/>
    <n v="68"/>
    <n v="0"/>
    <n v="0"/>
    <n v="0"/>
    <n v="2663"/>
  </r>
  <r>
    <s v="2022-08-08 00:37:49"/>
    <s v="00:37:49"/>
    <x v="23"/>
    <n v="44.4"/>
    <n v="229.9"/>
    <n v="0"/>
    <n v="1.5"/>
    <n v="0"/>
    <n v="0.9"/>
    <n v="0"/>
    <n v="0"/>
    <n v="218"/>
    <n v="0"/>
    <n v="6348"/>
    <n v="6562"/>
    <n v="69"/>
    <n v="0"/>
    <n v="0"/>
    <n v="0"/>
    <n v="2663"/>
  </r>
  <r>
    <s v="2022-08-08 00:32:59"/>
    <s v="00:32:59"/>
    <x v="23"/>
    <n v="44.4"/>
    <n v="229.4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0:28:09"/>
    <s v="00:28:09"/>
    <x v="23"/>
    <n v="44.4"/>
    <n v="229.8"/>
    <n v="0"/>
    <n v="1.5"/>
    <n v="0"/>
    <n v="0.8"/>
    <n v="0"/>
    <n v="0"/>
    <n v="218"/>
    <n v="0"/>
    <n v="6348"/>
    <n v="6562"/>
    <n v="65"/>
    <n v="0"/>
    <n v="0"/>
    <n v="0"/>
    <n v="2663"/>
  </r>
  <r>
    <s v="2022-08-08 00:23:19"/>
    <s v="00:23:19"/>
    <x v="23"/>
    <n v="44.4"/>
    <n v="229.6"/>
    <n v="0"/>
    <n v="1.5"/>
    <n v="0"/>
    <n v="0.9"/>
    <n v="0"/>
    <n v="0"/>
    <n v="218"/>
    <n v="0"/>
    <n v="6348"/>
    <n v="6562"/>
    <n v="70"/>
    <n v="0"/>
    <n v="0"/>
    <n v="0"/>
    <n v="2663"/>
  </r>
  <r>
    <s v="2022-08-08 00:18:28"/>
    <s v="00:18:28"/>
    <x v="23"/>
    <n v="44.4"/>
    <n v="229.8"/>
    <n v="0"/>
    <n v="1.5"/>
    <n v="0"/>
    <n v="0.8"/>
    <n v="0"/>
    <n v="0"/>
    <n v="218"/>
    <n v="0"/>
    <n v="6348"/>
    <n v="6562"/>
    <n v="68"/>
    <n v="0"/>
    <n v="0"/>
    <n v="0"/>
    <n v="2663"/>
  </r>
  <r>
    <s v="2022-08-08 00:13:39"/>
    <s v="00:13:39"/>
    <x v="23"/>
    <n v="44.4"/>
    <n v="229.8"/>
    <n v="0"/>
    <n v="1.5"/>
    <n v="0"/>
    <n v="0.8"/>
    <n v="0"/>
    <n v="0"/>
    <n v="218"/>
    <n v="0"/>
    <n v="6348"/>
    <n v="6562"/>
    <n v="69"/>
    <n v="0"/>
    <n v="0"/>
    <n v="0"/>
    <n v="2663"/>
  </r>
  <r>
    <s v="2022-08-08 00:08:48"/>
    <s v="00:08:48"/>
    <x v="23"/>
    <n v="44.4"/>
    <n v="229.7"/>
    <n v="0"/>
    <n v="1.5"/>
    <n v="0"/>
    <n v="0.9"/>
    <n v="0"/>
    <n v="0"/>
    <n v="218"/>
    <n v="0"/>
    <n v="6348"/>
    <n v="6562"/>
    <n v="68"/>
    <n v="0"/>
    <n v="0"/>
    <n v="0"/>
    <n v="2663"/>
  </r>
  <r>
    <s v="2022-08-08 00:03:58"/>
    <s v="00:03:58"/>
    <x v="23"/>
    <n v="44.4"/>
    <n v="229.6"/>
    <n v="0"/>
    <n v="1.5"/>
    <n v="0"/>
    <n v="0.9"/>
    <n v="0"/>
    <n v="0"/>
    <n v="218"/>
    <n v="0"/>
    <n v="6348"/>
    <n v="6562"/>
    <n v="69"/>
    <n v="0"/>
    <n v="0"/>
    <n v="0"/>
    <n v="266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97">
  <r>
    <s v="2022-08-09 23:59:11"/>
    <s v="23:59:11"/>
    <x v="0"/>
    <n v="43.6"/>
    <n v="230.1"/>
    <n v="0"/>
    <n v="1.5"/>
    <n v="0"/>
    <n v="0.8"/>
    <n v="0"/>
    <n v="11"/>
    <n v="218"/>
    <n v="0"/>
    <n v="6359"/>
    <n v="6573"/>
    <n v="69"/>
    <n v="0"/>
    <n v="0"/>
    <n v="0"/>
    <n v="2676"/>
  </r>
  <r>
    <s v="2022-08-09 23:54:21"/>
    <s v="23:54:21"/>
    <x v="0"/>
    <n v="43.6"/>
    <n v="229.8"/>
    <n v="0"/>
    <n v="1.5"/>
    <n v="0"/>
    <n v="0.8"/>
    <n v="0"/>
    <n v="0"/>
    <n v="218"/>
    <n v="0"/>
    <n v="6359"/>
    <n v="6573"/>
    <n v="67"/>
    <n v="0"/>
    <n v="0"/>
    <n v="0"/>
    <n v="2676"/>
  </r>
  <r>
    <s v="2022-08-09 23:49:31"/>
    <s v="23:49:31"/>
    <x v="0"/>
    <n v="43.6"/>
    <n v="229.6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3:44:41"/>
    <s v="23:44:41"/>
    <x v="0"/>
    <n v="43.6"/>
    <n v="230"/>
    <n v="0"/>
    <n v="1.5"/>
    <n v="0"/>
    <n v="0.8"/>
    <n v="0"/>
    <n v="0"/>
    <n v="218"/>
    <n v="0"/>
    <n v="6359"/>
    <n v="6573"/>
    <n v="69"/>
    <n v="0"/>
    <n v="0"/>
    <n v="0"/>
    <n v="2676"/>
  </r>
  <r>
    <s v="2022-08-09 23:39:51"/>
    <s v="23:39:51"/>
    <x v="0"/>
    <n v="43.6"/>
    <n v="229.8"/>
    <n v="0"/>
    <n v="1.5"/>
    <n v="0"/>
    <n v="0.8"/>
    <n v="0"/>
    <n v="13"/>
    <n v="218"/>
    <n v="0"/>
    <n v="6359"/>
    <n v="6573"/>
    <n v="68"/>
    <n v="0"/>
    <n v="0"/>
    <n v="0"/>
    <n v="2676"/>
  </r>
  <r>
    <s v="2022-08-09 23:35:02"/>
    <s v="23:35:02"/>
    <x v="0"/>
    <n v="43.6"/>
    <n v="229.7"/>
    <n v="0"/>
    <n v="1.5"/>
    <n v="0"/>
    <n v="0.8"/>
    <n v="0"/>
    <n v="0"/>
    <n v="218"/>
    <n v="0"/>
    <n v="6359"/>
    <n v="6573"/>
    <n v="69"/>
    <n v="0"/>
    <n v="0"/>
    <n v="0"/>
    <n v="2676"/>
  </r>
  <r>
    <s v="2022-08-09 23:30:13"/>
    <s v="23:30:13"/>
    <x v="0"/>
    <n v="43.7"/>
    <n v="229.7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3:25:23"/>
    <s v="23:25:23"/>
    <x v="0"/>
    <n v="43.7"/>
    <n v="229.8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3:20:33"/>
    <s v="23:20:33"/>
    <x v="0"/>
    <n v="43.7"/>
    <n v="229.8"/>
    <n v="0"/>
    <n v="1.5"/>
    <n v="0"/>
    <n v="0.9"/>
    <n v="0"/>
    <n v="0"/>
    <n v="218"/>
    <n v="0"/>
    <n v="6359"/>
    <n v="6573"/>
    <n v="67"/>
    <n v="0"/>
    <n v="0"/>
    <n v="0"/>
    <n v="2676"/>
  </r>
  <r>
    <s v="2022-08-09 23:15:44"/>
    <s v="23:15:44"/>
    <x v="0"/>
    <n v="43.7"/>
    <n v="230"/>
    <n v="0"/>
    <n v="1.5"/>
    <n v="0"/>
    <n v="0.8"/>
    <n v="0"/>
    <n v="0"/>
    <n v="218"/>
    <n v="0"/>
    <n v="6359"/>
    <n v="6573"/>
    <n v="69"/>
    <n v="0"/>
    <n v="0"/>
    <n v="0"/>
    <n v="2676"/>
  </r>
  <r>
    <s v="2022-08-09 23:10:54"/>
    <s v="23:10:54"/>
    <x v="0"/>
    <n v="43.7"/>
    <n v="230.2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3:06:05"/>
    <s v="23:06:05"/>
    <x v="0"/>
    <n v="43.7"/>
    <n v="229.8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3:01:16"/>
    <s v="23:01:16"/>
    <x v="0"/>
    <n v="43.7"/>
    <n v="229.9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2:56:26"/>
    <s v="22:56:26"/>
    <x v="1"/>
    <n v="43.7"/>
    <n v="229.8"/>
    <n v="0"/>
    <n v="1.5"/>
    <n v="0"/>
    <n v="0.9"/>
    <n v="0"/>
    <n v="0"/>
    <n v="218"/>
    <n v="0"/>
    <n v="6359"/>
    <n v="6573"/>
    <n v="67"/>
    <n v="0"/>
    <n v="0"/>
    <n v="0"/>
    <n v="2676"/>
  </r>
  <r>
    <s v="2022-08-09 22:51:37"/>
    <s v="22:51:37"/>
    <x v="1"/>
    <n v="43.7"/>
    <n v="229.8"/>
    <n v="0"/>
    <n v="1.5"/>
    <n v="0"/>
    <n v="0.8"/>
    <n v="0"/>
    <n v="15"/>
    <n v="218"/>
    <n v="0"/>
    <n v="6359"/>
    <n v="6573"/>
    <n v="68"/>
    <n v="0"/>
    <n v="0"/>
    <n v="0"/>
    <n v="2676"/>
  </r>
  <r>
    <s v="2022-08-09 22:46:48"/>
    <s v="22:46:48"/>
    <x v="1"/>
    <n v="43.7"/>
    <n v="230"/>
    <n v="0"/>
    <n v="1.5"/>
    <n v="0"/>
    <n v="0.9"/>
    <n v="0"/>
    <n v="12"/>
    <n v="218"/>
    <n v="0"/>
    <n v="6359"/>
    <n v="6573"/>
    <n v="68"/>
    <n v="0"/>
    <n v="0"/>
    <n v="0"/>
    <n v="2676"/>
  </r>
  <r>
    <s v="2022-08-09 22:41:58"/>
    <s v="22:41:58"/>
    <x v="1"/>
    <n v="43.7"/>
    <n v="229.7"/>
    <n v="0"/>
    <n v="1.5"/>
    <n v="0"/>
    <n v="0.9"/>
    <n v="0"/>
    <n v="0"/>
    <n v="218"/>
    <n v="0"/>
    <n v="6359"/>
    <n v="6573"/>
    <n v="69"/>
    <n v="0"/>
    <n v="0"/>
    <n v="0"/>
    <n v="2676"/>
  </r>
  <r>
    <s v="2022-08-09 22:37:08"/>
    <s v="22:37:08"/>
    <x v="1"/>
    <n v="43.7"/>
    <n v="230"/>
    <n v="0"/>
    <n v="1.5"/>
    <n v="0"/>
    <n v="0.9"/>
    <n v="0"/>
    <n v="15"/>
    <n v="218"/>
    <n v="0"/>
    <n v="6359"/>
    <n v="6573"/>
    <n v="68"/>
    <n v="0"/>
    <n v="0"/>
    <n v="0"/>
    <n v="2676"/>
  </r>
  <r>
    <s v="2022-08-09 22:32:19"/>
    <s v="22:32:19"/>
    <x v="1"/>
    <n v="43.7"/>
    <n v="229.7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2:27:30"/>
    <s v="22:27:30"/>
    <x v="1"/>
    <n v="43.8"/>
    <n v="229.7"/>
    <n v="0"/>
    <n v="1.5"/>
    <n v="0"/>
    <n v="0.8"/>
    <n v="0"/>
    <n v="0"/>
    <n v="218"/>
    <n v="0"/>
    <n v="6359"/>
    <n v="6573"/>
    <n v="67"/>
    <n v="0"/>
    <n v="0"/>
    <n v="0"/>
    <n v="2676"/>
  </r>
  <r>
    <s v="2022-08-09 22:22:40"/>
    <s v="22:22:40"/>
    <x v="1"/>
    <n v="43.8"/>
    <n v="229.9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2:17:51"/>
    <s v="22:17:51"/>
    <x v="1"/>
    <n v="43.8"/>
    <n v="229.8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2:13:01"/>
    <s v="22:13:01"/>
    <x v="1"/>
    <n v="43.8"/>
    <n v="229.7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2:08:12"/>
    <s v="22:08:12"/>
    <x v="1"/>
    <n v="43.8"/>
    <n v="230.6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2:03:22"/>
    <s v="22:03:22"/>
    <x v="1"/>
    <n v="43.8"/>
    <n v="229.7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1:58:32"/>
    <s v="21:58:32"/>
    <x v="2"/>
    <n v="43.8"/>
    <n v="229.9"/>
    <n v="0"/>
    <n v="1.5"/>
    <n v="0"/>
    <n v="0.8"/>
    <n v="0"/>
    <n v="14"/>
    <n v="218"/>
    <n v="0"/>
    <n v="6359"/>
    <n v="6573"/>
    <n v="68"/>
    <n v="0"/>
    <n v="0"/>
    <n v="0"/>
    <n v="2676"/>
  </r>
  <r>
    <s v="2022-08-09 21:53:42"/>
    <s v="21:53:42"/>
    <x v="2"/>
    <n v="43.8"/>
    <n v="229.8"/>
    <n v="0"/>
    <n v="1.5"/>
    <n v="0"/>
    <n v="0.9"/>
    <n v="0"/>
    <n v="12"/>
    <n v="218"/>
    <n v="0"/>
    <n v="6359"/>
    <n v="6573"/>
    <n v="68"/>
    <n v="0"/>
    <n v="0"/>
    <n v="0"/>
    <n v="2676"/>
  </r>
  <r>
    <s v="2022-08-09 21:48:53"/>
    <s v="21:48:53"/>
    <x v="2"/>
    <n v="43.8"/>
    <n v="229.7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1:44:03"/>
    <s v="21:44:03"/>
    <x v="2"/>
    <n v="43.8"/>
    <n v="229.4"/>
    <n v="0"/>
    <n v="1.5"/>
    <n v="0"/>
    <n v="0.9"/>
    <n v="0"/>
    <n v="13"/>
    <n v="218"/>
    <n v="0"/>
    <n v="6359"/>
    <n v="6573"/>
    <n v="69"/>
    <n v="0"/>
    <n v="0"/>
    <n v="0"/>
    <n v="2676"/>
  </r>
  <r>
    <s v="2022-08-09 21:39:13"/>
    <s v="21:39:13"/>
    <x v="2"/>
    <n v="43.8"/>
    <n v="229.5"/>
    <n v="0"/>
    <n v="1.5"/>
    <n v="0"/>
    <n v="0.8"/>
    <n v="0"/>
    <n v="0"/>
    <n v="218"/>
    <n v="0"/>
    <n v="6359"/>
    <n v="6573"/>
    <n v="67"/>
    <n v="0"/>
    <n v="0"/>
    <n v="0"/>
    <n v="2676"/>
  </r>
  <r>
    <s v="2022-08-09 21:34:24"/>
    <s v="21:34:24"/>
    <x v="2"/>
    <n v="43.8"/>
    <n v="229.9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1:29:34"/>
    <s v="21:29:34"/>
    <x v="2"/>
    <n v="43.9"/>
    <n v="230.5"/>
    <n v="0"/>
    <n v="1.5"/>
    <n v="0"/>
    <n v="0.9"/>
    <n v="0"/>
    <n v="0"/>
    <n v="218"/>
    <n v="0"/>
    <n v="6359"/>
    <n v="6573"/>
    <n v="69"/>
    <n v="0"/>
    <n v="0"/>
    <n v="0"/>
    <n v="2676"/>
  </r>
  <r>
    <s v="2022-08-09 21:24:45"/>
    <s v="21:24:45"/>
    <x v="2"/>
    <n v="43.8"/>
    <n v="229.7"/>
    <n v="0"/>
    <n v="1.5"/>
    <n v="0"/>
    <n v="0.9"/>
    <n v="0"/>
    <n v="19"/>
    <n v="218"/>
    <n v="0"/>
    <n v="6359"/>
    <n v="6573"/>
    <n v="68"/>
    <n v="0"/>
    <n v="0"/>
    <n v="0"/>
    <n v="2676"/>
  </r>
  <r>
    <s v="2022-08-09 21:19:54"/>
    <s v="21:19:54"/>
    <x v="2"/>
    <n v="43.9"/>
    <n v="229.6"/>
    <n v="0"/>
    <n v="1.5"/>
    <n v="0"/>
    <n v="0.9"/>
    <n v="0"/>
    <n v="0"/>
    <n v="218"/>
    <n v="0"/>
    <n v="6359"/>
    <n v="6573"/>
    <n v="67"/>
    <n v="0"/>
    <n v="0"/>
    <n v="0"/>
    <n v="2676"/>
  </r>
  <r>
    <s v="2022-08-09 21:15:05"/>
    <s v="21:15:05"/>
    <x v="2"/>
    <n v="43.9"/>
    <n v="229.7"/>
    <n v="0"/>
    <n v="1.5"/>
    <n v="0"/>
    <n v="0.8"/>
    <n v="0"/>
    <n v="12"/>
    <n v="218"/>
    <n v="0"/>
    <n v="6359"/>
    <n v="6573"/>
    <n v="68"/>
    <n v="0"/>
    <n v="0"/>
    <n v="0"/>
    <n v="2676"/>
  </r>
  <r>
    <s v="2022-08-09 21:10:15"/>
    <s v="21:10:15"/>
    <x v="2"/>
    <n v="43.9"/>
    <n v="229.7"/>
    <n v="0"/>
    <n v="1.5"/>
    <n v="0"/>
    <n v="0.8"/>
    <n v="0"/>
    <n v="11"/>
    <n v="218"/>
    <n v="0"/>
    <n v="6359"/>
    <n v="6573"/>
    <n v="69"/>
    <n v="0"/>
    <n v="0"/>
    <n v="0"/>
    <n v="2676"/>
  </r>
  <r>
    <s v="2022-08-09 21:05:26"/>
    <s v="21:05:26"/>
    <x v="2"/>
    <n v="43.9"/>
    <n v="229.7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1:00:36"/>
    <s v="21:00:36"/>
    <x v="2"/>
    <n v="43.9"/>
    <n v="229.8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0:55:47"/>
    <s v="20:55:47"/>
    <x v="3"/>
    <n v="43.9"/>
    <n v="229.6"/>
    <n v="0"/>
    <n v="1.5"/>
    <n v="0"/>
    <n v="0.9"/>
    <n v="0"/>
    <n v="0"/>
    <n v="218"/>
    <n v="0"/>
    <n v="6359"/>
    <n v="6573"/>
    <n v="69"/>
    <n v="0"/>
    <n v="0"/>
    <n v="0"/>
    <n v="2676"/>
  </r>
  <r>
    <s v="2022-08-09 20:50:57"/>
    <s v="20:50:57"/>
    <x v="3"/>
    <n v="43.9"/>
    <n v="230.1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0:46:08"/>
    <s v="20:46:08"/>
    <x v="3"/>
    <n v="43.9"/>
    <n v="229.9"/>
    <n v="0"/>
    <n v="1.5"/>
    <n v="0"/>
    <n v="0.8"/>
    <n v="0"/>
    <n v="0"/>
    <n v="218"/>
    <n v="0"/>
    <n v="6359"/>
    <n v="6573"/>
    <n v="69"/>
    <n v="0"/>
    <n v="0"/>
    <n v="0"/>
    <n v="2676"/>
  </r>
  <r>
    <s v="2022-08-09 20:41:18"/>
    <s v="20:41:18"/>
    <x v="3"/>
    <n v="43.9"/>
    <n v="230.3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0:36:29"/>
    <s v="20:36:29"/>
    <x v="3"/>
    <n v="43.9"/>
    <n v="229.7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0:31:39"/>
    <s v="20:31:39"/>
    <x v="3"/>
    <n v="43.9"/>
    <n v="229.9"/>
    <n v="0"/>
    <n v="1.5"/>
    <n v="0"/>
    <n v="0.9"/>
    <n v="0"/>
    <n v="15"/>
    <n v="218"/>
    <n v="0"/>
    <n v="6359"/>
    <n v="6573"/>
    <n v="68"/>
    <n v="0"/>
    <n v="0"/>
    <n v="0"/>
    <n v="2676"/>
  </r>
  <r>
    <s v="2022-08-09 20:26:50"/>
    <s v="20:26:50"/>
    <x v="3"/>
    <n v="43.9"/>
    <n v="229.7"/>
    <n v="0"/>
    <n v="1.5"/>
    <n v="0"/>
    <n v="0.9"/>
    <n v="0"/>
    <n v="0"/>
    <n v="218"/>
    <n v="0"/>
    <n v="6359"/>
    <n v="6573"/>
    <n v="68"/>
    <n v="0"/>
    <n v="0"/>
    <n v="0"/>
    <n v="2676"/>
  </r>
  <r>
    <s v="2022-08-09 20:22:00"/>
    <s v="20:22:00"/>
    <x v="3"/>
    <n v="43.9"/>
    <n v="229.2"/>
    <n v="0"/>
    <n v="1.5"/>
    <n v="0"/>
    <n v="0.9"/>
    <n v="0"/>
    <n v="0"/>
    <n v="218"/>
    <n v="0"/>
    <n v="6359"/>
    <n v="6573"/>
    <n v="67"/>
    <n v="0"/>
    <n v="0"/>
    <n v="0"/>
    <n v="2676"/>
  </r>
  <r>
    <s v="2022-08-09 20:17:11"/>
    <s v="20:17:11"/>
    <x v="3"/>
    <n v="43.9"/>
    <n v="229.8"/>
    <n v="0"/>
    <n v="1.5"/>
    <n v="0"/>
    <n v="0.9"/>
    <n v="0"/>
    <n v="11"/>
    <n v="218"/>
    <n v="0"/>
    <n v="6359"/>
    <n v="6573"/>
    <n v="67"/>
    <n v="0"/>
    <n v="0"/>
    <n v="0"/>
    <n v="2676"/>
  </r>
  <r>
    <s v="2022-08-09 20:12:21"/>
    <s v="20:12:21"/>
    <x v="3"/>
    <n v="43.9"/>
    <n v="229.8"/>
    <n v="0"/>
    <n v="1.5"/>
    <n v="0"/>
    <n v="0.8"/>
    <n v="0"/>
    <n v="0"/>
    <n v="218"/>
    <n v="0"/>
    <n v="6359"/>
    <n v="6573"/>
    <n v="68"/>
    <n v="0"/>
    <n v="0"/>
    <n v="0"/>
    <n v="2676"/>
  </r>
  <r>
    <s v="2022-08-09 20:07:32"/>
    <s v="20:07:32"/>
    <x v="3"/>
    <n v="43.9"/>
    <n v="229.7"/>
    <n v="0"/>
    <n v="1.5"/>
    <n v="0"/>
    <n v="0.9"/>
    <n v="0"/>
    <n v="12"/>
    <n v="218"/>
    <n v="0"/>
    <n v="6359"/>
    <n v="6573"/>
    <n v="69"/>
    <n v="0"/>
    <n v="0"/>
    <n v="0"/>
    <n v="2676"/>
  </r>
  <r>
    <s v="2022-08-09 20:02:42"/>
    <s v="20:02:42"/>
    <x v="3"/>
    <n v="44"/>
    <n v="229.2"/>
    <n v="0"/>
    <n v="1.5"/>
    <n v="0"/>
    <n v="0.9"/>
    <n v="0"/>
    <n v="0"/>
    <n v="218"/>
    <n v="0"/>
    <n v="6359"/>
    <n v="6573"/>
    <n v="69"/>
    <n v="0"/>
    <n v="0"/>
    <n v="0"/>
    <n v="2676"/>
  </r>
  <r>
    <s v="2022-08-09 19:57:52"/>
    <s v="19:57:52"/>
    <x v="4"/>
    <n v="44"/>
    <n v="229.8"/>
    <n v="0"/>
    <n v="1.5"/>
    <n v="0"/>
    <n v="0.9"/>
    <n v="0"/>
    <n v="0"/>
    <n v="218"/>
    <n v="0"/>
    <n v="6359"/>
    <n v="6573"/>
    <n v="69"/>
    <n v="0"/>
    <n v="0"/>
    <n v="0"/>
    <n v="2676"/>
  </r>
  <r>
    <s v="2022-08-09 19:53:03"/>
    <s v="19:53:03"/>
    <x v="4"/>
    <n v="44"/>
    <n v="229.8"/>
    <n v="0"/>
    <n v="1.5"/>
    <n v="0"/>
    <n v="0.9"/>
    <n v="0"/>
    <n v="0"/>
    <n v="218"/>
    <n v="0"/>
    <n v="6359"/>
    <n v="6573"/>
    <n v="68"/>
    <n v="0"/>
    <n v="0"/>
    <n v="0"/>
    <n v="2676"/>
  </r>
  <r>
    <s v="2022-08-09 19:48:13"/>
    <s v="19:48:13"/>
    <x v="4"/>
    <n v="44"/>
    <n v="229.9"/>
    <n v="0"/>
    <n v="1.5"/>
    <n v="0"/>
    <n v="0.9"/>
    <n v="0"/>
    <n v="0"/>
    <n v="218"/>
    <n v="0"/>
    <n v="6359"/>
    <n v="6573"/>
    <n v="68"/>
    <n v="0"/>
    <n v="0"/>
    <n v="0"/>
    <n v="2676"/>
  </r>
  <r>
    <s v="2022-08-09 19:43:23"/>
    <s v="19:43:23"/>
    <x v="4"/>
    <n v="44"/>
    <n v="229.6"/>
    <n v="0"/>
    <n v="1.5"/>
    <n v="0"/>
    <n v="0.8"/>
    <n v="0"/>
    <n v="0"/>
    <n v="218"/>
    <n v="0"/>
    <n v="6359"/>
    <n v="6573"/>
    <n v="67"/>
    <n v="0"/>
    <n v="0"/>
    <n v="0"/>
    <n v="2676"/>
  </r>
  <r>
    <s v="2022-08-09 19:38:33"/>
    <s v="19:38:33"/>
    <x v="4"/>
    <n v="44"/>
    <n v="229.9"/>
    <n v="0"/>
    <n v="1.5"/>
    <n v="0"/>
    <n v="0.8"/>
    <n v="0"/>
    <n v="11"/>
    <n v="218"/>
    <n v="0"/>
    <n v="6359"/>
    <n v="6573"/>
    <n v="69"/>
    <n v="0"/>
    <n v="0"/>
    <n v="0"/>
    <n v="2676"/>
  </r>
  <r>
    <s v="2022-08-09 19:33:43"/>
    <s v="19:33:43"/>
    <x v="4"/>
    <n v="44.1"/>
    <n v="229.8"/>
    <n v="0"/>
    <n v="1.5"/>
    <n v="0"/>
    <n v="0.9"/>
    <n v="0"/>
    <n v="14"/>
    <n v="218"/>
    <n v="0"/>
    <n v="6359"/>
    <n v="6573"/>
    <n v="68"/>
    <n v="0"/>
    <n v="0"/>
    <n v="0"/>
    <n v="2676"/>
  </r>
  <r>
    <s v="2022-08-09 19:28:53"/>
    <s v="19:28:53"/>
    <x v="4"/>
    <n v="44.4"/>
    <n v="229.7"/>
    <n v="0"/>
    <n v="1.5"/>
    <n v="0"/>
    <n v="0.8"/>
    <n v="0"/>
    <n v="14"/>
    <n v="218"/>
    <n v="0"/>
    <n v="6359"/>
    <n v="6573"/>
    <n v="68"/>
    <n v="0"/>
    <n v="0"/>
    <n v="0"/>
    <n v="2676"/>
  </r>
  <r>
    <s v="2022-08-09 19:24:04"/>
    <s v="19:24:04"/>
    <x v="4"/>
    <n v="44.7"/>
    <n v="229.7"/>
    <n v="0"/>
    <n v="1.5"/>
    <n v="0"/>
    <n v="0.8"/>
    <n v="0"/>
    <n v="0"/>
    <n v="218"/>
    <n v="0"/>
    <n v="6359"/>
    <n v="6573"/>
    <n v="67"/>
    <n v="0"/>
    <n v="0"/>
    <n v="0"/>
    <n v="2676"/>
  </r>
  <r>
    <s v="2022-08-09 19:19:14"/>
    <s v="19:19:14"/>
    <x v="4"/>
    <n v="44.9"/>
    <n v="229.8"/>
    <n v="0"/>
    <n v="1.5"/>
    <n v="0"/>
    <n v="0.8"/>
    <n v="0"/>
    <n v="0"/>
    <n v="218"/>
    <n v="0"/>
    <n v="6359"/>
    <n v="6573"/>
    <n v="68"/>
    <n v="0"/>
    <n v="0"/>
    <n v="0"/>
    <n v="2676"/>
  </r>
  <r>
    <s v="2022-08-09 19:14:25"/>
    <s v="19:14:25"/>
    <x v="4"/>
    <n v="45"/>
    <n v="229.8"/>
    <n v="0"/>
    <n v="1.5"/>
    <n v="0"/>
    <n v="0.9"/>
    <n v="0"/>
    <n v="0"/>
    <n v="218"/>
    <n v="0"/>
    <n v="6359"/>
    <n v="6573"/>
    <n v="68"/>
    <n v="0"/>
    <n v="0"/>
    <n v="0"/>
    <n v="2676"/>
  </r>
  <r>
    <s v="2022-08-09 19:09:35"/>
    <s v="19:09:35"/>
    <x v="4"/>
    <n v="45.1"/>
    <n v="229.8"/>
    <n v="0"/>
    <n v="1.5"/>
    <n v="0"/>
    <n v="0.9"/>
    <n v="0"/>
    <n v="0"/>
    <n v="218"/>
    <n v="0"/>
    <n v="6359"/>
    <n v="6573"/>
    <n v="67"/>
    <n v="27.1"/>
    <n v="0"/>
    <n v="0"/>
    <n v="2676"/>
  </r>
  <r>
    <s v="2022-08-09 19:04:45"/>
    <s v="19:04:45"/>
    <x v="4"/>
    <n v="45.3"/>
    <n v="229.7"/>
    <n v="0"/>
    <n v="1.5"/>
    <n v="0"/>
    <n v="0.9"/>
    <n v="0"/>
    <n v="0"/>
    <n v="218"/>
    <n v="0"/>
    <n v="6359"/>
    <n v="6573"/>
    <n v="68"/>
    <n v="46.2"/>
    <n v="0"/>
    <n v="0"/>
    <n v="2676"/>
  </r>
  <r>
    <s v="2022-08-09 18:59:56"/>
    <s v="18:59:56"/>
    <x v="5"/>
    <n v="47"/>
    <n v="229.7"/>
    <n v="0"/>
    <n v="1.5"/>
    <n v="0"/>
    <n v="0.8"/>
    <n v="0"/>
    <n v="0"/>
    <n v="218"/>
    <n v="0"/>
    <n v="6359"/>
    <n v="6573"/>
    <n v="57"/>
    <n v="51.7"/>
    <n v="0"/>
    <n v="0.01"/>
    <n v="2676"/>
  </r>
  <r>
    <s v="2022-08-09 18:55:07"/>
    <s v="18:55:07"/>
    <x v="5"/>
    <n v="48.4"/>
    <n v="229.8"/>
    <n v="0"/>
    <n v="1.5"/>
    <n v="0"/>
    <n v="0.8"/>
    <n v="0"/>
    <n v="0"/>
    <n v="218"/>
    <n v="0"/>
    <n v="6359"/>
    <n v="6573"/>
    <n v="67"/>
    <n v="53"/>
    <n v="0"/>
    <n v="0"/>
    <n v="2676"/>
  </r>
  <r>
    <s v="2022-08-09 18:50:17"/>
    <s v="18:50:17"/>
    <x v="5"/>
    <n v="49.9"/>
    <n v="229.8"/>
    <n v="0"/>
    <n v="1.5"/>
    <n v="0"/>
    <n v="0.8"/>
    <n v="0"/>
    <n v="0"/>
    <n v="218"/>
    <n v="0"/>
    <n v="6359"/>
    <n v="6573"/>
    <n v="57"/>
    <n v="54.6"/>
    <n v="0.1"/>
    <n v="0.01"/>
    <n v="2676"/>
  </r>
  <r>
    <s v="2022-08-09 18:45:28"/>
    <s v="18:45:28"/>
    <x v="5"/>
    <n v="50.4"/>
    <n v="229.8"/>
    <n v="0"/>
    <n v="1.5"/>
    <n v="0"/>
    <n v="0.8"/>
    <n v="0"/>
    <n v="0"/>
    <n v="218"/>
    <n v="0"/>
    <n v="6359"/>
    <n v="6573"/>
    <n v="40"/>
    <n v="55.1"/>
    <n v="0.5"/>
    <n v="2.7E-2"/>
    <n v="2676"/>
  </r>
  <r>
    <s v="2022-08-09 18:40:38"/>
    <s v="18:40:38"/>
    <x v="5"/>
    <n v="50.6"/>
    <n v="229.8"/>
    <n v="0"/>
    <n v="1.5"/>
    <n v="0"/>
    <n v="0.8"/>
    <n v="0"/>
    <n v="0"/>
    <n v="218"/>
    <n v="0"/>
    <n v="6359"/>
    <n v="6573"/>
    <n v="25"/>
    <n v="55.2"/>
    <n v="0.8"/>
    <n v="4.2000000000000003E-2"/>
    <n v="2676"/>
  </r>
  <r>
    <s v="2022-08-09 18:35:47"/>
    <s v="18:35:47"/>
    <x v="5"/>
    <n v="50.6"/>
    <n v="229.7"/>
    <n v="0"/>
    <n v="1.5"/>
    <n v="0"/>
    <n v="0.8"/>
    <n v="0"/>
    <n v="0"/>
    <n v="218"/>
    <n v="0"/>
    <n v="6359"/>
    <n v="6573"/>
    <n v="15"/>
    <n v="55.3"/>
    <n v="1"/>
    <n v="5.3999999999999999E-2"/>
    <n v="2676"/>
  </r>
  <r>
    <s v="2022-08-09 18:30:57"/>
    <s v="18:30:57"/>
    <x v="5"/>
    <n v="50.9"/>
    <n v="229.7"/>
    <n v="0"/>
    <n v="1.5"/>
    <n v="0"/>
    <n v="0.9"/>
    <n v="0"/>
    <n v="0"/>
    <n v="218"/>
    <n v="0"/>
    <n v="6359"/>
    <n v="6573"/>
    <n v="-27"/>
    <n v="55.6"/>
    <n v="1.8"/>
    <n v="9.4E-2"/>
    <n v="2676"/>
  </r>
  <r>
    <s v="2022-08-09 18:26:06"/>
    <s v="18:26:06"/>
    <x v="5"/>
    <n v="51"/>
    <n v="229.8"/>
    <n v="0"/>
    <n v="1.5"/>
    <n v="0"/>
    <n v="0.9"/>
    <n v="0"/>
    <n v="0"/>
    <n v="218"/>
    <n v="0"/>
    <n v="6359"/>
    <n v="6573"/>
    <n v="-34"/>
    <n v="55.7"/>
    <n v="2.1"/>
    <n v="0.106"/>
    <n v="2676"/>
  </r>
  <r>
    <s v="2022-08-09 18:21:15"/>
    <s v="18:21:15"/>
    <x v="5"/>
    <n v="51.1"/>
    <n v="229.8"/>
    <n v="0"/>
    <n v="1.5"/>
    <n v="0"/>
    <n v="0.8"/>
    <n v="0"/>
    <n v="16"/>
    <n v="218"/>
    <n v="0"/>
    <n v="6359"/>
    <n v="6573"/>
    <n v="-46"/>
    <n v="55.8"/>
    <n v="2.4"/>
    <n v="0.126"/>
    <n v="2676"/>
  </r>
  <r>
    <s v="2022-08-09 18:16:26"/>
    <s v="18:16:26"/>
    <x v="5"/>
    <n v="51.4"/>
    <n v="229.9"/>
    <n v="0"/>
    <n v="1.5"/>
    <n v="0"/>
    <n v="0.9"/>
    <n v="0"/>
    <n v="33"/>
    <n v="218"/>
    <n v="0"/>
    <n v="6359"/>
    <n v="6573"/>
    <n v="-129"/>
    <n v="86.2"/>
    <n v="4.2"/>
    <n v="0.22"/>
    <n v="2676"/>
  </r>
  <r>
    <s v="2022-08-09 18:11:35"/>
    <s v="18:11:35"/>
    <x v="5"/>
    <n v="51.4"/>
    <n v="229.8"/>
    <n v="0"/>
    <n v="1.5"/>
    <n v="0"/>
    <n v="0.9"/>
    <n v="0"/>
    <n v="33"/>
    <n v="218"/>
    <n v="0"/>
    <n v="6359"/>
    <n v="6573"/>
    <n v="-150"/>
    <n v="86.3"/>
    <n v="4.5999999999999996"/>
    <n v="0.245"/>
    <n v="2676"/>
  </r>
  <r>
    <s v="2022-08-09 18:06:45"/>
    <s v="18:06:45"/>
    <x v="5"/>
    <n v="51.4"/>
    <n v="229.7"/>
    <n v="0"/>
    <n v="1.5"/>
    <n v="0"/>
    <n v="0.9"/>
    <n v="0"/>
    <n v="49"/>
    <n v="218"/>
    <n v="0"/>
    <n v="6359"/>
    <n v="6573"/>
    <n v="-144"/>
    <n v="85.4"/>
    <n v="4.8"/>
    <n v="0.252"/>
    <n v="2676"/>
  </r>
  <r>
    <s v="2022-08-09 18:01:53"/>
    <s v="18:01:53"/>
    <x v="5"/>
    <n v="51.5"/>
    <n v="229.8"/>
    <n v="0"/>
    <n v="1.5"/>
    <n v="0"/>
    <n v="0.9"/>
    <n v="0"/>
    <n v="50"/>
    <n v="218"/>
    <n v="0"/>
    <n v="6359"/>
    <n v="6573"/>
    <n v="-172"/>
    <n v="85.5"/>
    <n v="5.4"/>
    <n v="0.28499999999999998"/>
    <n v="2676"/>
  </r>
  <r>
    <s v="2022-08-09 17:57:03"/>
    <s v="17:57:03"/>
    <x v="6"/>
    <n v="51.5"/>
    <n v="229.8"/>
    <n v="0"/>
    <n v="1.5"/>
    <n v="0"/>
    <n v="0.9"/>
    <n v="0"/>
    <n v="39"/>
    <n v="218"/>
    <n v="0"/>
    <n v="6359"/>
    <n v="6573"/>
    <n v="-181"/>
    <n v="85.4"/>
    <n v="5.4"/>
    <n v="0.28299999999999997"/>
    <n v="2676"/>
  </r>
  <r>
    <s v="2022-08-09 17:52:14"/>
    <s v="17:52:14"/>
    <x v="6"/>
    <n v="51.4"/>
    <n v="229.8"/>
    <n v="0"/>
    <n v="1.5"/>
    <n v="0"/>
    <n v="0.9"/>
    <n v="0"/>
    <n v="43"/>
    <n v="218"/>
    <n v="0"/>
    <n v="6359"/>
    <n v="6573"/>
    <n v="-148"/>
    <n v="85.2"/>
    <n v="4.8"/>
    <n v="0.25"/>
    <n v="2676"/>
  </r>
  <r>
    <s v="2022-08-09 17:47:24"/>
    <s v="17:47:24"/>
    <x v="6"/>
    <n v="51.5"/>
    <n v="229.8"/>
    <n v="0"/>
    <n v="1.5"/>
    <n v="0"/>
    <n v="0.9"/>
    <n v="0"/>
    <n v="39"/>
    <n v="218"/>
    <n v="0"/>
    <n v="6359"/>
    <n v="6573"/>
    <n v="-174"/>
    <n v="85.4"/>
    <n v="5.2"/>
    <n v="0.27"/>
    <n v="2676"/>
  </r>
  <r>
    <s v="2022-08-09 17:42:33"/>
    <s v="17:42:33"/>
    <x v="6"/>
    <n v="51.6"/>
    <n v="229.7"/>
    <n v="0"/>
    <n v="1.6"/>
    <n v="0"/>
    <n v="0.9"/>
    <n v="0"/>
    <n v="44"/>
    <n v="218"/>
    <n v="0"/>
    <n v="6359"/>
    <n v="6573"/>
    <n v="-211"/>
    <n v="85.6"/>
    <n v="6"/>
    <n v="0.317"/>
    <n v="2676"/>
  </r>
  <r>
    <s v="2022-08-09 17:37:43"/>
    <s v="17:37:43"/>
    <x v="6"/>
    <n v="51.8"/>
    <n v="229.8"/>
    <n v="0"/>
    <n v="1.6"/>
    <n v="0"/>
    <n v="0.9"/>
    <n v="0"/>
    <n v="45"/>
    <n v="218"/>
    <n v="0"/>
    <n v="6359"/>
    <n v="6573"/>
    <n v="-262"/>
    <n v="85.7"/>
    <n v="7"/>
    <n v="0.37"/>
    <n v="2676"/>
  </r>
  <r>
    <s v="2022-08-09 17:32:51"/>
    <s v="17:32:51"/>
    <x v="6"/>
    <n v="51.9"/>
    <n v="229.7"/>
    <n v="0"/>
    <n v="1.6"/>
    <n v="0"/>
    <n v="0.9"/>
    <n v="0"/>
    <n v="49"/>
    <n v="218"/>
    <n v="0"/>
    <n v="6359"/>
    <n v="6573"/>
    <n v="-327"/>
    <n v="86.6"/>
    <n v="8.4"/>
    <n v="0.443"/>
    <n v="2676"/>
  </r>
  <r>
    <s v="2022-08-09 17:28:00"/>
    <s v="17:28:00"/>
    <x v="6"/>
    <n v="51.9"/>
    <n v="229.7"/>
    <n v="0"/>
    <n v="1.5"/>
    <n v="0"/>
    <n v="0.9"/>
    <n v="0"/>
    <n v="46"/>
    <n v="218"/>
    <n v="0"/>
    <n v="6359"/>
    <n v="6573"/>
    <n v="-345"/>
    <n v="87.1"/>
    <n v="8.6"/>
    <n v="0.45400000000000001"/>
    <n v="2675"/>
  </r>
  <r>
    <s v="2022-08-09 17:23:10"/>
    <s v="17:23:10"/>
    <x v="6"/>
    <n v="52"/>
    <n v="229.7"/>
    <n v="0"/>
    <n v="1.5"/>
    <n v="0"/>
    <n v="0.9"/>
    <n v="0"/>
    <n v="50"/>
    <n v="218"/>
    <n v="0"/>
    <n v="6359"/>
    <n v="6573"/>
    <n v="-393"/>
    <n v="86.9"/>
    <n v="9.5"/>
    <n v="0.504"/>
    <n v="2675"/>
  </r>
  <r>
    <s v="2022-08-09 17:18:19"/>
    <s v="17:18:19"/>
    <x v="6"/>
    <n v="52"/>
    <n v="229.8"/>
    <n v="0"/>
    <n v="1.5"/>
    <n v="0"/>
    <n v="0.9"/>
    <n v="0"/>
    <n v="43"/>
    <n v="218"/>
    <n v="0"/>
    <n v="6359"/>
    <n v="6573"/>
    <n v="-395"/>
    <n v="87.2"/>
    <n v="9.4"/>
    <n v="0.499"/>
    <n v="2675"/>
  </r>
  <r>
    <s v="2022-08-09 17:13:29"/>
    <s v="17:13:29"/>
    <x v="6"/>
    <n v="51.9"/>
    <n v="229.7"/>
    <n v="0"/>
    <n v="1.5"/>
    <n v="0"/>
    <n v="0.9"/>
    <n v="0"/>
    <n v="41"/>
    <n v="218"/>
    <n v="0"/>
    <n v="6359"/>
    <n v="6573"/>
    <n v="-351"/>
    <n v="86.2"/>
    <n v="8.6"/>
    <n v="0.45400000000000001"/>
    <n v="2675"/>
  </r>
  <r>
    <s v="2022-08-09 17:08:38"/>
    <s v="17:08:38"/>
    <x v="6"/>
    <n v="51.9"/>
    <n v="229.7"/>
    <n v="0"/>
    <n v="1.5"/>
    <n v="0"/>
    <n v="0.8"/>
    <n v="0"/>
    <n v="32"/>
    <n v="218"/>
    <n v="0"/>
    <n v="6359"/>
    <n v="6573"/>
    <n v="-338"/>
    <n v="86"/>
    <n v="8.1"/>
    <n v="0.42599999999999999"/>
    <n v="2675"/>
  </r>
  <r>
    <s v="2022-08-09 17:03:48"/>
    <s v="17:03:48"/>
    <x v="6"/>
    <n v="51.8"/>
    <n v="229.9"/>
    <n v="0"/>
    <n v="1.5"/>
    <n v="0"/>
    <n v="0.9"/>
    <n v="0"/>
    <n v="32"/>
    <n v="218"/>
    <n v="0"/>
    <n v="6359"/>
    <n v="6573"/>
    <n v="-314"/>
    <n v="87"/>
    <n v="7.6"/>
    <n v="0.4"/>
    <n v="2675"/>
  </r>
  <r>
    <s v="2022-08-09 16:58:57"/>
    <s v="16:58:57"/>
    <x v="7"/>
    <n v="51.7"/>
    <n v="229.8"/>
    <n v="0"/>
    <n v="1.6"/>
    <n v="0"/>
    <n v="0.9"/>
    <n v="0"/>
    <n v="53"/>
    <n v="218"/>
    <n v="0"/>
    <n v="6359"/>
    <n v="6573"/>
    <n v="-263"/>
    <n v="88"/>
    <n v="7.1"/>
    <n v="0.376"/>
    <n v="2675"/>
  </r>
  <r>
    <s v="2022-08-09 16:54:08"/>
    <s v="16:54:08"/>
    <x v="7"/>
    <n v="52.2"/>
    <n v="229.8"/>
    <n v="0"/>
    <n v="1.5"/>
    <n v="0"/>
    <n v="0.9"/>
    <n v="0"/>
    <n v="34"/>
    <n v="218"/>
    <n v="0"/>
    <n v="6359"/>
    <n v="6573"/>
    <n v="-320"/>
    <n v="88.8"/>
    <n v="7.9"/>
    <n v="0.42"/>
    <n v="2675"/>
  </r>
  <r>
    <s v="2022-08-09 16:49:17"/>
    <s v="16:49:17"/>
    <x v="7"/>
    <n v="47.9"/>
    <n v="229.8"/>
    <n v="0"/>
    <n v="1.5"/>
    <n v="0"/>
    <n v="0.9"/>
    <n v="0"/>
    <n v="37"/>
    <n v="218"/>
    <n v="0"/>
    <n v="6359"/>
    <n v="6573"/>
    <n v="-361"/>
    <n v="88.7"/>
    <n v="9.5"/>
    <n v="0.46300000000000002"/>
    <n v="2675"/>
  </r>
  <r>
    <s v="2022-08-09 16:44:26"/>
    <s v="16:44:26"/>
    <x v="7"/>
    <n v="45.5"/>
    <n v="229.7"/>
    <n v="0"/>
    <n v="1.5"/>
    <n v="0"/>
    <n v="0.9"/>
    <n v="0"/>
    <n v="45"/>
    <n v="218"/>
    <n v="0"/>
    <n v="6359"/>
    <n v="6573"/>
    <n v="-351"/>
    <n v="86.8"/>
    <n v="9.8000000000000007"/>
    <n v="0.45700000000000002"/>
    <n v="2675"/>
  </r>
  <r>
    <s v="2022-08-09 16:39:35"/>
    <s v="16:39:35"/>
    <x v="7"/>
    <n v="45.4"/>
    <n v="229.9"/>
    <n v="0"/>
    <n v="1.5"/>
    <n v="0"/>
    <n v="1"/>
    <n v="0"/>
    <n v="54"/>
    <n v="218"/>
    <n v="0"/>
    <n v="6359"/>
    <n v="6573"/>
    <n v="-320"/>
    <n v="0"/>
    <n v="0"/>
    <n v="0"/>
    <n v="2675"/>
  </r>
  <r>
    <s v="2022-08-09 16:34:45"/>
    <s v="16:34:45"/>
    <x v="7"/>
    <n v="45.1"/>
    <n v="229.7"/>
    <n v="0"/>
    <n v="1.6"/>
    <n v="0"/>
    <n v="1"/>
    <n v="0"/>
    <n v="51"/>
    <n v="218"/>
    <n v="0"/>
    <n v="6359"/>
    <n v="6573"/>
    <n v="-210"/>
    <n v="86.6"/>
    <n v="7.2"/>
    <n v="0.33200000000000002"/>
    <n v="2675"/>
  </r>
  <r>
    <s v="2022-08-09 16:29:55"/>
    <s v="16:29:55"/>
    <x v="7"/>
    <n v="45.2"/>
    <n v="229.8"/>
    <n v="0"/>
    <n v="1.6"/>
    <n v="0"/>
    <n v="0.9"/>
    <n v="0"/>
    <n v="56"/>
    <n v="218"/>
    <n v="0"/>
    <n v="6359"/>
    <n v="6573"/>
    <n v="-251"/>
    <n v="86.5"/>
    <n v="8"/>
    <n v="0.36799999999999999"/>
    <n v="2675"/>
  </r>
  <r>
    <s v="2022-08-09 16:25:05"/>
    <s v="16:25:05"/>
    <x v="7"/>
    <n v="45.4"/>
    <n v="229.8"/>
    <n v="0"/>
    <n v="1.6"/>
    <n v="0"/>
    <n v="1"/>
    <n v="0"/>
    <n v="57"/>
    <n v="218"/>
    <n v="0"/>
    <n v="6359"/>
    <n v="6573"/>
    <n v="-343"/>
    <n v="86.9"/>
    <n v="10"/>
    <n v="0.46600000000000003"/>
    <n v="2675"/>
  </r>
  <r>
    <s v="2022-08-09 16:20:15"/>
    <s v="16:20:15"/>
    <x v="7"/>
    <n v="45.4"/>
    <n v="229.8"/>
    <n v="0"/>
    <n v="1.6"/>
    <n v="0"/>
    <n v="1"/>
    <n v="0"/>
    <n v="76"/>
    <n v="218"/>
    <n v="0"/>
    <n v="6359"/>
    <n v="6573"/>
    <n v="-337"/>
    <n v="87"/>
    <n v="10.3"/>
    <n v="0.47599999999999998"/>
    <n v="2675"/>
  </r>
  <r>
    <s v="2022-08-09 16:15:25"/>
    <s v="16:15:25"/>
    <x v="7"/>
    <n v="45.4"/>
    <n v="229.8"/>
    <n v="0"/>
    <n v="1.6"/>
    <n v="0"/>
    <n v="1"/>
    <n v="0"/>
    <n v="67"/>
    <n v="218"/>
    <n v="0"/>
    <n v="6359"/>
    <n v="6573"/>
    <n v="-345"/>
    <n v="87.1"/>
    <n v="10.5"/>
    <n v="0.48399999999999999"/>
    <n v="2675"/>
  </r>
  <r>
    <s v="2022-08-09 16:10:34"/>
    <s v="16:10:34"/>
    <x v="7"/>
    <n v="45.4"/>
    <n v="229.8"/>
    <n v="0"/>
    <n v="1.5"/>
    <n v="0"/>
    <n v="0.8"/>
    <n v="0"/>
    <n v="55"/>
    <n v="218"/>
    <n v="0"/>
    <n v="6359"/>
    <n v="6573"/>
    <n v="-431"/>
    <n v="87.2"/>
    <n v="11.9"/>
    <n v="0.55100000000000005"/>
    <n v="2675"/>
  </r>
  <r>
    <s v="2022-08-09 16:05:43"/>
    <s v="16:05:43"/>
    <x v="7"/>
    <n v="45.3"/>
    <n v="229.8"/>
    <n v="0"/>
    <n v="1.5"/>
    <n v="0"/>
    <n v="0.9"/>
    <n v="0"/>
    <n v="56"/>
    <n v="218"/>
    <n v="0"/>
    <n v="6359"/>
    <n v="6573"/>
    <n v="-390"/>
    <n v="87.1"/>
    <n v="11.1"/>
    <n v="0.51300000000000001"/>
    <n v="2675"/>
  </r>
  <r>
    <s v="2022-08-09 16:00:52"/>
    <s v="16:00:52"/>
    <x v="7"/>
    <n v="45.1"/>
    <n v="229.9"/>
    <n v="0"/>
    <n v="1.5"/>
    <n v="0"/>
    <n v="0.9"/>
    <n v="0"/>
    <n v="57"/>
    <n v="218"/>
    <n v="0"/>
    <n v="6359"/>
    <n v="6573"/>
    <n v="-278"/>
    <n v="87"/>
    <n v="8.6"/>
    <n v="0.39500000000000002"/>
    <n v="2675"/>
  </r>
  <r>
    <s v="2022-08-09 15:56:01"/>
    <s v="15:56:01"/>
    <x v="8"/>
    <n v="45.1"/>
    <n v="229.7"/>
    <n v="0"/>
    <n v="1.5"/>
    <n v="0"/>
    <n v="0.9"/>
    <n v="0"/>
    <n v="55"/>
    <n v="218"/>
    <n v="0"/>
    <n v="6359"/>
    <n v="6573"/>
    <n v="-249"/>
    <n v="86.2"/>
    <n v="8"/>
    <n v="0.37"/>
    <n v="2675"/>
  </r>
  <r>
    <s v="2022-08-09 15:51:11"/>
    <s v="15:51:11"/>
    <x v="8"/>
    <n v="45.4"/>
    <n v="229.9"/>
    <n v="0"/>
    <n v="1.5"/>
    <n v="0"/>
    <n v="0.9"/>
    <n v="0"/>
    <n v="58"/>
    <n v="218"/>
    <n v="0"/>
    <n v="6359"/>
    <n v="6573"/>
    <n v="-346"/>
    <n v="89.6"/>
    <n v="10.3"/>
    <n v="0.47899999999999998"/>
    <n v="2675"/>
  </r>
  <r>
    <s v="2022-08-09 15:46:21"/>
    <s v="15:46:21"/>
    <x v="8"/>
    <n v="44.5"/>
    <n v="229.7"/>
    <n v="0"/>
    <n v="1.6"/>
    <n v="0"/>
    <n v="0.9"/>
    <n v="0"/>
    <n v="68"/>
    <n v="218"/>
    <n v="0"/>
    <n v="6359"/>
    <n v="6573"/>
    <n v="-317"/>
    <n v="91.3"/>
    <n v="10"/>
    <n v="0.45100000000000001"/>
    <n v="2675"/>
  </r>
  <r>
    <s v="2022-08-09 15:41:29"/>
    <s v="15:41:29"/>
    <x v="8"/>
    <n v="41.2"/>
    <n v="230"/>
    <n v="0"/>
    <n v="7.8"/>
    <n v="0"/>
    <n v="7.4"/>
    <n v="0"/>
    <n v="1173"/>
    <n v="218"/>
    <n v="0"/>
    <n v="6359"/>
    <n v="6573"/>
    <n v="928"/>
    <n v="86.3"/>
    <n v="10"/>
    <n v="0.41699999999999998"/>
    <n v="2675"/>
  </r>
  <r>
    <s v="2022-08-09 15:36:38"/>
    <s v="15:36:38"/>
    <x v="8"/>
    <n v="41.4"/>
    <n v="230"/>
    <n v="0"/>
    <n v="7.8"/>
    <n v="0"/>
    <n v="7.4"/>
    <n v="0"/>
    <n v="1178"/>
    <n v="218"/>
    <n v="0"/>
    <n v="6359"/>
    <n v="6573"/>
    <n v="873"/>
    <n v="87.5"/>
    <n v="11.2"/>
    <n v="0.47"/>
    <n v="2675"/>
  </r>
  <r>
    <s v="2022-08-09 15:31:48"/>
    <s v="15:31:48"/>
    <x v="8"/>
    <n v="41.6"/>
    <n v="230"/>
    <n v="0"/>
    <n v="7.8"/>
    <n v="0"/>
    <n v="7.4"/>
    <n v="0"/>
    <n v="1174"/>
    <n v="218"/>
    <n v="0"/>
    <n v="6359"/>
    <n v="6573"/>
    <n v="809"/>
    <n v="87.4"/>
    <n v="12.5"/>
    <n v="0.52900000000000003"/>
    <n v="2675"/>
  </r>
  <r>
    <s v="2022-08-09 15:26:57"/>
    <s v="15:26:57"/>
    <x v="8"/>
    <n v="41.9"/>
    <n v="230"/>
    <n v="0"/>
    <n v="7.8"/>
    <n v="0"/>
    <n v="7.3"/>
    <n v="0"/>
    <n v="1176"/>
    <n v="218"/>
    <n v="0"/>
    <n v="6359"/>
    <n v="6573"/>
    <n v="707"/>
    <n v="88.3"/>
    <n v="15.1"/>
    <n v="0.64300000000000002"/>
    <n v="2675"/>
  </r>
  <r>
    <s v="2022-08-09 15:22:07"/>
    <s v="15:22:07"/>
    <x v="8"/>
    <n v="42.4"/>
    <n v="229.8"/>
    <n v="0"/>
    <n v="7.7"/>
    <n v="0"/>
    <n v="7.3"/>
    <n v="0"/>
    <n v="1169"/>
    <n v="218"/>
    <n v="0"/>
    <n v="6359"/>
    <n v="6573"/>
    <n v="502"/>
    <n v="87.8"/>
    <n v="19.399999999999999"/>
    <n v="0.83599999999999997"/>
    <n v="2675"/>
  </r>
  <r>
    <s v="2022-08-09 15:17:16"/>
    <s v="15:17:16"/>
    <x v="8"/>
    <n v="42.8"/>
    <n v="229.8"/>
    <n v="0"/>
    <n v="7.6"/>
    <n v="0"/>
    <n v="7.2"/>
    <n v="0"/>
    <n v="1173"/>
    <n v="218"/>
    <n v="0"/>
    <n v="6359"/>
    <n v="6573"/>
    <n v="355"/>
    <n v="88.5"/>
    <n v="22.2"/>
    <n v="0.96699999999999997"/>
    <n v="2674"/>
  </r>
  <r>
    <s v="2022-08-09 15:12:25"/>
    <s v="15:12:25"/>
    <x v="8"/>
    <n v="43.1"/>
    <n v="229.8"/>
    <n v="0"/>
    <n v="7.5"/>
    <n v="0"/>
    <n v="7.1"/>
    <n v="0"/>
    <n v="1167"/>
    <n v="218"/>
    <n v="0"/>
    <n v="6358"/>
    <n v="6573"/>
    <n v="257"/>
    <n v="89.5"/>
    <n v="24.7"/>
    <n v="1.081"/>
    <n v="2674"/>
  </r>
  <r>
    <s v="2022-08-09 15:07:35"/>
    <s v="15:07:35"/>
    <x v="8"/>
    <n v="45.6"/>
    <n v="229.7"/>
    <n v="0"/>
    <n v="7.2"/>
    <n v="0"/>
    <n v="6.7"/>
    <n v="0"/>
    <n v="1162"/>
    <n v="218"/>
    <n v="0"/>
    <n v="6358"/>
    <n v="6572"/>
    <n v="-668"/>
    <n v="93.6"/>
    <n v="38.700000000000003"/>
    <n v="1.7749999999999999"/>
    <n v="2674"/>
  </r>
  <r>
    <s v="2022-08-09 15:02:45"/>
    <s v="15:02:45"/>
    <x v="8"/>
    <n v="42.5"/>
    <n v="229.8"/>
    <n v="0"/>
    <n v="7.7"/>
    <n v="0"/>
    <n v="7.3"/>
    <n v="0"/>
    <n v="1168"/>
    <n v="218"/>
    <n v="0"/>
    <n v="6358"/>
    <n v="6572"/>
    <n v="537"/>
    <n v="90"/>
    <n v="18.7"/>
    <n v="0.80500000000000005"/>
    <n v="2674"/>
  </r>
  <r>
    <s v="2022-08-09 14:57:54"/>
    <s v="14:57:54"/>
    <x v="9"/>
    <n v="42.3"/>
    <n v="229.8"/>
    <n v="0"/>
    <n v="7.7"/>
    <n v="0"/>
    <n v="7.3"/>
    <n v="0"/>
    <n v="1167"/>
    <n v="218"/>
    <n v="0"/>
    <n v="6358"/>
    <n v="6572"/>
    <n v="691"/>
    <n v="88.5"/>
    <n v="15.1"/>
    <n v="0.65"/>
    <n v="2674"/>
  </r>
  <r>
    <s v="2022-08-09 14:53:04"/>
    <s v="14:53:04"/>
    <x v="9"/>
    <n v="42.2"/>
    <n v="229.9"/>
    <n v="0"/>
    <n v="7.7"/>
    <n v="0"/>
    <n v="7.2"/>
    <n v="0"/>
    <n v="1177"/>
    <n v="218"/>
    <n v="0"/>
    <n v="6358"/>
    <n v="6572"/>
    <n v="804"/>
    <n v="88.5"/>
    <n v="12.6"/>
    <n v="0.54"/>
    <n v="2674"/>
  </r>
  <r>
    <s v="2022-08-09 14:48:14"/>
    <s v="14:48:14"/>
    <x v="9"/>
    <n v="42.2"/>
    <n v="229.9"/>
    <n v="0"/>
    <n v="7.8"/>
    <n v="0"/>
    <n v="7.3"/>
    <n v="0"/>
    <n v="1178"/>
    <n v="218"/>
    <n v="0"/>
    <n v="6358"/>
    <n v="6572"/>
    <n v="904"/>
    <n v="88.4"/>
    <n v="10.4"/>
    <n v="0.44700000000000001"/>
    <n v="2674"/>
  </r>
  <r>
    <s v="2022-08-09 14:43:23"/>
    <s v="14:43:23"/>
    <x v="9"/>
    <n v="42.5"/>
    <n v="229.8"/>
    <n v="0"/>
    <n v="7.7"/>
    <n v="0"/>
    <n v="7.2"/>
    <n v="0"/>
    <n v="1172"/>
    <n v="218"/>
    <n v="0"/>
    <n v="6358"/>
    <n v="6572"/>
    <n v="894"/>
    <n v="87.5"/>
    <n v="10.199999999999999"/>
    <n v="0.439"/>
    <n v="2674"/>
  </r>
  <r>
    <s v="2022-08-09 14:38:33"/>
    <s v="14:38:33"/>
    <x v="9"/>
    <n v="42.9"/>
    <n v="229.7"/>
    <n v="0"/>
    <n v="7.6"/>
    <n v="0"/>
    <n v="7.2"/>
    <n v="0"/>
    <n v="1173"/>
    <n v="218"/>
    <n v="0"/>
    <n v="6358"/>
    <n v="6572"/>
    <n v="850"/>
    <n v="89.7"/>
    <n v="11.9"/>
    <n v="0.51700000000000002"/>
    <n v="2674"/>
  </r>
  <r>
    <s v="2022-08-09 14:33:42"/>
    <s v="14:33:42"/>
    <x v="9"/>
    <n v="43.2"/>
    <n v="229.8"/>
    <n v="0"/>
    <n v="7.6"/>
    <n v="0"/>
    <n v="7.2"/>
    <n v="0"/>
    <n v="1185"/>
    <n v="218"/>
    <n v="0"/>
    <n v="6358"/>
    <n v="6572"/>
    <n v="710"/>
    <n v="90.6"/>
    <n v="14.7"/>
    <n v="0.64500000000000002"/>
    <n v="2674"/>
  </r>
  <r>
    <s v="2022-08-09 14:28:51"/>
    <s v="14:28:51"/>
    <x v="9"/>
    <n v="43.4"/>
    <n v="229.7"/>
    <n v="0"/>
    <n v="7.5"/>
    <n v="0"/>
    <n v="7.1"/>
    <n v="0"/>
    <n v="1190"/>
    <n v="218"/>
    <n v="0"/>
    <n v="6358"/>
    <n v="6572"/>
    <n v="649"/>
    <n v="90"/>
    <n v="16.2"/>
    <n v="0.71199999999999997"/>
    <n v="2674"/>
  </r>
  <r>
    <s v="2022-08-09 14:24:01"/>
    <s v="14:24:01"/>
    <x v="9"/>
    <n v="44.1"/>
    <n v="229.7"/>
    <n v="0"/>
    <n v="7.2"/>
    <n v="0"/>
    <n v="6.8"/>
    <n v="0"/>
    <n v="1187"/>
    <n v="218"/>
    <n v="0"/>
    <n v="6357"/>
    <n v="6572"/>
    <n v="506"/>
    <n v="87.9"/>
    <n v="19"/>
    <n v="0.85399999999999998"/>
    <n v="2674"/>
  </r>
  <r>
    <s v="2022-08-09 14:19:11"/>
    <s v="14:19:11"/>
    <x v="9"/>
    <n v="45.9"/>
    <n v="229.8"/>
    <n v="0"/>
    <n v="7.2"/>
    <n v="0"/>
    <n v="6.8"/>
    <n v="0"/>
    <n v="1179"/>
    <n v="218"/>
    <n v="0"/>
    <n v="6357"/>
    <n v="6571"/>
    <n v="367"/>
    <n v="87.9"/>
    <n v="21.1"/>
    <n v="0.99099999999999999"/>
    <n v="2674"/>
  </r>
  <r>
    <s v="2022-08-09 14:14:20"/>
    <s v="14:14:20"/>
    <x v="9"/>
    <n v="51.8"/>
    <n v="229.7"/>
    <n v="0"/>
    <n v="7.3"/>
    <n v="0"/>
    <n v="6.9"/>
    <n v="0"/>
    <n v="1198"/>
    <n v="218"/>
    <n v="0"/>
    <n v="6357"/>
    <n v="6571"/>
    <n v="-78"/>
    <n v="88.7"/>
    <n v="29.1"/>
    <n v="1.536"/>
    <n v="2674"/>
  </r>
  <r>
    <s v="2022-08-09 14:09:29"/>
    <s v="14:09:29"/>
    <x v="9"/>
    <n v="51.4"/>
    <n v="229.6"/>
    <n v="0"/>
    <n v="7.1"/>
    <n v="0"/>
    <n v="6.7"/>
    <n v="0"/>
    <n v="1173"/>
    <n v="218"/>
    <n v="0"/>
    <n v="6357"/>
    <n v="6571"/>
    <n v="34"/>
    <n v="87.9"/>
    <n v="25"/>
    <n v="1.3129999999999999"/>
    <n v="2674"/>
  </r>
  <r>
    <s v="2022-08-09 14:04:37"/>
    <s v="14:04:37"/>
    <x v="9"/>
    <n v="50.5"/>
    <n v="229.7"/>
    <n v="0"/>
    <n v="7.2"/>
    <n v="0"/>
    <n v="6.8"/>
    <n v="0"/>
    <n v="1179"/>
    <n v="218"/>
    <n v="0"/>
    <n v="6357"/>
    <n v="6571"/>
    <n v="17"/>
    <n v="88.4"/>
    <n v="26.3"/>
    <n v="1.343"/>
    <n v="2673"/>
  </r>
  <r>
    <s v="2022-08-09 13:59:45"/>
    <s v="13:59:45"/>
    <x v="10"/>
    <n v="50.4"/>
    <n v="229.9"/>
    <n v="0"/>
    <n v="7.2"/>
    <n v="0"/>
    <n v="6.7"/>
    <n v="0"/>
    <n v="1166"/>
    <n v="218"/>
    <n v="0"/>
    <n v="6357"/>
    <n v="6571"/>
    <n v="27"/>
    <n v="88.7"/>
    <n v="25.5"/>
    <n v="1.3089999999999999"/>
    <n v="2673"/>
  </r>
  <r>
    <s v="2022-08-09 13:54:54"/>
    <s v="13:54:54"/>
    <x v="10"/>
    <n v="50.7"/>
    <n v="229.8"/>
    <n v="0"/>
    <n v="7.3"/>
    <n v="0"/>
    <n v="6.9"/>
    <n v="0"/>
    <n v="1191"/>
    <n v="218"/>
    <n v="0"/>
    <n v="6357"/>
    <n v="6571"/>
    <n v="85"/>
    <n v="88.3"/>
    <n v="24.4"/>
    <n v="1.2629999999999999"/>
    <n v="2673"/>
  </r>
  <r>
    <s v="2022-08-09 13:50:04"/>
    <s v="13:50:04"/>
    <x v="10"/>
    <n v="51.1"/>
    <n v="229.8"/>
    <n v="0"/>
    <n v="7.3"/>
    <n v="0"/>
    <n v="6.8"/>
    <n v="0"/>
    <n v="1175"/>
    <n v="218"/>
    <n v="0"/>
    <n v="6357"/>
    <n v="6571"/>
    <n v="33"/>
    <n v="88.6"/>
    <n v="24.9"/>
    <n v="1.294"/>
    <n v="2673"/>
  </r>
  <r>
    <s v="2022-08-09 13:45:13"/>
    <s v="13:45:13"/>
    <x v="10"/>
    <n v="51.4"/>
    <n v="229.8"/>
    <n v="0"/>
    <n v="7.1"/>
    <n v="0"/>
    <n v="6.7"/>
    <n v="0"/>
    <n v="1142"/>
    <n v="218"/>
    <n v="0"/>
    <n v="6357"/>
    <n v="6571"/>
    <n v="-27"/>
    <n v="88.3"/>
    <n v="25.5"/>
    <n v="1.3340000000000001"/>
    <n v="2673"/>
  </r>
  <r>
    <s v="2022-08-09 13:40:22"/>
    <s v="13:40:22"/>
    <x v="10"/>
    <n v="45.2"/>
    <n v="229.7"/>
    <n v="0"/>
    <n v="7.2"/>
    <n v="0"/>
    <n v="6.8"/>
    <n v="0"/>
    <n v="1181"/>
    <n v="218"/>
    <n v="0"/>
    <n v="6357"/>
    <n v="6571"/>
    <n v="256"/>
    <n v="87.5"/>
    <n v="24"/>
    <n v="1.105"/>
    <n v="2673"/>
  </r>
  <r>
    <s v="2022-08-09 13:35:31"/>
    <s v="13:35:31"/>
    <x v="10"/>
    <n v="50.1"/>
    <n v="229.8"/>
    <n v="0"/>
    <n v="7.2"/>
    <n v="0"/>
    <n v="6.8"/>
    <n v="0"/>
    <n v="1166"/>
    <n v="218"/>
    <n v="0"/>
    <n v="6357"/>
    <n v="6571"/>
    <n v="333"/>
    <n v="88.3"/>
    <n v="19.5"/>
    <n v="0.99299999999999999"/>
    <n v="2673"/>
  </r>
  <r>
    <s v="2022-08-09 13:30:40"/>
    <s v="13:30:40"/>
    <x v="10"/>
    <n v="50.6"/>
    <n v="229.8"/>
    <n v="0"/>
    <n v="7"/>
    <n v="0"/>
    <n v="6.6"/>
    <n v="0"/>
    <n v="1136"/>
    <n v="218"/>
    <n v="0"/>
    <n v="6356"/>
    <n v="6570"/>
    <n v="288"/>
    <n v="87.7"/>
    <n v="19.600000000000001"/>
    <n v="1.008"/>
    <n v="2673"/>
  </r>
  <r>
    <s v="2022-08-09 13:25:50"/>
    <s v="13:25:50"/>
    <x v="10"/>
    <n v="50.9"/>
    <n v="229.8"/>
    <n v="0"/>
    <n v="7.1"/>
    <n v="0"/>
    <n v="6.7"/>
    <n v="0"/>
    <n v="1144"/>
    <n v="218"/>
    <n v="0"/>
    <n v="6356"/>
    <n v="6570"/>
    <n v="253"/>
    <n v="87.3"/>
    <n v="20.7"/>
    <n v="1.075"/>
    <n v="2673"/>
  </r>
  <r>
    <s v="2022-08-09 13:20:59"/>
    <s v="13:20:59"/>
    <x v="10"/>
    <n v="54.3"/>
    <n v="229.9"/>
    <n v="0"/>
    <n v="7"/>
    <n v="0"/>
    <n v="6.6"/>
    <n v="0"/>
    <n v="1132"/>
    <n v="218"/>
    <n v="0"/>
    <n v="6356"/>
    <n v="6570"/>
    <n v="-1208"/>
    <n v="86.4"/>
    <n v="44.8"/>
    <n v="2.48"/>
    <n v="2672"/>
  </r>
  <r>
    <s v="2022-08-09 13:16:09"/>
    <s v="13:16:09"/>
    <x v="10"/>
    <n v="53.4"/>
    <n v="229.7"/>
    <n v="0"/>
    <n v="7"/>
    <n v="0"/>
    <n v="6.6"/>
    <n v="0"/>
    <n v="1139"/>
    <n v="218"/>
    <n v="0"/>
    <n v="6356"/>
    <n v="6570"/>
    <n v="-724"/>
    <n v="86.2"/>
    <n v="37.1"/>
    <n v="2.0230000000000001"/>
    <n v="2672"/>
  </r>
  <r>
    <s v="2022-08-09 13:11:18"/>
    <s v="13:11:18"/>
    <x v="10"/>
    <n v="52.9"/>
    <n v="229.9"/>
    <n v="0"/>
    <n v="6.9"/>
    <n v="0"/>
    <n v="6.5"/>
    <n v="0"/>
    <n v="1107"/>
    <n v="218"/>
    <n v="0"/>
    <n v="6356"/>
    <n v="6570"/>
    <n v="-576"/>
    <n v="87.4"/>
    <n v="34.5"/>
    <n v="1.863"/>
    <n v="2672"/>
  </r>
  <r>
    <s v="2022-08-09 13:06:28"/>
    <s v="13:06:28"/>
    <x v="10"/>
    <n v="52.1"/>
    <n v="229.8"/>
    <n v="0"/>
    <n v="6.9"/>
    <n v="0"/>
    <n v="6.4"/>
    <n v="0"/>
    <n v="1096"/>
    <n v="218"/>
    <n v="0"/>
    <n v="6356"/>
    <n v="6570"/>
    <n v="-187"/>
    <n v="87.4"/>
    <n v="26.7"/>
    <n v="1.411"/>
    <n v="2672"/>
  </r>
  <r>
    <s v="2022-08-09 13:01:38"/>
    <s v="13:01:38"/>
    <x v="10"/>
    <n v="48.3"/>
    <n v="230.3"/>
    <n v="0"/>
    <n v="6.9"/>
    <n v="0"/>
    <n v="6.5"/>
    <n v="0"/>
    <n v="1105"/>
    <n v="218"/>
    <n v="0"/>
    <n v="6356"/>
    <n v="6570"/>
    <n v="-1614"/>
    <n v="86.8"/>
    <n v="52.2"/>
    <n v="2.5339999999999998"/>
    <n v="2672"/>
  </r>
  <r>
    <s v="2022-08-09 12:56:47"/>
    <s v="12:56:47"/>
    <x v="11"/>
    <n v="43.7"/>
    <n v="229.7"/>
    <n v="0"/>
    <n v="6.9"/>
    <n v="0"/>
    <n v="6.5"/>
    <n v="0"/>
    <n v="1090"/>
    <n v="218"/>
    <n v="0"/>
    <n v="6356"/>
    <n v="6570"/>
    <n v="325"/>
    <n v="90.2"/>
    <n v="20.6"/>
    <n v="0.91400000000000003"/>
    <n v="2672"/>
  </r>
  <r>
    <s v="2022-08-09 12:51:57"/>
    <s v="12:51:57"/>
    <x v="11"/>
    <n v="43.6"/>
    <n v="229.8"/>
    <n v="0"/>
    <n v="7"/>
    <n v="0"/>
    <n v="6.6"/>
    <n v="0"/>
    <n v="1089"/>
    <n v="218"/>
    <n v="0"/>
    <n v="6356"/>
    <n v="6570"/>
    <n v="574"/>
    <n v="86.9"/>
    <n v="15.3"/>
    <n v="0.67900000000000005"/>
    <n v="2672"/>
  </r>
  <r>
    <s v="2022-08-09 12:47:06"/>
    <s v="12:47:06"/>
    <x v="11"/>
    <n v="46"/>
    <n v="229.7"/>
    <n v="0"/>
    <n v="6.8"/>
    <n v="0"/>
    <n v="6.4"/>
    <n v="0"/>
    <n v="1088"/>
    <n v="218"/>
    <n v="0"/>
    <n v="6356"/>
    <n v="6570"/>
    <n v="375"/>
    <n v="86.4"/>
    <n v="18.7"/>
    <n v="0.88400000000000001"/>
    <n v="2672"/>
  </r>
  <r>
    <s v="2022-08-09 12:42:16"/>
    <s v="12:42:16"/>
    <x v="11"/>
    <n v="51.3"/>
    <n v="229.7"/>
    <n v="0"/>
    <n v="6.9"/>
    <n v="0"/>
    <n v="6.5"/>
    <n v="0"/>
    <n v="1104"/>
    <n v="218"/>
    <n v="0"/>
    <n v="6356"/>
    <n v="6570"/>
    <n v="101"/>
    <n v="86.8"/>
    <n v="22.4"/>
    <n v="1.1739999999999999"/>
    <n v="2671"/>
  </r>
  <r>
    <s v="2022-08-09 12:37:23"/>
    <s v="12:37:23"/>
    <x v="11"/>
    <n v="56"/>
    <n v="229.7"/>
    <n v="0"/>
    <n v="6.8"/>
    <n v="0"/>
    <n v="6.4"/>
    <n v="0"/>
    <n v="1094"/>
    <n v="218"/>
    <n v="0"/>
    <n v="6355"/>
    <n v="6569"/>
    <n v="-1706"/>
    <n v="88.1"/>
    <n v="52.3"/>
    <n v="2.9910000000000001"/>
    <n v="2671"/>
  </r>
  <r>
    <s v="2022-08-09 12:32:32"/>
    <s v="12:32:32"/>
    <x v="11"/>
    <n v="43.9"/>
    <n v="229.9"/>
    <n v="0"/>
    <n v="7"/>
    <n v="0"/>
    <n v="6.6"/>
    <n v="0"/>
    <n v="1114"/>
    <n v="218"/>
    <n v="0"/>
    <n v="6355"/>
    <n v="6569"/>
    <n v="388"/>
    <n v="87.5"/>
    <n v="19.7"/>
    <n v="0.88100000000000001"/>
    <n v="2671"/>
  </r>
  <r>
    <s v="2022-08-09 12:27:39"/>
    <s v="12:27:39"/>
    <x v="11"/>
    <n v="50"/>
    <n v="229.9"/>
    <n v="0"/>
    <n v="6.9"/>
    <n v="0"/>
    <n v="6.5"/>
    <n v="0"/>
    <n v="1093"/>
    <n v="218"/>
    <n v="0"/>
    <n v="6355"/>
    <n v="6569"/>
    <n v="58"/>
    <n v="87.7"/>
    <n v="23.3"/>
    <n v="1.1830000000000001"/>
    <n v="2671"/>
  </r>
  <r>
    <s v="2022-08-09 12:22:47"/>
    <s v="12:22:47"/>
    <x v="11"/>
    <n v="48.6"/>
    <n v="229.9"/>
    <n v="0"/>
    <n v="6.9"/>
    <n v="0"/>
    <n v="6.5"/>
    <n v="0"/>
    <n v="1099"/>
    <n v="218"/>
    <n v="0"/>
    <n v="6355"/>
    <n v="6569"/>
    <n v="-436"/>
    <n v="88.2"/>
    <n v="34.299999999999997"/>
    <n v="1.6970000000000001"/>
    <n v="2671"/>
  </r>
  <r>
    <s v="2022-08-09 12:17:55"/>
    <s v="12:17:55"/>
    <x v="11"/>
    <n v="44.4"/>
    <n v="229.8"/>
    <n v="0"/>
    <n v="6.9"/>
    <n v="0"/>
    <n v="6.5"/>
    <n v="0"/>
    <n v="1097"/>
    <n v="218"/>
    <n v="0"/>
    <n v="6355"/>
    <n v="6569"/>
    <n v="157"/>
    <n v="86.2"/>
    <n v="24.3"/>
    <n v="1.0980000000000001"/>
    <n v="2671"/>
  </r>
  <r>
    <s v="2022-08-09 12:13:03"/>
    <s v="12:13:03"/>
    <x v="11"/>
    <n v="45.9"/>
    <n v="229.7"/>
    <n v="0"/>
    <n v="6.9"/>
    <n v="0"/>
    <n v="6.4"/>
    <n v="0"/>
    <n v="1092"/>
    <n v="218"/>
    <n v="0"/>
    <n v="6355"/>
    <n v="6569"/>
    <n v="-467"/>
    <n v="90.9"/>
    <n v="33.9"/>
    <n v="1.575"/>
    <n v="2671"/>
  </r>
  <r>
    <s v="2022-08-09 12:08:12"/>
    <s v="12:08:12"/>
    <x v="11"/>
    <n v="44.6"/>
    <n v="229.5"/>
    <n v="0"/>
    <n v="7.1"/>
    <n v="0"/>
    <n v="6.7"/>
    <n v="0"/>
    <n v="1126"/>
    <n v="218"/>
    <n v="0"/>
    <n v="6355"/>
    <n v="6569"/>
    <n v="-147"/>
    <n v="89"/>
    <n v="30.4"/>
    <n v="1.377"/>
    <n v="2671"/>
  </r>
  <r>
    <s v="2022-08-09 12:03:21"/>
    <s v="12:03:21"/>
    <x v="11"/>
    <n v="43.6"/>
    <n v="229.8"/>
    <n v="0"/>
    <n v="7"/>
    <n v="0"/>
    <n v="6.6"/>
    <n v="0"/>
    <n v="1100"/>
    <n v="218"/>
    <n v="0"/>
    <n v="6355"/>
    <n v="6569"/>
    <n v="338"/>
    <n v="87.2"/>
    <n v="20.9"/>
    <n v="0.92700000000000005"/>
    <n v="2670"/>
  </r>
  <r>
    <s v="2022-08-09 11:58:28"/>
    <s v="11:58:28"/>
    <x v="12"/>
    <n v="43.6"/>
    <n v="229.6"/>
    <n v="0"/>
    <n v="7"/>
    <n v="0"/>
    <n v="6.6"/>
    <n v="0"/>
    <n v="1108"/>
    <n v="218"/>
    <n v="0"/>
    <n v="6355"/>
    <n v="6569"/>
    <n v="441"/>
    <n v="87"/>
    <n v="18.600000000000001"/>
    <n v="0.82799999999999996"/>
    <n v="2670"/>
  </r>
  <r>
    <s v="2022-08-09 11:53:36"/>
    <s v="11:53:36"/>
    <x v="12"/>
    <n v="43.9"/>
    <n v="229.8"/>
    <n v="0"/>
    <n v="7"/>
    <n v="0"/>
    <n v="6.6"/>
    <n v="0"/>
    <n v="1130"/>
    <n v="218"/>
    <n v="0"/>
    <n v="6355"/>
    <n v="6569"/>
    <n v="462"/>
    <n v="87.4"/>
    <n v="18.600000000000001"/>
    <n v="0.83299999999999996"/>
    <n v="2670"/>
  </r>
  <r>
    <s v="2022-08-09 11:48:43"/>
    <s v="11:48:43"/>
    <x v="12"/>
    <n v="51.3"/>
    <n v="230"/>
    <n v="0"/>
    <n v="7"/>
    <n v="0"/>
    <n v="6.6"/>
    <n v="0"/>
    <n v="1145"/>
    <n v="218"/>
    <n v="0"/>
    <n v="6355"/>
    <n v="6569"/>
    <n v="-1611"/>
    <n v="87.2"/>
    <n v="53.7"/>
    <n v="2.8820000000000001"/>
    <n v="2670"/>
  </r>
  <r>
    <s v="2022-08-09 11:43:49"/>
    <s v="11:43:49"/>
    <x v="12"/>
    <n v="43.8"/>
    <n v="229.8"/>
    <n v="0"/>
    <n v="7"/>
    <n v="0"/>
    <n v="6.6"/>
    <n v="0"/>
    <n v="1131"/>
    <n v="218"/>
    <n v="0"/>
    <n v="6354"/>
    <n v="6568"/>
    <n v="344"/>
    <n v="87.5"/>
    <n v="21.2"/>
    <n v="0.94599999999999995"/>
    <n v="2670"/>
  </r>
  <r>
    <s v="2022-08-09 11:38:58"/>
    <s v="11:38:58"/>
    <x v="12"/>
    <n v="44.3"/>
    <n v="229.7"/>
    <n v="0"/>
    <n v="7"/>
    <n v="0"/>
    <n v="6.5"/>
    <n v="0"/>
    <n v="1140"/>
    <n v="218"/>
    <n v="0"/>
    <n v="6354"/>
    <n v="6568"/>
    <n v="319"/>
    <n v="88.3"/>
    <n v="21.3"/>
    <n v="0.95599999999999996"/>
    <n v="2670"/>
  </r>
  <r>
    <s v="2022-08-09 11:34:05"/>
    <s v="11:34:05"/>
    <x v="12"/>
    <n v="45.7"/>
    <n v="229.8"/>
    <n v="0"/>
    <n v="6.9"/>
    <n v="0"/>
    <n v="6.5"/>
    <n v="0"/>
    <n v="1117"/>
    <n v="218"/>
    <n v="0"/>
    <n v="6354"/>
    <n v="6568"/>
    <n v="-73"/>
    <n v="86.8"/>
    <n v="45.3"/>
    <n v="2.1720000000000002"/>
    <n v="2670"/>
  </r>
  <r>
    <s v="2022-08-09 11:29:09"/>
    <s v="11:29:09"/>
    <x v="12"/>
    <n v="46"/>
    <n v="229.7"/>
    <n v="0"/>
    <n v="7"/>
    <n v="0"/>
    <n v="6.6"/>
    <n v="0"/>
    <n v="1150"/>
    <n v="218"/>
    <n v="0"/>
    <n v="6354"/>
    <n v="6568"/>
    <n v="-414"/>
    <n v="91.2"/>
    <n v="33.6"/>
    <n v="1.5589999999999999"/>
    <n v="2670"/>
  </r>
  <r>
    <s v="2022-08-09 11:24:16"/>
    <s v="11:24:16"/>
    <x v="12"/>
    <n v="45.5"/>
    <n v="229.8"/>
    <n v="0"/>
    <n v="6.7"/>
    <n v="0"/>
    <n v="6.2"/>
    <n v="0"/>
    <n v="1054"/>
    <n v="218"/>
    <n v="0"/>
    <n v="6354"/>
    <n v="6568"/>
    <n v="-155"/>
    <n v="90.6"/>
    <n v="29.6"/>
    <n v="1.3620000000000001"/>
    <n v="2670"/>
  </r>
  <r>
    <s v="2022-08-09 11:19:23"/>
    <s v="11:19:23"/>
    <x v="12"/>
    <n v="45.6"/>
    <n v="229.6"/>
    <n v="0"/>
    <n v="6.5"/>
    <n v="0"/>
    <n v="6.1"/>
    <n v="0"/>
    <n v="1012"/>
    <n v="218"/>
    <n v="0"/>
    <n v="6354"/>
    <n v="6568"/>
    <n v="-345"/>
    <n v="94.3"/>
    <n v="32.5"/>
    <n v="1.5009999999999999"/>
    <n v="2670"/>
  </r>
  <r>
    <s v="2022-08-09 11:14:30"/>
    <s v="11:14:30"/>
    <x v="12"/>
    <n v="45.2"/>
    <n v="229.8"/>
    <n v="0"/>
    <n v="6.5"/>
    <n v="0"/>
    <n v="6.1"/>
    <n v="0"/>
    <n v="1010"/>
    <n v="218"/>
    <n v="0"/>
    <n v="6354"/>
    <n v="6568"/>
    <n v="-125"/>
    <n v="93.9"/>
    <n v="28.8"/>
    <n v="1.3240000000000001"/>
    <n v="2669"/>
  </r>
  <r>
    <s v="2022-08-09 11:09:39"/>
    <s v="11:09:39"/>
    <x v="12"/>
    <n v="44.9"/>
    <n v="229.8"/>
    <n v="0"/>
    <n v="6.5"/>
    <n v="0"/>
    <n v="6.1"/>
    <n v="0"/>
    <n v="1012"/>
    <n v="218"/>
    <n v="0"/>
    <n v="6354"/>
    <n v="6568"/>
    <n v="-217"/>
    <n v="95.7"/>
    <n v="30.3"/>
    <n v="1.377"/>
    <n v="2669"/>
  </r>
  <r>
    <s v="2022-08-09 11:04:46"/>
    <s v="11:04:46"/>
    <x v="12"/>
    <n v="43.2"/>
    <n v="229.8"/>
    <n v="0"/>
    <n v="6.7"/>
    <n v="0"/>
    <n v="6.3"/>
    <n v="0"/>
    <n v="1006"/>
    <n v="218"/>
    <n v="0"/>
    <n v="6354"/>
    <n v="6568"/>
    <n v="321"/>
    <n v="92"/>
    <n v="19.600000000000001"/>
    <n v="0.85799999999999998"/>
    <n v="2669"/>
  </r>
  <r>
    <s v="2022-08-09 10:59:54"/>
    <s v="10:59:54"/>
    <x v="13"/>
    <n v="42.3"/>
    <n v="229.7"/>
    <n v="0"/>
    <n v="7"/>
    <n v="0"/>
    <n v="6.5"/>
    <n v="0"/>
    <n v="1000"/>
    <n v="218"/>
    <n v="0"/>
    <n v="6354"/>
    <n v="6568"/>
    <n v="773"/>
    <n v="87.7"/>
    <n v="8.9"/>
    <n v="0.38300000000000001"/>
    <n v="2669"/>
  </r>
  <r>
    <s v="2022-08-09 10:55:02"/>
    <s v="10:55:02"/>
    <x v="13"/>
    <n v="44"/>
    <n v="229.9"/>
    <n v="0"/>
    <n v="6.6"/>
    <n v="0"/>
    <n v="6.1"/>
    <n v="0"/>
    <n v="1016"/>
    <n v="218"/>
    <n v="0"/>
    <n v="6354"/>
    <n v="6568"/>
    <n v="178"/>
    <n v="91.3"/>
    <n v="22.2"/>
    <n v="0.98899999999999999"/>
    <n v="2669"/>
  </r>
  <r>
    <s v="2022-08-09 10:50:11"/>
    <s v="10:50:11"/>
    <x v="13"/>
    <n v="44.9"/>
    <n v="229.7"/>
    <n v="0"/>
    <n v="6.6"/>
    <n v="0"/>
    <n v="6.2"/>
    <n v="0"/>
    <n v="1023"/>
    <n v="218"/>
    <n v="0"/>
    <n v="6353"/>
    <n v="6567"/>
    <n v="-139"/>
    <n v="93.2"/>
    <n v="29"/>
    <n v="1.321"/>
    <n v="2669"/>
  </r>
  <r>
    <s v="2022-08-09 10:45:19"/>
    <s v="10:45:19"/>
    <x v="13"/>
    <n v="43.8"/>
    <n v="229.8"/>
    <n v="0"/>
    <n v="6.7"/>
    <n v="0"/>
    <n v="6.3"/>
    <n v="0"/>
    <n v="1046"/>
    <n v="218"/>
    <n v="0"/>
    <n v="6353"/>
    <n v="6567"/>
    <n v="105"/>
    <n v="93.2"/>
    <n v="25.1"/>
    <n v="1.117"/>
    <n v="2669"/>
  </r>
  <r>
    <s v="2022-08-09 10:40:28"/>
    <s v="10:40:28"/>
    <x v="13"/>
    <n v="43.3"/>
    <n v="229.9"/>
    <n v="0"/>
    <n v="7"/>
    <n v="0"/>
    <n v="6.6"/>
    <n v="0"/>
    <n v="1057"/>
    <n v="218"/>
    <n v="0"/>
    <n v="6353"/>
    <n v="6567"/>
    <n v="326"/>
    <n v="93.9"/>
    <n v="20"/>
    <n v="0.876"/>
    <n v="2669"/>
  </r>
  <r>
    <s v="2022-08-09 10:35:36"/>
    <s v="10:35:36"/>
    <x v="13"/>
    <n v="42.7"/>
    <n v="229.7"/>
    <n v="0"/>
    <n v="7.2"/>
    <n v="0"/>
    <n v="6.8"/>
    <n v="0"/>
    <n v="1066"/>
    <n v="218"/>
    <n v="0"/>
    <n v="6353"/>
    <n v="6567"/>
    <n v="773"/>
    <n v="78.3"/>
    <n v="10.3"/>
    <n v="0.44700000000000001"/>
    <n v="2669"/>
  </r>
  <r>
    <s v="2022-08-09 10:30:44"/>
    <s v="10:30:44"/>
    <x v="13"/>
    <n v="42.7"/>
    <n v="229.7"/>
    <n v="0"/>
    <n v="7.4"/>
    <n v="0"/>
    <n v="6.9"/>
    <n v="0"/>
    <n v="1131"/>
    <n v="218"/>
    <n v="0"/>
    <n v="6353"/>
    <n v="6567"/>
    <n v="911"/>
    <n v="78.099999999999994"/>
    <n v="9"/>
    <n v="0.38900000000000001"/>
    <n v="2669"/>
  </r>
  <r>
    <s v="2022-08-09 10:25:52"/>
    <s v="10:25:52"/>
    <x v="13"/>
    <n v="42.9"/>
    <n v="229.8"/>
    <n v="0"/>
    <n v="7.3"/>
    <n v="0"/>
    <n v="6.9"/>
    <n v="0"/>
    <n v="1124"/>
    <n v="218"/>
    <n v="0"/>
    <n v="6353"/>
    <n v="6567"/>
    <n v="896"/>
    <n v="78.599999999999994"/>
    <n v="9.3000000000000007"/>
    <n v="0.40200000000000002"/>
    <n v="2669"/>
  </r>
  <r>
    <s v="2022-08-09 10:21:00"/>
    <s v="10:21:00"/>
    <x v="13"/>
    <n v="49.1"/>
    <n v="229.8"/>
    <n v="0"/>
    <n v="6.9"/>
    <n v="0"/>
    <n v="6.4"/>
    <n v="0"/>
    <n v="1112"/>
    <n v="218"/>
    <n v="0"/>
    <n v="6353"/>
    <n v="6567"/>
    <n v="882"/>
    <n v="86.2"/>
    <n v="7.5"/>
    <n v="0.374"/>
    <n v="2669"/>
  </r>
  <r>
    <s v="2022-08-09 10:16:08"/>
    <s v="10:16:08"/>
    <x v="13"/>
    <n v="51"/>
    <n v="229.7"/>
    <n v="0"/>
    <n v="3"/>
    <n v="0"/>
    <n v="2.6"/>
    <n v="0"/>
    <n v="405"/>
    <n v="218"/>
    <n v="0"/>
    <n v="6353"/>
    <n v="6567"/>
    <n v="58"/>
    <n v="87.2"/>
    <n v="8.4"/>
    <n v="0.437"/>
    <n v="2669"/>
  </r>
  <r>
    <s v="2022-08-09 10:11:17"/>
    <s v="10:11:17"/>
    <x v="13"/>
    <n v="51.9"/>
    <n v="229.9"/>
    <n v="0"/>
    <n v="3"/>
    <n v="0"/>
    <n v="2.5"/>
    <n v="0"/>
    <n v="401"/>
    <n v="218"/>
    <n v="0"/>
    <n v="6353"/>
    <n v="6567"/>
    <n v="-187"/>
    <n v="90.6"/>
    <n v="12.7"/>
    <n v="0.67300000000000004"/>
    <n v="2669"/>
  </r>
  <r>
    <s v="2022-08-09 10:06:25"/>
    <s v="10:06:25"/>
    <x v="13"/>
    <n v="51.7"/>
    <n v="229.7"/>
    <n v="0"/>
    <n v="2.9"/>
    <n v="0"/>
    <n v="2.4"/>
    <n v="0"/>
    <n v="364"/>
    <n v="218"/>
    <n v="0"/>
    <n v="6353"/>
    <n v="6567"/>
    <n v="-180"/>
    <n v="90.5"/>
    <n v="12.3"/>
    <n v="0.64700000000000002"/>
    <n v="2669"/>
  </r>
  <r>
    <s v="2022-08-09 10:01:34"/>
    <s v="10:01:34"/>
    <x v="13"/>
    <n v="51.3"/>
    <n v="229.7"/>
    <n v="0"/>
    <n v="3"/>
    <n v="0"/>
    <n v="2.5"/>
    <n v="0"/>
    <n v="384"/>
    <n v="218"/>
    <n v="0"/>
    <n v="6353"/>
    <n v="6567"/>
    <n v="-18"/>
    <n v="87.4"/>
    <n v="9.1999999999999993"/>
    <n v="0.47799999999999998"/>
    <n v="2669"/>
  </r>
  <r>
    <s v="2022-08-09 09:56:42"/>
    <s v="09:56:42"/>
    <x v="14"/>
    <n v="52.1"/>
    <n v="229.7"/>
    <n v="0"/>
    <n v="1.5"/>
    <n v="0"/>
    <n v="0.8"/>
    <n v="0"/>
    <n v="0"/>
    <n v="218"/>
    <n v="0"/>
    <n v="6353"/>
    <n v="6567"/>
    <n v="-331"/>
    <n v="86.6"/>
    <n v="7"/>
    <n v="0.373"/>
    <n v="2668"/>
  </r>
  <r>
    <s v="2022-08-09 09:51:49"/>
    <s v="09:51:49"/>
    <x v="14"/>
    <n v="51.8"/>
    <n v="229.8"/>
    <n v="0"/>
    <n v="1.5"/>
    <n v="0"/>
    <n v="0.8"/>
    <n v="0"/>
    <n v="0"/>
    <n v="218"/>
    <n v="0"/>
    <n v="6353"/>
    <n v="6567"/>
    <n v="-232"/>
    <n v="86.1"/>
    <n v="5.6"/>
    <n v="0.3"/>
    <n v="2668"/>
  </r>
  <r>
    <s v="2022-08-09 09:46:55"/>
    <s v="09:46:55"/>
    <x v="14"/>
    <n v="51.8"/>
    <n v="229.8"/>
    <n v="0"/>
    <n v="1.5"/>
    <n v="0"/>
    <n v="0.9"/>
    <n v="0"/>
    <n v="0"/>
    <n v="218"/>
    <n v="0"/>
    <n v="6353"/>
    <n v="6567"/>
    <n v="-221"/>
    <n v="85.9"/>
    <n v="5.4"/>
    <n v="0.28499999999999998"/>
    <n v="2668"/>
  </r>
  <r>
    <s v="2022-08-09 09:42:02"/>
    <s v="09:42:02"/>
    <x v="14"/>
    <n v="52.3"/>
    <n v="229.7"/>
    <n v="0"/>
    <n v="1.5"/>
    <n v="0"/>
    <n v="0.8"/>
    <n v="0"/>
    <n v="0"/>
    <n v="218"/>
    <n v="0"/>
    <n v="6353"/>
    <n v="6567"/>
    <n v="-398"/>
    <n v="86.9"/>
    <n v="8.6999999999999993"/>
    <n v="0.46500000000000002"/>
    <n v="2668"/>
  </r>
  <r>
    <s v="2022-08-09 09:37:10"/>
    <s v="09:37:10"/>
    <x v="14"/>
    <n v="52.2"/>
    <n v="229.8"/>
    <n v="0"/>
    <n v="1.5"/>
    <n v="0"/>
    <n v="0.8"/>
    <n v="0"/>
    <n v="0"/>
    <n v="218"/>
    <n v="0"/>
    <n v="6353"/>
    <n v="6567"/>
    <n v="-388"/>
    <n v="88.9"/>
    <n v="8.6999999999999993"/>
    <n v="0.46"/>
    <n v="2668"/>
  </r>
  <r>
    <s v="2022-08-09 09:32:18"/>
    <s v="09:32:18"/>
    <x v="14"/>
    <n v="51.8"/>
    <n v="229.8"/>
    <n v="0"/>
    <n v="1.5"/>
    <n v="0"/>
    <n v="0.8"/>
    <n v="0"/>
    <n v="0"/>
    <n v="218"/>
    <n v="0"/>
    <n v="6353"/>
    <n v="6567"/>
    <n v="-239"/>
    <n v="86.1"/>
    <n v="5.7"/>
    <n v="0.3"/>
    <n v="2668"/>
  </r>
  <r>
    <s v="2022-08-09 09:27:26"/>
    <s v="09:27:26"/>
    <x v="14"/>
    <n v="51.7"/>
    <n v="229.8"/>
    <n v="0"/>
    <n v="1.5"/>
    <n v="0"/>
    <n v="0.8"/>
    <n v="0"/>
    <n v="0"/>
    <n v="218"/>
    <n v="0"/>
    <n v="6353"/>
    <n v="6567"/>
    <n v="-209"/>
    <n v="86"/>
    <n v="5.2"/>
    <n v="0.27800000000000002"/>
    <n v="2668"/>
  </r>
  <r>
    <s v="2022-08-09 09:22:35"/>
    <s v="09:22:35"/>
    <x v="14"/>
    <n v="51.7"/>
    <n v="229.8"/>
    <n v="0"/>
    <n v="1.5"/>
    <n v="0"/>
    <n v="0.8"/>
    <n v="0"/>
    <n v="0"/>
    <n v="218"/>
    <n v="0"/>
    <n v="6353"/>
    <n v="6567"/>
    <n v="-192"/>
    <n v="86.4"/>
    <n v="5"/>
    <n v="0.26500000000000001"/>
    <n v="2668"/>
  </r>
  <r>
    <s v="2022-08-09 09:17:43"/>
    <s v="09:17:43"/>
    <x v="14"/>
    <n v="52.1"/>
    <n v="229.9"/>
    <n v="0"/>
    <n v="1.5"/>
    <n v="0"/>
    <n v="0.8"/>
    <n v="0"/>
    <n v="0"/>
    <n v="218"/>
    <n v="0"/>
    <n v="6353"/>
    <n v="6567"/>
    <n v="-309"/>
    <n v="86.7"/>
    <n v="7.1"/>
    <n v="0.375"/>
    <n v="2668"/>
  </r>
  <r>
    <s v="2022-08-09 09:12:53"/>
    <s v="09:12:53"/>
    <x v="14"/>
    <n v="52.6"/>
    <n v="229.7"/>
    <n v="0"/>
    <n v="1.5"/>
    <n v="0"/>
    <n v="0.9"/>
    <n v="0"/>
    <n v="0"/>
    <n v="218"/>
    <n v="0"/>
    <n v="6353"/>
    <n v="6567"/>
    <n v="-441"/>
    <n v="91"/>
    <n v="9.5"/>
    <n v="0.50600000000000001"/>
    <n v="2668"/>
  </r>
  <r>
    <s v="2022-08-09 09:08:02"/>
    <s v="09:08:02"/>
    <x v="14"/>
    <n v="52.7"/>
    <n v="229.9"/>
    <n v="0"/>
    <n v="1.5"/>
    <n v="0"/>
    <n v="0.8"/>
    <n v="0"/>
    <n v="0"/>
    <n v="218"/>
    <n v="0"/>
    <n v="6353"/>
    <n v="6567"/>
    <n v="-439"/>
    <n v="91.1"/>
    <n v="9.5"/>
    <n v="0.50900000000000001"/>
    <n v="2668"/>
  </r>
  <r>
    <s v="2022-08-09 09:03:10"/>
    <s v="09:03:10"/>
    <x v="14"/>
    <n v="46.2"/>
    <n v="229.8"/>
    <n v="0"/>
    <n v="1.5"/>
    <n v="0"/>
    <n v="0.8"/>
    <n v="0"/>
    <n v="0"/>
    <n v="218"/>
    <n v="0"/>
    <n v="6353"/>
    <n v="6567"/>
    <n v="-475"/>
    <n v="87.4"/>
    <n v="11.3"/>
    <n v="0.53600000000000003"/>
    <n v="2668"/>
  </r>
  <r>
    <s v="2022-08-09 08:58:18"/>
    <s v="08:58:18"/>
    <x v="15"/>
    <n v="45.6"/>
    <n v="229.7"/>
    <n v="0"/>
    <n v="1.5"/>
    <n v="0"/>
    <n v="0.9"/>
    <n v="0"/>
    <n v="11"/>
    <n v="218"/>
    <n v="0"/>
    <n v="6353"/>
    <n v="6567"/>
    <n v="-323"/>
    <n v="86.6"/>
    <n v="8.5"/>
    <n v="0.39900000000000002"/>
    <n v="2668"/>
  </r>
  <r>
    <s v="2022-08-09 08:53:26"/>
    <s v="08:53:26"/>
    <x v="15"/>
    <n v="45.8"/>
    <n v="229.8"/>
    <n v="0"/>
    <n v="1.5"/>
    <n v="0"/>
    <n v="0.8"/>
    <n v="0"/>
    <n v="11"/>
    <n v="218"/>
    <n v="0"/>
    <n v="6353"/>
    <n v="6567"/>
    <n v="-434"/>
    <n v="90.6"/>
    <n v="10.7"/>
    <n v="0.496"/>
    <n v="2668"/>
  </r>
  <r>
    <s v="2022-08-09 08:48:34"/>
    <s v="08:48:34"/>
    <x v="15"/>
    <n v="45.3"/>
    <n v="229.7"/>
    <n v="0"/>
    <n v="1.5"/>
    <n v="0"/>
    <n v="0.9"/>
    <n v="0"/>
    <n v="0"/>
    <n v="218"/>
    <n v="0"/>
    <n v="6353"/>
    <n v="6567"/>
    <n v="-263"/>
    <n v="70.2"/>
    <n v="7"/>
    <n v="0.32"/>
    <n v="2668"/>
  </r>
  <r>
    <s v="2022-08-09 08:43:42"/>
    <s v="08:43:42"/>
    <x v="15"/>
    <n v="45"/>
    <n v="230"/>
    <n v="0"/>
    <n v="1.5"/>
    <n v="0"/>
    <n v="0.9"/>
    <n v="0"/>
    <n v="0"/>
    <n v="218"/>
    <n v="0"/>
    <n v="6353"/>
    <n v="6567"/>
    <n v="-155"/>
    <n v="69.8"/>
    <n v="5"/>
    <n v="0.23100000000000001"/>
    <n v="2668"/>
  </r>
  <r>
    <s v="2022-08-09 08:38:50"/>
    <s v="08:38:50"/>
    <x v="15"/>
    <n v="45"/>
    <n v="229.7"/>
    <n v="0"/>
    <n v="1.5"/>
    <n v="0"/>
    <n v="0.8"/>
    <n v="0"/>
    <n v="11"/>
    <n v="218"/>
    <n v="0"/>
    <n v="6353"/>
    <n v="6567"/>
    <n v="-181"/>
    <n v="69.900000000000006"/>
    <n v="5.4"/>
    <n v="0.246"/>
    <n v="2668"/>
  </r>
  <r>
    <s v="2022-08-09 08:33:58"/>
    <s v="08:33:58"/>
    <x v="15"/>
    <n v="44.8"/>
    <n v="229.7"/>
    <n v="0"/>
    <n v="1.5"/>
    <n v="0"/>
    <n v="0.9"/>
    <n v="0"/>
    <n v="0"/>
    <n v="218"/>
    <n v="0"/>
    <n v="6353"/>
    <n v="6567"/>
    <n v="-100"/>
    <n v="69.7"/>
    <n v="3.5"/>
    <n v="0.161"/>
    <n v="2668"/>
  </r>
  <r>
    <s v="2022-08-09 08:29:06"/>
    <s v="08:29:06"/>
    <x v="15"/>
    <n v="44.9"/>
    <n v="229.7"/>
    <n v="0"/>
    <n v="1.5"/>
    <n v="0"/>
    <n v="0.8"/>
    <n v="0"/>
    <n v="0"/>
    <n v="218"/>
    <n v="0"/>
    <n v="6353"/>
    <n v="6567"/>
    <n v="-129"/>
    <n v="69.599999999999994"/>
    <n v="4.3"/>
    <n v="0.19600000000000001"/>
    <n v="2668"/>
  </r>
  <r>
    <s v="2022-08-09 08:24:15"/>
    <s v="08:24:15"/>
    <x v="15"/>
    <n v="44.9"/>
    <n v="229.7"/>
    <n v="0"/>
    <n v="1.5"/>
    <n v="0"/>
    <n v="0.8"/>
    <n v="0"/>
    <n v="0"/>
    <n v="218"/>
    <n v="0"/>
    <n v="6353"/>
    <n v="6567"/>
    <n v="-139"/>
    <n v="69.5"/>
    <n v="4.5"/>
    <n v="0.20599999999999999"/>
    <n v="2668"/>
  </r>
  <r>
    <s v="2022-08-09 08:19:24"/>
    <s v="08:19:24"/>
    <x v="15"/>
    <n v="45"/>
    <n v="229.8"/>
    <n v="0"/>
    <n v="1.5"/>
    <n v="0"/>
    <n v="0.9"/>
    <n v="0"/>
    <n v="0"/>
    <n v="218"/>
    <n v="0"/>
    <n v="6353"/>
    <n v="6567"/>
    <n v="-163"/>
    <n v="69.7"/>
    <n v="5"/>
    <n v="0.22700000000000001"/>
    <n v="2668"/>
  </r>
  <r>
    <s v="2022-08-09 08:14:32"/>
    <s v="08:14:32"/>
    <x v="15"/>
    <n v="44.9"/>
    <n v="229.7"/>
    <n v="0"/>
    <n v="1.5"/>
    <n v="0"/>
    <n v="0.8"/>
    <n v="0"/>
    <n v="11"/>
    <n v="218"/>
    <n v="0"/>
    <n v="6353"/>
    <n v="6567"/>
    <n v="-140"/>
    <n v="69.599999999999994"/>
    <n v="4.5999999999999996"/>
    <n v="0.21099999999999999"/>
    <n v="2668"/>
  </r>
  <r>
    <s v="2022-08-09 08:09:38"/>
    <s v="08:09:38"/>
    <x v="15"/>
    <n v="44.6"/>
    <n v="229.7"/>
    <n v="0"/>
    <n v="1.5"/>
    <n v="0"/>
    <n v="0.8"/>
    <n v="0"/>
    <n v="0"/>
    <n v="218"/>
    <n v="0"/>
    <n v="6353"/>
    <n v="6567"/>
    <n v="-100"/>
    <n v="54"/>
    <n v="3.3"/>
    <n v="0.151"/>
    <n v="2668"/>
  </r>
  <r>
    <s v="2022-08-09 08:04:47"/>
    <s v="08:04:47"/>
    <x v="15"/>
    <n v="44.5"/>
    <n v="229.8"/>
    <n v="0"/>
    <n v="1.5"/>
    <n v="0"/>
    <n v="0.8"/>
    <n v="0"/>
    <n v="0"/>
    <n v="218"/>
    <n v="0"/>
    <n v="6353"/>
    <n v="6567"/>
    <n v="-45"/>
    <n v="49.2"/>
    <n v="2.5"/>
    <n v="0.114"/>
    <n v="2668"/>
  </r>
  <r>
    <s v="2022-08-09 07:59:55"/>
    <s v="07:59:55"/>
    <x v="16"/>
    <n v="44.4"/>
    <n v="229.8"/>
    <n v="0"/>
    <n v="1.5"/>
    <n v="0"/>
    <n v="0.8"/>
    <n v="0"/>
    <n v="14"/>
    <n v="218"/>
    <n v="0"/>
    <n v="6353"/>
    <n v="6567"/>
    <n v="-35"/>
    <n v="49.2"/>
    <n v="2.2000000000000002"/>
    <n v="0.10100000000000001"/>
    <n v="2668"/>
  </r>
  <r>
    <s v="2022-08-09 07:55:04"/>
    <s v="07:55:04"/>
    <x v="16"/>
    <n v="44.5"/>
    <n v="230"/>
    <n v="0"/>
    <n v="1.5"/>
    <n v="0"/>
    <n v="0.9"/>
    <n v="0"/>
    <n v="0"/>
    <n v="218"/>
    <n v="0"/>
    <n v="6353"/>
    <n v="6567"/>
    <n v="-39"/>
    <n v="49.2"/>
    <n v="2.4"/>
    <n v="0.107"/>
    <n v="2668"/>
  </r>
  <r>
    <s v="2022-08-09 07:50:11"/>
    <s v="07:50:11"/>
    <x v="16"/>
    <n v="44.8"/>
    <n v="229.8"/>
    <n v="0"/>
    <n v="1.5"/>
    <n v="0"/>
    <n v="0.8"/>
    <n v="0"/>
    <n v="14"/>
    <n v="218"/>
    <n v="0"/>
    <n v="6353"/>
    <n v="6567"/>
    <n v="-100"/>
    <n v="69.5"/>
    <n v="3.7"/>
    <n v="0.16700000000000001"/>
    <n v="2668"/>
  </r>
  <r>
    <s v="2022-08-09 07:45:20"/>
    <s v="07:45:20"/>
    <x v="16"/>
    <n v="45"/>
    <n v="229.8"/>
    <n v="0"/>
    <n v="1.5"/>
    <n v="0"/>
    <n v="0.8"/>
    <n v="0"/>
    <n v="0"/>
    <n v="218"/>
    <n v="0"/>
    <n v="6353"/>
    <n v="6567"/>
    <n v="-154"/>
    <n v="69.7"/>
    <n v="4.7"/>
    <n v="0.217"/>
    <n v="2668"/>
  </r>
  <r>
    <s v="2022-08-09 07:40:28"/>
    <s v="07:40:28"/>
    <x v="16"/>
    <n v="45"/>
    <n v="229.6"/>
    <n v="0"/>
    <n v="1.5"/>
    <n v="0"/>
    <n v="0.9"/>
    <n v="0"/>
    <n v="11"/>
    <n v="218"/>
    <n v="0"/>
    <n v="6353"/>
    <n v="6567"/>
    <n v="-180"/>
    <n v="69.7"/>
    <n v="5.4"/>
    <n v="0.247"/>
    <n v="2668"/>
  </r>
  <r>
    <s v="2022-08-09 07:35:36"/>
    <s v="07:35:36"/>
    <x v="16"/>
    <n v="45"/>
    <n v="229.8"/>
    <n v="0"/>
    <n v="1.5"/>
    <n v="0"/>
    <n v="0.9"/>
    <n v="0"/>
    <n v="0"/>
    <n v="218"/>
    <n v="0"/>
    <n v="6353"/>
    <n v="6567"/>
    <n v="-183"/>
    <n v="68.8"/>
    <n v="5.5"/>
    <n v="0.253"/>
    <n v="2668"/>
  </r>
  <r>
    <s v="2022-08-09 07:30:45"/>
    <s v="07:30:45"/>
    <x v="16"/>
    <n v="44.9"/>
    <n v="229.9"/>
    <n v="0"/>
    <n v="1.5"/>
    <n v="0"/>
    <n v="0.8"/>
    <n v="0"/>
    <n v="0"/>
    <n v="218"/>
    <n v="0"/>
    <n v="6353"/>
    <n v="6567"/>
    <n v="-156"/>
    <n v="69.599999999999994"/>
    <n v="4.9000000000000004"/>
    <n v="0.22600000000000001"/>
    <n v="2668"/>
  </r>
  <r>
    <s v="2022-08-09 07:25:53"/>
    <s v="07:25:53"/>
    <x v="16"/>
    <n v="44.6"/>
    <n v="229.8"/>
    <n v="0"/>
    <n v="1.5"/>
    <n v="0"/>
    <n v="0.9"/>
    <n v="0"/>
    <n v="0"/>
    <n v="218"/>
    <n v="0"/>
    <n v="6353"/>
    <n v="6567"/>
    <n v="-128"/>
    <n v="69.3"/>
    <n v="4.3"/>
    <n v="0.19500000000000001"/>
    <n v="2668"/>
  </r>
  <r>
    <s v="2022-08-09 07:21:00"/>
    <s v="07:21:00"/>
    <x v="16"/>
    <n v="44.2"/>
    <n v="229.7"/>
    <n v="0"/>
    <n v="1.5"/>
    <n v="0"/>
    <n v="0.8"/>
    <n v="0"/>
    <n v="11"/>
    <n v="218"/>
    <n v="0"/>
    <n v="6353"/>
    <n v="6567"/>
    <n v="-63"/>
    <n v="49"/>
    <n v="2.8"/>
    <n v="0.13"/>
    <n v="2668"/>
  </r>
  <r>
    <s v="2022-08-09 07:16:07"/>
    <s v="07:16:07"/>
    <x v="16"/>
    <n v="44"/>
    <n v="229.8"/>
    <n v="0"/>
    <n v="1.5"/>
    <n v="0"/>
    <n v="0.8"/>
    <n v="0"/>
    <n v="0"/>
    <n v="218"/>
    <n v="0"/>
    <n v="6353"/>
    <n v="6567"/>
    <n v="-45"/>
    <n v="49"/>
    <n v="2.5"/>
    <n v="0.112"/>
    <n v="2668"/>
  </r>
  <r>
    <s v="2022-08-09 07:11:16"/>
    <s v="07:11:16"/>
    <x v="16"/>
    <n v="43.9"/>
    <n v="229.9"/>
    <n v="0"/>
    <n v="1.5"/>
    <n v="0"/>
    <n v="0.9"/>
    <n v="0"/>
    <n v="0"/>
    <n v="218"/>
    <n v="0"/>
    <n v="6353"/>
    <n v="6567"/>
    <n v="-37"/>
    <n v="48.7"/>
    <n v="2.4"/>
    <n v="0.107"/>
    <n v="2668"/>
  </r>
  <r>
    <s v="2022-08-09 07:06:23"/>
    <s v="07:06:23"/>
    <x v="16"/>
    <n v="43.7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7:01:31"/>
    <s v="07:01:31"/>
    <x v="16"/>
    <n v="43.6"/>
    <n v="229.9"/>
    <n v="0"/>
    <n v="1.5"/>
    <n v="0"/>
    <n v="0.8"/>
    <n v="0"/>
    <n v="0"/>
    <n v="218"/>
    <n v="0"/>
    <n v="6353"/>
    <n v="6567"/>
    <n v="4"/>
    <n v="48.4"/>
    <n v="1.4"/>
    <n v="6.4000000000000001E-2"/>
    <n v="2668"/>
  </r>
  <r>
    <s v="2022-08-09 06:56:40"/>
    <s v="06:56:40"/>
    <x v="17"/>
    <n v="43.4"/>
    <n v="229.7"/>
    <n v="0"/>
    <n v="1.5"/>
    <n v="0"/>
    <n v="0.8"/>
    <n v="0"/>
    <n v="0"/>
    <n v="218"/>
    <n v="0"/>
    <n v="6353"/>
    <n v="6567"/>
    <n v="24"/>
    <n v="48.3"/>
    <n v="1.1000000000000001"/>
    <n v="4.7E-2"/>
    <n v="2668"/>
  </r>
  <r>
    <s v="2022-08-09 06:51:49"/>
    <s v="06:51:49"/>
    <x v="17"/>
    <n v="43.3"/>
    <n v="229.9"/>
    <n v="0"/>
    <n v="1.5"/>
    <n v="0"/>
    <n v="0.9"/>
    <n v="0"/>
    <n v="0"/>
    <n v="218"/>
    <n v="0"/>
    <n v="6353"/>
    <n v="6567"/>
    <n v="39"/>
    <n v="48.3"/>
    <n v="0.6"/>
    <n v="2.9000000000000001E-2"/>
    <n v="2668"/>
  </r>
  <r>
    <s v="2022-08-09 06:46:57"/>
    <s v="06:46:57"/>
    <x v="17"/>
    <n v="43.2"/>
    <n v="229.7"/>
    <n v="0"/>
    <n v="1.5"/>
    <n v="0"/>
    <n v="0.8"/>
    <n v="0"/>
    <n v="0"/>
    <n v="218"/>
    <n v="0"/>
    <n v="6353"/>
    <n v="6567"/>
    <n v="57"/>
    <n v="48.2"/>
    <n v="0.2"/>
    <n v="0.01"/>
    <n v="2668"/>
  </r>
  <r>
    <s v="2022-08-09 06:42:06"/>
    <s v="06:42:06"/>
    <x v="17"/>
    <n v="43.2"/>
    <n v="229.8"/>
    <n v="0"/>
    <n v="1.5"/>
    <n v="0"/>
    <n v="0.8"/>
    <n v="0"/>
    <n v="11"/>
    <n v="218"/>
    <n v="0"/>
    <n v="6353"/>
    <n v="6567"/>
    <n v="58"/>
    <n v="48.1"/>
    <n v="0"/>
    <n v="0.01"/>
    <n v="2668"/>
  </r>
  <r>
    <s v="2022-08-09 06:37:14"/>
    <s v="06:37:14"/>
    <x v="17"/>
    <n v="43.1"/>
    <n v="230"/>
    <n v="0"/>
    <n v="1.5"/>
    <n v="0"/>
    <n v="0.9"/>
    <n v="0"/>
    <n v="0"/>
    <n v="218"/>
    <n v="0"/>
    <n v="6353"/>
    <n v="6567"/>
    <n v="58"/>
    <n v="48.1"/>
    <n v="0.1"/>
    <n v="0.01"/>
    <n v="2668"/>
  </r>
  <r>
    <s v="2022-08-09 06:32:23"/>
    <s v="06:32:23"/>
    <x v="17"/>
    <n v="43.1"/>
    <n v="229.7"/>
    <n v="0"/>
    <n v="1.5"/>
    <n v="0"/>
    <n v="0.9"/>
    <n v="0"/>
    <n v="0"/>
    <n v="218"/>
    <n v="0"/>
    <n v="6353"/>
    <n v="6567"/>
    <n v="58"/>
    <n v="47.9"/>
    <n v="0"/>
    <n v="0.01"/>
    <n v="2668"/>
  </r>
  <r>
    <s v="2022-08-09 06:27:32"/>
    <s v="06:27:32"/>
    <x v="17"/>
    <n v="43.1"/>
    <n v="229.5"/>
    <n v="0"/>
    <n v="1.5"/>
    <n v="0"/>
    <n v="0.8"/>
    <n v="0"/>
    <n v="12"/>
    <n v="218"/>
    <n v="0"/>
    <n v="6353"/>
    <n v="6567"/>
    <n v="57"/>
    <n v="47.9"/>
    <n v="0"/>
    <n v="0.01"/>
    <n v="2668"/>
  </r>
  <r>
    <s v="2022-08-09 06:22:39"/>
    <s v="06:22:39"/>
    <x v="17"/>
    <n v="43.2"/>
    <n v="229.8"/>
    <n v="0"/>
    <n v="1.5"/>
    <n v="0"/>
    <n v="0.9"/>
    <n v="0"/>
    <n v="11"/>
    <n v="218"/>
    <n v="0"/>
    <n v="6353"/>
    <n v="6567"/>
    <n v="68"/>
    <n v="0"/>
    <n v="0"/>
    <n v="0"/>
    <n v="2668"/>
  </r>
  <r>
    <s v="2022-08-09 06:17:48"/>
    <s v="06:17:48"/>
    <x v="17"/>
    <n v="43.2"/>
    <n v="230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6:12:56"/>
    <s v="06:12:56"/>
    <x v="17"/>
    <n v="43.2"/>
    <n v="229.8"/>
    <n v="0"/>
    <n v="1.5"/>
    <n v="0"/>
    <n v="0.8"/>
    <n v="0"/>
    <n v="11"/>
    <n v="218"/>
    <n v="0"/>
    <n v="6353"/>
    <n v="6567"/>
    <n v="68"/>
    <n v="0"/>
    <n v="0"/>
    <n v="0"/>
    <n v="2668"/>
  </r>
  <r>
    <s v="2022-08-09 06:08:05"/>
    <s v="06:08:05"/>
    <x v="17"/>
    <n v="43.2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6:03:14"/>
    <s v="06:03:14"/>
    <x v="17"/>
    <n v="43.2"/>
    <n v="229.8"/>
    <n v="0"/>
    <n v="1.5"/>
    <n v="0"/>
    <n v="0.9"/>
    <n v="0"/>
    <n v="11"/>
    <n v="218"/>
    <n v="0"/>
    <n v="6353"/>
    <n v="6567"/>
    <n v="67"/>
    <n v="0"/>
    <n v="0"/>
    <n v="0"/>
    <n v="2668"/>
  </r>
  <r>
    <s v="2022-08-09 05:58:22"/>
    <s v="05:58:22"/>
    <x v="18"/>
    <n v="43.2"/>
    <n v="229"/>
    <n v="0"/>
    <n v="1.5"/>
    <n v="0"/>
    <n v="0.8"/>
    <n v="0"/>
    <n v="0"/>
    <n v="218"/>
    <n v="0"/>
    <n v="6353"/>
    <n v="6567"/>
    <n v="64"/>
    <n v="0"/>
    <n v="0"/>
    <n v="0"/>
    <n v="2668"/>
  </r>
  <r>
    <s v="2022-08-09 05:53:32"/>
    <s v="05:53:32"/>
    <x v="18"/>
    <n v="43.2"/>
    <n v="229.7"/>
    <n v="0"/>
    <n v="1.5"/>
    <n v="0"/>
    <n v="0.8"/>
    <n v="0"/>
    <n v="0"/>
    <n v="218"/>
    <n v="0"/>
    <n v="6353"/>
    <n v="6567"/>
    <n v="67"/>
    <n v="0"/>
    <n v="0"/>
    <n v="0"/>
    <n v="2668"/>
  </r>
  <r>
    <s v="2022-08-09 05:48:41"/>
    <s v="05:48:41"/>
    <x v="18"/>
    <n v="43.2"/>
    <n v="229.7"/>
    <n v="0"/>
    <n v="1.5"/>
    <n v="0"/>
    <n v="0.8"/>
    <n v="0"/>
    <n v="0"/>
    <n v="218"/>
    <n v="0"/>
    <n v="6353"/>
    <n v="6567"/>
    <n v="67"/>
    <n v="0"/>
    <n v="0"/>
    <n v="0"/>
    <n v="2668"/>
  </r>
  <r>
    <s v="2022-08-09 05:43:51"/>
    <s v="05:43:51"/>
    <x v="18"/>
    <n v="43.2"/>
    <n v="228.8"/>
    <n v="0"/>
    <n v="1.5"/>
    <n v="0"/>
    <n v="0.8"/>
    <n v="0"/>
    <n v="0"/>
    <n v="218"/>
    <n v="0"/>
    <n v="6353"/>
    <n v="6567"/>
    <n v="71"/>
    <n v="0"/>
    <n v="0"/>
    <n v="0"/>
    <n v="2668"/>
  </r>
  <r>
    <s v="2022-08-09 05:38:59"/>
    <s v="05:38:59"/>
    <x v="18"/>
    <n v="43.2"/>
    <n v="229.9"/>
    <n v="0"/>
    <n v="1.5"/>
    <n v="0"/>
    <n v="0.8"/>
    <n v="0"/>
    <n v="13"/>
    <n v="218"/>
    <n v="0"/>
    <n v="6353"/>
    <n v="6567"/>
    <n v="68"/>
    <n v="0"/>
    <n v="0"/>
    <n v="0"/>
    <n v="2668"/>
  </r>
  <r>
    <s v="2022-08-09 05:34:07"/>
    <s v="05:34:07"/>
    <x v="18"/>
    <n v="43.2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5:29:16"/>
    <s v="05:29:16"/>
    <x v="18"/>
    <n v="43.2"/>
    <n v="229.9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5:24:23"/>
    <s v="05:24:23"/>
    <x v="18"/>
    <n v="43.2"/>
    <n v="229.9"/>
    <n v="0"/>
    <n v="1.5"/>
    <n v="0"/>
    <n v="0.8"/>
    <n v="0"/>
    <n v="11"/>
    <n v="218"/>
    <n v="0"/>
    <n v="6353"/>
    <n v="6567"/>
    <n v="69"/>
    <n v="0"/>
    <n v="0"/>
    <n v="0"/>
    <n v="2668"/>
  </r>
  <r>
    <s v="2022-08-09 05:18:51"/>
    <s v="05:18:51"/>
    <x v="18"/>
    <n v="43.2"/>
    <n v="229.8"/>
    <n v="0"/>
    <n v="1.5"/>
    <n v="0"/>
    <n v="0.8"/>
    <n v="0"/>
    <n v="12"/>
    <n v="218"/>
    <n v="0"/>
    <n v="6353"/>
    <n v="6567"/>
    <n v="68"/>
    <n v="0"/>
    <n v="0"/>
    <n v="0"/>
    <n v="2668"/>
  </r>
  <r>
    <s v="2022-08-09 05:14:00"/>
    <s v="05:14:00"/>
    <x v="18"/>
    <n v="43.2"/>
    <n v="229.8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5:09:11"/>
    <s v="05:09:11"/>
    <x v="18"/>
    <n v="43.2"/>
    <n v="229.6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5:04:20"/>
    <s v="05:04:20"/>
    <x v="18"/>
    <n v="43.3"/>
    <n v="229.7"/>
    <n v="0"/>
    <n v="1.5"/>
    <n v="0"/>
    <n v="0.8"/>
    <n v="0"/>
    <n v="11"/>
    <n v="218"/>
    <n v="0"/>
    <n v="6353"/>
    <n v="6567"/>
    <n v="64"/>
    <n v="0"/>
    <n v="0"/>
    <n v="0"/>
    <n v="2668"/>
  </r>
  <r>
    <s v="2022-08-09 04:59:30"/>
    <s v="04:59:30"/>
    <x v="19"/>
    <n v="43.3"/>
    <n v="230.2"/>
    <n v="0"/>
    <n v="1.5"/>
    <n v="0"/>
    <n v="0.9"/>
    <n v="0"/>
    <n v="12"/>
    <n v="218"/>
    <n v="0"/>
    <n v="6353"/>
    <n v="6567"/>
    <n v="68"/>
    <n v="0"/>
    <n v="0"/>
    <n v="0"/>
    <n v="2668"/>
  </r>
  <r>
    <s v="2022-08-09 04:54:40"/>
    <s v="04:54:40"/>
    <x v="19"/>
    <n v="43.3"/>
    <n v="229.7"/>
    <n v="0"/>
    <n v="1.5"/>
    <n v="0"/>
    <n v="0.9"/>
    <n v="0"/>
    <n v="0"/>
    <n v="218"/>
    <n v="0"/>
    <n v="6353"/>
    <n v="6567"/>
    <n v="69"/>
    <n v="0"/>
    <n v="0"/>
    <n v="0"/>
    <n v="2668"/>
  </r>
  <r>
    <s v="2022-08-09 04:49:51"/>
    <s v="04:49:51"/>
    <x v="19"/>
    <n v="43.3"/>
    <n v="229.7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4:45:01"/>
    <s v="04:45:01"/>
    <x v="19"/>
    <n v="43.3"/>
    <n v="229.9"/>
    <n v="0"/>
    <n v="1.5"/>
    <n v="0"/>
    <n v="0.8"/>
    <n v="0"/>
    <n v="0"/>
    <n v="218"/>
    <n v="0"/>
    <n v="6353"/>
    <n v="6567"/>
    <n v="70"/>
    <n v="0"/>
    <n v="0"/>
    <n v="0"/>
    <n v="2668"/>
  </r>
  <r>
    <s v="2022-08-09 04:40:12"/>
    <s v="04:40:12"/>
    <x v="19"/>
    <n v="43.3"/>
    <n v="229.9"/>
    <n v="0"/>
    <n v="1.5"/>
    <n v="0"/>
    <n v="0.9"/>
    <n v="0"/>
    <n v="0"/>
    <n v="218"/>
    <n v="0"/>
    <n v="6353"/>
    <n v="6567"/>
    <n v="70"/>
    <n v="0"/>
    <n v="0"/>
    <n v="0"/>
    <n v="2668"/>
  </r>
  <r>
    <s v="2022-08-09 04:35:21"/>
    <s v="04:35:21"/>
    <x v="19"/>
    <n v="43.3"/>
    <n v="229.9"/>
    <n v="0"/>
    <n v="1.5"/>
    <n v="0"/>
    <n v="0.8"/>
    <n v="0"/>
    <n v="11"/>
    <n v="218"/>
    <n v="0"/>
    <n v="6353"/>
    <n v="6567"/>
    <n v="68"/>
    <n v="0"/>
    <n v="0"/>
    <n v="0"/>
    <n v="2668"/>
  </r>
  <r>
    <s v="2022-08-09 04:30:32"/>
    <s v="04:30:32"/>
    <x v="19"/>
    <n v="43.3"/>
    <n v="230.1"/>
    <n v="0"/>
    <n v="1.5"/>
    <n v="0"/>
    <n v="0.9"/>
    <n v="0"/>
    <n v="0"/>
    <n v="218"/>
    <n v="0"/>
    <n v="6353"/>
    <n v="6567"/>
    <n v="71"/>
    <n v="0"/>
    <n v="0"/>
    <n v="0"/>
    <n v="2668"/>
  </r>
  <r>
    <s v="2022-08-09 04:25:42"/>
    <s v="04:25:42"/>
    <x v="19"/>
    <n v="43.3"/>
    <n v="230.1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4:20:52"/>
    <s v="04:20:52"/>
    <x v="19"/>
    <n v="43.3"/>
    <n v="229.9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4:16:01"/>
    <s v="04:16:01"/>
    <x v="19"/>
    <n v="43.3"/>
    <n v="229.6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4:11:12"/>
    <s v="04:11:12"/>
    <x v="19"/>
    <n v="43.3"/>
    <n v="229.8"/>
    <n v="0"/>
    <n v="1.5"/>
    <n v="0"/>
    <n v="0.9"/>
    <n v="0"/>
    <n v="11"/>
    <n v="218"/>
    <n v="0"/>
    <n v="6353"/>
    <n v="6567"/>
    <n v="68"/>
    <n v="0"/>
    <n v="0"/>
    <n v="0"/>
    <n v="2668"/>
  </r>
  <r>
    <s v="2022-08-09 04:06:22"/>
    <s v="04:06:22"/>
    <x v="19"/>
    <n v="43.3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4:01:32"/>
    <s v="04:01:32"/>
    <x v="19"/>
    <n v="43.3"/>
    <n v="229.9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3:56:39"/>
    <s v="03:56:39"/>
    <x v="20"/>
    <n v="43.4"/>
    <n v="229.6"/>
    <n v="0"/>
    <n v="1.5"/>
    <n v="0"/>
    <n v="0.9"/>
    <n v="0"/>
    <n v="0"/>
    <n v="218"/>
    <n v="0"/>
    <n v="6353"/>
    <n v="6567"/>
    <n v="69"/>
    <n v="0"/>
    <n v="0"/>
    <n v="0"/>
    <n v="2668"/>
  </r>
  <r>
    <s v="2022-08-09 03:51:48"/>
    <s v="03:51:48"/>
    <x v="20"/>
    <n v="43.4"/>
    <n v="229.7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3:46:59"/>
    <s v="03:46:59"/>
    <x v="20"/>
    <n v="43.4"/>
    <n v="229.7"/>
    <n v="0"/>
    <n v="1.5"/>
    <n v="0"/>
    <n v="0.8"/>
    <n v="0"/>
    <n v="12"/>
    <n v="218"/>
    <n v="0"/>
    <n v="6353"/>
    <n v="6567"/>
    <n v="69"/>
    <n v="0"/>
    <n v="0"/>
    <n v="0"/>
    <n v="2668"/>
  </r>
  <r>
    <s v="2022-08-09 03:42:09"/>
    <s v="03:42:09"/>
    <x v="20"/>
    <n v="43.4"/>
    <n v="229.9"/>
    <n v="0"/>
    <n v="1.5"/>
    <n v="0"/>
    <n v="0.9"/>
    <n v="0"/>
    <n v="0"/>
    <n v="218"/>
    <n v="0"/>
    <n v="6353"/>
    <n v="6567"/>
    <n v="69"/>
    <n v="0"/>
    <n v="0"/>
    <n v="0"/>
    <n v="2668"/>
  </r>
  <r>
    <s v="2022-08-09 03:37:19"/>
    <s v="03:37:19"/>
    <x v="20"/>
    <n v="43.4"/>
    <n v="229.8"/>
    <n v="0"/>
    <n v="1.5"/>
    <n v="0"/>
    <n v="0.8"/>
    <n v="0"/>
    <n v="11"/>
    <n v="218"/>
    <n v="0"/>
    <n v="6353"/>
    <n v="6567"/>
    <n v="68"/>
    <n v="0"/>
    <n v="0"/>
    <n v="0"/>
    <n v="2668"/>
  </r>
  <r>
    <s v="2022-08-09 03:32:30"/>
    <s v="03:32:30"/>
    <x v="20"/>
    <n v="43.4"/>
    <n v="229.8"/>
    <n v="0"/>
    <n v="1.5"/>
    <n v="0"/>
    <n v="0.8"/>
    <n v="0"/>
    <n v="0"/>
    <n v="218"/>
    <n v="0"/>
    <n v="6353"/>
    <n v="6567"/>
    <n v="67"/>
    <n v="0"/>
    <n v="0"/>
    <n v="0"/>
    <n v="2668"/>
  </r>
  <r>
    <s v="2022-08-09 03:27:37"/>
    <s v="03:27:37"/>
    <x v="20"/>
    <n v="43.4"/>
    <n v="229.8"/>
    <n v="0"/>
    <n v="1.5"/>
    <n v="0"/>
    <n v="0.9"/>
    <n v="0"/>
    <n v="15"/>
    <n v="218"/>
    <n v="0"/>
    <n v="6353"/>
    <n v="6567"/>
    <n v="68"/>
    <n v="0"/>
    <n v="0"/>
    <n v="0"/>
    <n v="2668"/>
  </r>
  <r>
    <s v="2022-08-09 03:22:47"/>
    <s v="03:22:47"/>
    <x v="20"/>
    <n v="43.4"/>
    <n v="229.9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3:17:56"/>
    <s v="03:17:56"/>
    <x v="20"/>
    <n v="43.4"/>
    <n v="229.7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3:13:05"/>
    <s v="03:13:05"/>
    <x v="20"/>
    <n v="43.4"/>
    <n v="229.9"/>
    <n v="0"/>
    <n v="1.5"/>
    <n v="0"/>
    <n v="0.8"/>
    <n v="0"/>
    <n v="14"/>
    <n v="218"/>
    <n v="0"/>
    <n v="6353"/>
    <n v="6567"/>
    <n v="69"/>
    <n v="0"/>
    <n v="0"/>
    <n v="0"/>
    <n v="2668"/>
  </r>
  <r>
    <s v="2022-08-09 03:08:16"/>
    <s v="03:08:16"/>
    <x v="20"/>
    <n v="43.4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3:03:24"/>
    <s v="03:03:24"/>
    <x v="20"/>
    <n v="43.4"/>
    <n v="229.7"/>
    <n v="0"/>
    <n v="1.5"/>
    <n v="0"/>
    <n v="0.8"/>
    <n v="0"/>
    <n v="13"/>
    <n v="218"/>
    <n v="0"/>
    <n v="6353"/>
    <n v="6567"/>
    <n v="67"/>
    <n v="0"/>
    <n v="0"/>
    <n v="0"/>
    <n v="2668"/>
  </r>
  <r>
    <s v="2022-08-09 02:58:34"/>
    <s v="02:58:34"/>
    <x v="21"/>
    <n v="43.4"/>
    <n v="229.8"/>
    <n v="0"/>
    <n v="1.5"/>
    <n v="0"/>
    <n v="0.8"/>
    <n v="0"/>
    <n v="0"/>
    <n v="218"/>
    <n v="0"/>
    <n v="6353"/>
    <n v="6567"/>
    <n v="69"/>
    <n v="0"/>
    <n v="0"/>
    <n v="0"/>
    <n v="2668"/>
  </r>
  <r>
    <s v="2022-08-09 02:53:45"/>
    <s v="02:53:45"/>
    <x v="21"/>
    <n v="43.4"/>
    <n v="230"/>
    <n v="0"/>
    <n v="1.5"/>
    <n v="0"/>
    <n v="0.9"/>
    <n v="0"/>
    <n v="18"/>
    <n v="218"/>
    <n v="0"/>
    <n v="6353"/>
    <n v="6567"/>
    <n v="70"/>
    <n v="0"/>
    <n v="0"/>
    <n v="0"/>
    <n v="2668"/>
  </r>
  <r>
    <s v="2022-08-09 02:48:55"/>
    <s v="02:48:55"/>
    <x v="21"/>
    <n v="43.4"/>
    <n v="229.9"/>
    <n v="0"/>
    <n v="1.5"/>
    <n v="0"/>
    <n v="0.9"/>
    <n v="0"/>
    <n v="11"/>
    <n v="218"/>
    <n v="0"/>
    <n v="6353"/>
    <n v="6567"/>
    <n v="69"/>
    <n v="0"/>
    <n v="0"/>
    <n v="0"/>
    <n v="2668"/>
  </r>
  <r>
    <s v="2022-08-09 02:44:04"/>
    <s v="02:44:04"/>
    <x v="21"/>
    <n v="43.4"/>
    <n v="230.2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2:39:14"/>
    <s v="02:39:14"/>
    <x v="21"/>
    <n v="43.4"/>
    <n v="230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2:34:23"/>
    <s v="02:34:23"/>
    <x v="21"/>
    <n v="43.5"/>
    <n v="229.8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2:29:31"/>
    <s v="02:29:31"/>
    <x v="21"/>
    <n v="43.5"/>
    <n v="229.9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2:24:41"/>
    <s v="02:24:41"/>
    <x v="21"/>
    <n v="43.5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2:19:51"/>
    <s v="02:19:51"/>
    <x v="21"/>
    <n v="43.5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2:15:00"/>
    <s v="02:15:00"/>
    <x v="21"/>
    <n v="43.5"/>
    <n v="229.9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2:10:10"/>
    <s v="02:10:10"/>
    <x v="21"/>
    <n v="43.5"/>
    <n v="229.8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2:05:21"/>
    <s v="02:05:21"/>
    <x v="21"/>
    <n v="43.5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2:00:31"/>
    <s v="02:00:31"/>
    <x v="21"/>
    <n v="43.5"/>
    <n v="229.8"/>
    <n v="0"/>
    <n v="1.5"/>
    <n v="0"/>
    <n v="0.9"/>
    <n v="0"/>
    <n v="11"/>
    <n v="218"/>
    <n v="0"/>
    <n v="6353"/>
    <n v="6567"/>
    <n v="67"/>
    <n v="0"/>
    <n v="0"/>
    <n v="0"/>
    <n v="2668"/>
  </r>
  <r>
    <s v="2022-08-09 01:55:39"/>
    <s v="01:55:39"/>
    <x v="22"/>
    <n v="43.5"/>
    <n v="229.8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1:50:49"/>
    <s v="01:50:49"/>
    <x v="22"/>
    <n v="43.5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1:46:00"/>
    <s v="01:46:00"/>
    <x v="22"/>
    <n v="43.5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1:41:08"/>
    <s v="01:41:08"/>
    <x v="22"/>
    <n v="43.5"/>
    <n v="229.9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1:36:17"/>
    <s v="01:36:17"/>
    <x v="22"/>
    <n v="43.6"/>
    <n v="229.8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1:31:28"/>
    <s v="01:31:28"/>
    <x v="22"/>
    <n v="43.6"/>
    <n v="229.9"/>
    <n v="0"/>
    <n v="1.5"/>
    <n v="0"/>
    <n v="0.8"/>
    <n v="0"/>
    <n v="0"/>
    <n v="218"/>
    <n v="0"/>
    <n v="6353"/>
    <n v="6567"/>
    <n v="67"/>
    <n v="0"/>
    <n v="0"/>
    <n v="0"/>
    <n v="2668"/>
  </r>
  <r>
    <s v="2022-08-09 01:26:39"/>
    <s v="01:26:39"/>
    <x v="22"/>
    <n v="43.6"/>
    <n v="229.7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1:21:49"/>
    <s v="01:21:49"/>
    <x v="22"/>
    <n v="43.6"/>
    <n v="229.8"/>
    <n v="0"/>
    <n v="1.5"/>
    <n v="0"/>
    <n v="0.8"/>
    <n v="0"/>
    <n v="0"/>
    <n v="218"/>
    <n v="0"/>
    <n v="6353"/>
    <n v="6567"/>
    <n v="69"/>
    <n v="0"/>
    <n v="0"/>
    <n v="0"/>
    <n v="2668"/>
  </r>
  <r>
    <s v="2022-08-09 01:16:58"/>
    <s v="01:16:58"/>
    <x v="22"/>
    <n v="43.6"/>
    <n v="229.8"/>
    <n v="0"/>
    <n v="1.5"/>
    <n v="0"/>
    <n v="0.9"/>
    <n v="0"/>
    <n v="0"/>
    <n v="218"/>
    <n v="0"/>
    <n v="6353"/>
    <n v="6567"/>
    <n v="69"/>
    <n v="0"/>
    <n v="0"/>
    <n v="0"/>
    <n v="2668"/>
  </r>
  <r>
    <s v="2022-08-09 01:12:08"/>
    <s v="01:12:08"/>
    <x v="22"/>
    <n v="43.6"/>
    <n v="229.8"/>
    <n v="0"/>
    <n v="1.5"/>
    <n v="0"/>
    <n v="0.9"/>
    <n v="0"/>
    <n v="15"/>
    <n v="218"/>
    <n v="0"/>
    <n v="6353"/>
    <n v="6567"/>
    <n v="68"/>
    <n v="0"/>
    <n v="0"/>
    <n v="0"/>
    <n v="2668"/>
  </r>
  <r>
    <s v="2022-08-09 01:07:18"/>
    <s v="01:07:18"/>
    <x v="22"/>
    <n v="43.6"/>
    <n v="229.8"/>
    <n v="0"/>
    <n v="1.5"/>
    <n v="0"/>
    <n v="0.9"/>
    <n v="0"/>
    <n v="13"/>
    <n v="218"/>
    <n v="0"/>
    <n v="6353"/>
    <n v="6567"/>
    <n v="67"/>
    <n v="0"/>
    <n v="0"/>
    <n v="0"/>
    <n v="2668"/>
  </r>
  <r>
    <s v="2022-08-09 01:02:28"/>
    <s v="01:02:28"/>
    <x v="22"/>
    <n v="43.6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0:57:39"/>
    <s v="00:57:39"/>
    <x v="23"/>
    <n v="43.6"/>
    <n v="229.7"/>
    <n v="0"/>
    <n v="1.5"/>
    <n v="0"/>
    <n v="0.8"/>
    <n v="0"/>
    <n v="0"/>
    <n v="218"/>
    <n v="0"/>
    <n v="6353"/>
    <n v="6567"/>
    <n v="67"/>
    <n v="0"/>
    <n v="0"/>
    <n v="0"/>
    <n v="2668"/>
  </r>
  <r>
    <s v="2022-08-09 00:52:48"/>
    <s v="00:52:48"/>
    <x v="23"/>
    <n v="43.6"/>
    <n v="229.7"/>
    <n v="0"/>
    <n v="1.5"/>
    <n v="0"/>
    <n v="0.9"/>
    <n v="0"/>
    <n v="0"/>
    <n v="218"/>
    <n v="0"/>
    <n v="6353"/>
    <n v="6567"/>
    <n v="68"/>
    <n v="0"/>
    <n v="0"/>
    <n v="0"/>
    <n v="2668"/>
  </r>
  <r>
    <s v="2022-08-09 00:47:58"/>
    <s v="00:47:58"/>
    <x v="23"/>
    <n v="43.6"/>
    <n v="229.8"/>
    <n v="0"/>
    <n v="1.5"/>
    <n v="0"/>
    <n v="0.8"/>
    <n v="0"/>
    <n v="0"/>
    <n v="218"/>
    <n v="0"/>
    <n v="6353"/>
    <n v="6567"/>
    <n v="69"/>
    <n v="0"/>
    <n v="0"/>
    <n v="0"/>
    <n v="2668"/>
  </r>
  <r>
    <s v="2022-08-09 00:43:08"/>
    <s v="00:43:08"/>
    <x v="23"/>
    <n v="43.6"/>
    <n v="229.7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0:38:18"/>
    <s v="00:38:18"/>
    <x v="23"/>
    <n v="43.6"/>
    <n v="229.8"/>
    <n v="0"/>
    <n v="1.5"/>
    <n v="0"/>
    <n v="0.8"/>
    <n v="0"/>
    <n v="12"/>
    <n v="218"/>
    <n v="0"/>
    <n v="6353"/>
    <n v="6567"/>
    <n v="68"/>
    <n v="0"/>
    <n v="0"/>
    <n v="0"/>
    <n v="2668"/>
  </r>
  <r>
    <s v="2022-08-09 00:33:28"/>
    <s v="00:33:28"/>
    <x v="23"/>
    <n v="43.6"/>
    <n v="229.7"/>
    <n v="0"/>
    <n v="1.5"/>
    <n v="0"/>
    <n v="0.9"/>
    <n v="0"/>
    <n v="0"/>
    <n v="218"/>
    <n v="0"/>
    <n v="6353"/>
    <n v="6567"/>
    <n v="67"/>
    <n v="0"/>
    <n v="0"/>
    <n v="0"/>
    <n v="2668"/>
  </r>
  <r>
    <s v="2022-08-09 00:28:39"/>
    <s v="00:28:39"/>
    <x v="23"/>
    <n v="43.6"/>
    <n v="229.8"/>
    <n v="0"/>
    <n v="1.5"/>
    <n v="0"/>
    <n v="0.9"/>
    <n v="0"/>
    <n v="12"/>
    <n v="218"/>
    <n v="0"/>
    <n v="6353"/>
    <n v="6567"/>
    <n v="67"/>
    <n v="0"/>
    <n v="0"/>
    <n v="0"/>
    <n v="2668"/>
  </r>
  <r>
    <s v="2022-08-09 00:23:49"/>
    <s v="00:23:49"/>
    <x v="23"/>
    <n v="43.6"/>
    <n v="229.8"/>
    <n v="0"/>
    <n v="1.5"/>
    <n v="0"/>
    <n v="0.8"/>
    <n v="0"/>
    <n v="15"/>
    <n v="218"/>
    <n v="0"/>
    <n v="6353"/>
    <n v="6567"/>
    <n v="68"/>
    <n v="0"/>
    <n v="0"/>
    <n v="0"/>
    <n v="2668"/>
  </r>
  <r>
    <s v="2022-08-09 00:18:59"/>
    <s v="00:18:59"/>
    <x v="23"/>
    <n v="43.6"/>
    <n v="229.8"/>
    <n v="0"/>
    <n v="1.5"/>
    <n v="0"/>
    <n v="0.9"/>
    <n v="0"/>
    <n v="12"/>
    <n v="218"/>
    <n v="0"/>
    <n v="6353"/>
    <n v="6567"/>
    <n v="68"/>
    <n v="0"/>
    <n v="0"/>
    <n v="0"/>
    <n v="2668"/>
  </r>
  <r>
    <s v="2022-08-09 00:14:09"/>
    <s v="00:14:09"/>
    <x v="23"/>
    <n v="43.7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0:09:19"/>
    <s v="00:09:19"/>
    <x v="23"/>
    <n v="43.7"/>
    <n v="229.8"/>
    <n v="0"/>
    <n v="1.5"/>
    <n v="0"/>
    <n v="0.8"/>
    <n v="0"/>
    <n v="0"/>
    <n v="218"/>
    <n v="0"/>
    <n v="6353"/>
    <n v="6567"/>
    <n v="68"/>
    <n v="0"/>
    <n v="0"/>
    <n v="0"/>
    <n v="2668"/>
  </r>
  <r>
    <s v="2022-08-09 00:04:29"/>
    <s v="00:04:29"/>
    <x v="23"/>
    <n v="43.7"/>
    <n v="229.8"/>
    <n v="0"/>
    <n v="1.5"/>
    <n v="0"/>
    <n v="0.9"/>
    <n v="0"/>
    <n v="0"/>
    <n v="218"/>
    <n v="0"/>
    <n v="6353"/>
    <n v="6567"/>
    <n v="69"/>
    <n v="0"/>
    <n v="0"/>
    <n v="0"/>
    <n v="266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22">
  <r>
    <s v="2022-08-10 17:56:48"/>
    <s v="17:56:48"/>
    <x v="0"/>
    <n v="41.2"/>
    <n v="230"/>
    <n v="0"/>
    <n v="7.6"/>
    <n v="0"/>
    <n v="7.3"/>
    <n v="0"/>
    <n v="1132"/>
    <n v="218"/>
    <n v="0"/>
    <n v="6365"/>
    <n v="6580"/>
    <n v="1220"/>
    <n v="45.8"/>
    <n v="1.9"/>
    <n v="7.9000000000000001E-2"/>
    <n v="2683"/>
  </r>
  <r>
    <s v="2022-08-10 17:51:58"/>
    <s v="17:51:58"/>
    <x v="0"/>
    <n v="41.5"/>
    <n v="230"/>
    <n v="0"/>
    <n v="7.6"/>
    <n v="0"/>
    <n v="7.3"/>
    <n v="0"/>
    <n v="1145"/>
    <n v="218"/>
    <n v="0"/>
    <n v="6365"/>
    <n v="6579"/>
    <n v="1166"/>
    <n v="80.900000000000006"/>
    <n v="3.1"/>
    <n v="0.129"/>
    <n v="2683"/>
  </r>
  <r>
    <s v="2022-08-10 17:47:08"/>
    <s v="17:47:08"/>
    <x v="0"/>
    <n v="41.8"/>
    <n v="230.1"/>
    <n v="0"/>
    <n v="7.6"/>
    <n v="0"/>
    <n v="7.2"/>
    <n v="0"/>
    <n v="1120"/>
    <n v="218"/>
    <n v="0"/>
    <n v="6365"/>
    <n v="6579"/>
    <n v="1139"/>
    <n v="80.599999999999994"/>
    <n v="3.5"/>
    <n v="0.15"/>
    <n v="2683"/>
  </r>
  <r>
    <s v="2022-08-10 17:42:18"/>
    <s v="17:42:18"/>
    <x v="0"/>
    <n v="42"/>
    <n v="229.8"/>
    <n v="0"/>
    <n v="7.6"/>
    <n v="0"/>
    <n v="7.2"/>
    <n v="0"/>
    <n v="1130"/>
    <n v="218"/>
    <n v="0"/>
    <n v="6365"/>
    <n v="6579"/>
    <n v="1113"/>
    <n v="85.7"/>
    <n v="4.2"/>
    <n v="0.17699999999999999"/>
    <n v="2683"/>
  </r>
  <r>
    <s v="2022-08-10 17:37:28"/>
    <s v="17:37:28"/>
    <x v="0"/>
    <n v="42.1"/>
    <n v="229.8"/>
    <n v="0"/>
    <n v="7.6"/>
    <n v="0"/>
    <n v="7.2"/>
    <n v="0"/>
    <n v="1133"/>
    <n v="218"/>
    <n v="0"/>
    <n v="6365"/>
    <n v="6579"/>
    <n v="1088"/>
    <n v="86"/>
    <n v="4.9000000000000004"/>
    <n v="0.21"/>
    <n v="2683"/>
  </r>
  <r>
    <s v="2022-08-10 17:32:37"/>
    <s v="17:32:37"/>
    <x v="0"/>
    <n v="42.3"/>
    <n v="229.9"/>
    <n v="0"/>
    <n v="7.5"/>
    <n v="0"/>
    <n v="7.2"/>
    <n v="0"/>
    <n v="1153"/>
    <n v="218"/>
    <n v="0"/>
    <n v="6365"/>
    <n v="6579"/>
    <n v="1019"/>
    <n v="87"/>
    <n v="6.9"/>
    <n v="0.29799999999999999"/>
    <n v="2683"/>
  </r>
  <r>
    <s v="2022-08-10 17:27:47"/>
    <s v="17:27:47"/>
    <x v="0"/>
    <n v="42.4"/>
    <n v="229.8"/>
    <n v="0"/>
    <n v="7.5"/>
    <n v="0"/>
    <n v="7.1"/>
    <n v="0"/>
    <n v="1140"/>
    <n v="218"/>
    <n v="0"/>
    <n v="6364"/>
    <n v="6579"/>
    <n v="971"/>
    <n v="87.1"/>
    <n v="7.5"/>
    <n v="0.32300000000000001"/>
    <n v="2683"/>
  </r>
  <r>
    <s v="2022-08-10 17:22:56"/>
    <s v="17:22:56"/>
    <x v="0"/>
    <n v="42.7"/>
    <n v="229.8"/>
    <n v="0"/>
    <n v="7.2"/>
    <n v="0"/>
    <n v="6.9"/>
    <n v="0"/>
    <n v="1122"/>
    <n v="218"/>
    <n v="0"/>
    <n v="6364"/>
    <n v="6579"/>
    <n v="852"/>
    <n v="88.1"/>
    <n v="9.6"/>
    <n v="0.41799999999999998"/>
    <n v="2683"/>
  </r>
  <r>
    <s v="2022-08-10 17:18:06"/>
    <s v="17:18:06"/>
    <x v="0"/>
    <n v="42.8"/>
    <n v="229.8"/>
    <n v="0"/>
    <n v="7.2"/>
    <n v="0"/>
    <n v="6.9"/>
    <n v="0"/>
    <n v="1139"/>
    <n v="218"/>
    <n v="0"/>
    <n v="6364"/>
    <n v="6579"/>
    <n v="823"/>
    <n v="89.3"/>
    <n v="10.9"/>
    <n v="0.47399999999999998"/>
    <n v="2683"/>
  </r>
  <r>
    <s v="2022-08-10 17:13:16"/>
    <s v="17:13:16"/>
    <x v="0"/>
    <n v="43.1"/>
    <n v="229.8"/>
    <n v="0"/>
    <n v="7.1"/>
    <n v="0"/>
    <n v="6.7"/>
    <n v="0"/>
    <n v="1065"/>
    <n v="218"/>
    <n v="0"/>
    <n v="6364"/>
    <n v="6579"/>
    <n v="732"/>
    <n v="89.9"/>
    <n v="11.1"/>
    <n v="0.48599999999999999"/>
    <n v="2683"/>
  </r>
  <r>
    <s v="2022-08-10 17:08:24"/>
    <s v="17:08:24"/>
    <x v="0"/>
    <n v="43.6"/>
    <n v="229.8"/>
    <n v="0"/>
    <n v="5.2"/>
    <n v="0"/>
    <n v="4.8"/>
    <n v="0"/>
    <n v="803"/>
    <n v="218"/>
    <n v="0"/>
    <n v="6364"/>
    <n v="6579"/>
    <n v="397"/>
    <n v="91.2"/>
    <n v="12"/>
    <n v="0.53200000000000003"/>
    <n v="2683"/>
  </r>
  <r>
    <s v="2022-08-10 17:03:34"/>
    <s v="17:03:34"/>
    <x v="0"/>
    <n v="43.6"/>
    <n v="229.8"/>
    <n v="0"/>
    <n v="5.3"/>
    <n v="0"/>
    <n v="4.9000000000000004"/>
    <n v="0"/>
    <n v="841"/>
    <n v="218"/>
    <n v="0"/>
    <n v="6364"/>
    <n v="6579"/>
    <n v="464"/>
    <n v="91.2"/>
    <n v="11.8"/>
    <n v="0.52100000000000002"/>
    <n v="2683"/>
  </r>
  <r>
    <s v="2022-08-10 16:58:43"/>
    <s v="16:58:43"/>
    <x v="1"/>
    <n v="43.6"/>
    <n v="229.7"/>
    <n v="0"/>
    <n v="5.2"/>
    <n v="0"/>
    <n v="4.8"/>
    <n v="0"/>
    <n v="816"/>
    <n v="218"/>
    <n v="0"/>
    <n v="6364"/>
    <n v="6578"/>
    <n v="488"/>
    <n v="89.7"/>
    <n v="10.9"/>
    <n v="0.48399999999999999"/>
    <n v="2683"/>
  </r>
  <r>
    <s v="2022-08-10 16:53:54"/>
    <s v="16:53:54"/>
    <x v="1"/>
    <n v="43.3"/>
    <n v="229.8"/>
    <n v="0"/>
    <n v="7"/>
    <n v="0"/>
    <n v="6.6"/>
    <n v="0"/>
    <n v="1067"/>
    <n v="218"/>
    <n v="0"/>
    <n v="6364"/>
    <n v="6578"/>
    <n v="798"/>
    <n v="89.7"/>
    <n v="11.1"/>
    <n v="0.48499999999999999"/>
    <n v="2683"/>
  </r>
  <r>
    <s v="2022-08-10 16:49:04"/>
    <s v="16:49:04"/>
    <x v="1"/>
    <n v="43.6"/>
    <n v="229.8"/>
    <n v="0"/>
    <n v="6.9"/>
    <n v="0"/>
    <n v="6.5"/>
    <n v="0"/>
    <n v="1073"/>
    <n v="218"/>
    <n v="0"/>
    <n v="6364"/>
    <n v="6578"/>
    <n v="692"/>
    <n v="91"/>
    <n v="12.1"/>
    <n v="0.53500000000000003"/>
    <n v="2683"/>
  </r>
  <r>
    <s v="2022-08-10 16:44:14"/>
    <s v="16:44:14"/>
    <x v="1"/>
    <n v="44.3"/>
    <n v="229.8"/>
    <n v="0"/>
    <n v="5.2"/>
    <n v="0"/>
    <n v="4.8"/>
    <n v="0"/>
    <n v="833"/>
    <n v="218"/>
    <n v="0"/>
    <n v="6364"/>
    <n v="6578"/>
    <n v="428"/>
    <n v="85.3"/>
    <n v="12.1"/>
    <n v="0.54400000000000004"/>
    <n v="2683"/>
  </r>
  <r>
    <s v="2022-08-10 16:39:23"/>
    <s v="16:39:23"/>
    <x v="1"/>
    <n v="46.2"/>
    <n v="229.8"/>
    <n v="0"/>
    <n v="5.0999999999999996"/>
    <n v="0"/>
    <n v="4.7"/>
    <n v="0"/>
    <n v="803"/>
    <n v="218"/>
    <n v="0"/>
    <n v="6364"/>
    <n v="6578"/>
    <n v="430"/>
    <n v="86.5"/>
    <n v="11.1"/>
    <n v="0.52400000000000002"/>
    <n v="2683"/>
  </r>
  <r>
    <s v="2022-08-10 16:34:32"/>
    <s v="16:34:32"/>
    <x v="1"/>
    <n v="49.9"/>
    <n v="229.8"/>
    <n v="0"/>
    <n v="5.0999999999999996"/>
    <n v="0"/>
    <n v="4.7"/>
    <n v="0"/>
    <n v="808"/>
    <n v="218"/>
    <n v="0"/>
    <n v="6364"/>
    <n v="6578"/>
    <n v="340"/>
    <n v="89.3"/>
    <n v="11.9"/>
    <n v="0.60499999999999998"/>
    <n v="2682"/>
  </r>
  <r>
    <s v="2022-08-10 16:29:42"/>
    <s v="16:29:42"/>
    <x v="1"/>
    <n v="50.4"/>
    <n v="229.7"/>
    <n v="0"/>
    <n v="5"/>
    <n v="0"/>
    <n v="4.7"/>
    <n v="0"/>
    <n v="804"/>
    <n v="218"/>
    <n v="0"/>
    <n v="6364"/>
    <n v="6578"/>
    <n v="266"/>
    <n v="89.8"/>
    <n v="13.1"/>
    <n v="0.67400000000000004"/>
    <n v="2682"/>
  </r>
  <r>
    <s v="2022-08-10 16:24:51"/>
    <s v="16:24:51"/>
    <x v="1"/>
    <n v="52.3"/>
    <n v="229.7"/>
    <n v="0"/>
    <n v="5.0999999999999996"/>
    <n v="0"/>
    <n v="4.7"/>
    <n v="0"/>
    <n v="823"/>
    <n v="218"/>
    <n v="0"/>
    <n v="6363"/>
    <n v="6578"/>
    <n v="-571"/>
    <n v="92.4"/>
    <n v="28"/>
    <n v="1.4870000000000001"/>
    <n v="2682"/>
  </r>
  <r>
    <s v="2022-08-10 16:20:00"/>
    <s v="16:20:00"/>
    <x v="1"/>
    <n v="50.2"/>
    <n v="229.7"/>
    <n v="0"/>
    <n v="5.0999999999999996"/>
    <n v="0"/>
    <n v="4.8"/>
    <n v="0"/>
    <n v="824"/>
    <n v="218"/>
    <n v="0"/>
    <n v="6363"/>
    <n v="6578"/>
    <n v="458"/>
    <n v="88.1"/>
    <n v="9.6"/>
    <n v="0.49299999999999999"/>
    <n v="2682"/>
  </r>
  <r>
    <s v="2022-08-10 16:15:11"/>
    <s v="16:15:11"/>
    <x v="1"/>
    <n v="50.3"/>
    <n v="229.8"/>
    <n v="0"/>
    <n v="4.9000000000000004"/>
    <n v="0"/>
    <n v="4.5999999999999996"/>
    <n v="0"/>
    <n v="761"/>
    <n v="218"/>
    <n v="0"/>
    <n v="6363"/>
    <n v="6578"/>
    <n v="464"/>
    <n v="86.4"/>
    <n v="8.5"/>
    <n v="0.439"/>
    <n v="2682"/>
  </r>
  <r>
    <s v="2022-08-10 16:10:21"/>
    <s v="16:10:21"/>
    <x v="1"/>
    <n v="51.2"/>
    <n v="229.8"/>
    <n v="0"/>
    <n v="4.8"/>
    <n v="0"/>
    <n v="4.4000000000000004"/>
    <n v="0"/>
    <n v="729"/>
    <n v="218"/>
    <n v="0"/>
    <n v="6363"/>
    <n v="6578"/>
    <n v="206"/>
    <n v="87.6"/>
    <n v="13.2"/>
    <n v="0.69099999999999995"/>
    <n v="2682"/>
  </r>
  <r>
    <s v="2022-08-10 16:05:30"/>
    <s v="16:05:30"/>
    <x v="1"/>
    <n v="50.9"/>
    <n v="229.8"/>
    <n v="0"/>
    <n v="4.9000000000000004"/>
    <n v="0"/>
    <n v="4.5999999999999996"/>
    <n v="0"/>
    <n v="748"/>
    <n v="218"/>
    <n v="0"/>
    <n v="6363"/>
    <n v="6578"/>
    <n v="273"/>
    <n v="86.5"/>
    <n v="11.8"/>
    <n v="0.61299999999999999"/>
    <n v="2682"/>
  </r>
  <r>
    <s v="2022-08-10 16:00:40"/>
    <s v="16:00:40"/>
    <x v="1"/>
    <n v="51.3"/>
    <n v="229.8"/>
    <n v="0"/>
    <n v="5"/>
    <n v="0"/>
    <n v="4.7"/>
    <n v="0"/>
    <n v="802"/>
    <n v="218"/>
    <n v="0"/>
    <n v="6363"/>
    <n v="6578"/>
    <n v="221"/>
    <n v="87.9"/>
    <n v="13.9"/>
    <n v="0.72799999999999998"/>
    <n v="2682"/>
  </r>
  <r>
    <s v="2022-08-10 15:55:49"/>
    <s v="15:55:49"/>
    <x v="2"/>
    <n v="53.7"/>
    <n v="229.9"/>
    <n v="0"/>
    <n v="4.9000000000000004"/>
    <n v="0"/>
    <n v="4.5999999999999996"/>
    <n v="0"/>
    <n v="801"/>
    <n v="218"/>
    <n v="0"/>
    <n v="6363"/>
    <n v="6578"/>
    <n v="-302"/>
    <n v="93.3"/>
    <n v="24.3"/>
    <n v="1.3480000000000001"/>
    <n v="2682"/>
  </r>
  <r>
    <s v="2022-08-10 15:50:59"/>
    <s v="15:50:59"/>
    <x v="2"/>
    <n v="56.7"/>
    <n v="229.7"/>
    <n v="0"/>
    <n v="4.9000000000000004"/>
    <n v="0"/>
    <n v="4.5"/>
    <n v="0"/>
    <n v="789"/>
    <n v="218"/>
    <n v="0"/>
    <n v="6363"/>
    <n v="6578"/>
    <n v="-550"/>
    <n v="95.8"/>
    <n v="25.2"/>
    <n v="1.45"/>
    <n v="2682"/>
  </r>
  <r>
    <s v="2022-08-10 15:46:08"/>
    <s v="15:46:08"/>
    <x v="2"/>
    <n v="52.9"/>
    <n v="229.9"/>
    <n v="0"/>
    <n v="5"/>
    <n v="0"/>
    <n v="4.5999999999999996"/>
    <n v="0"/>
    <n v="793"/>
    <n v="218"/>
    <n v="0"/>
    <n v="6363"/>
    <n v="6577"/>
    <n v="-267"/>
    <n v="86.1"/>
    <n v="22.1"/>
    <n v="1.1910000000000001"/>
    <n v="2682"/>
  </r>
  <r>
    <s v="2022-08-10 15:41:18"/>
    <s v="15:41:18"/>
    <x v="2"/>
    <n v="56.9"/>
    <n v="229.7"/>
    <n v="0"/>
    <n v="4.8"/>
    <n v="0"/>
    <n v="4.5"/>
    <n v="0"/>
    <n v="763"/>
    <n v="218"/>
    <n v="0"/>
    <n v="6363"/>
    <n v="6577"/>
    <n v="-579"/>
    <n v="102.4"/>
    <n v="26.3"/>
    <n v="1.512"/>
    <n v="2682"/>
  </r>
  <r>
    <s v="2022-08-10 15:36:28"/>
    <s v="15:36:28"/>
    <x v="2"/>
    <n v="52.8"/>
    <n v="229.7"/>
    <n v="0"/>
    <n v="4.8"/>
    <n v="0"/>
    <n v="4.3"/>
    <n v="0"/>
    <n v="770"/>
    <n v="218"/>
    <n v="0"/>
    <n v="6363"/>
    <n v="6577"/>
    <n v="-273"/>
    <n v="87.3"/>
    <n v="21.6"/>
    <n v="1.163"/>
    <n v="2682"/>
  </r>
  <r>
    <s v="2022-08-10 15:31:38"/>
    <s v="15:31:38"/>
    <x v="2"/>
    <n v="53"/>
    <n v="229.8"/>
    <n v="0"/>
    <n v="4.5999999999999996"/>
    <n v="0"/>
    <n v="4.0999999999999996"/>
    <n v="0"/>
    <n v="690"/>
    <n v="218"/>
    <n v="0"/>
    <n v="6363"/>
    <n v="6577"/>
    <n v="-317"/>
    <n v="86.2"/>
    <n v="21.7"/>
    <n v="1.18"/>
    <n v="2681"/>
  </r>
  <r>
    <s v="2022-08-10 15:26:47"/>
    <s v="15:26:47"/>
    <x v="2"/>
    <n v="52.4"/>
    <n v="229.7"/>
    <n v="0"/>
    <n v="6.3"/>
    <n v="0"/>
    <n v="6"/>
    <n v="0"/>
    <n v="977"/>
    <n v="218"/>
    <n v="0"/>
    <n v="6363"/>
    <n v="6577"/>
    <n v="-187"/>
    <n v="88"/>
    <n v="24.6"/>
    <n v="1.31"/>
    <n v="2681"/>
  </r>
  <r>
    <s v="2022-08-10 15:21:57"/>
    <s v="15:21:57"/>
    <x v="2"/>
    <n v="51.3"/>
    <n v="229.9"/>
    <n v="0"/>
    <n v="6.5"/>
    <n v="0"/>
    <n v="6.2"/>
    <n v="0"/>
    <n v="1039"/>
    <n v="218"/>
    <n v="0"/>
    <n v="6363"/>
    <n v="6577"/>
    <n v="35"/>
    <n v="88.1"/>
    <n v="20.8"/>
    <n v="1.087"/>
    <n v="2681"/>
  </r>
  <r>
    <s v="2022-08-10 15:17:06"/>
    <s v="15:17:06"/>
    <x v="2"/>
    <n v="51.8"/>
    <n v="229.8"/>
    <n v="0"/>
    <n v="6.5"/>
    <n v="0"/>
    <n v="6.2"/>
    <n v="0"/>
    <n v="1049"/>
    <n v="218"/>
    <n v="0"/>
    <n v="6363"/>
    <n v="6577"/>
    <n v="97"/>
    <n v="86.6"/>
    <n v="20.9"/>
    <n v="1.1040000000000001"/>
    <n v="2681"/>
  </r>
  <r>
    <s v="2022-08-10 15:12:16"/>
    <s v="15:12:16"/>
    <x v="2"/>
    <n v="52.7"/>
    <n v="229.7"/>
    <n v="0"/>
    <n v="6.5"/>
    <n v="0"/>
    <n v="6.2"/>
    <n v="0"/>
    <n v="1051"/>
    <n v="218"/>
    <n v="0"/>
    <n v="6362"/>
    <n v="6577"/>
    <n v="-262"/>
    <n v="86.1"/>
    <n v="27.2"/>
    <n v="1.46"/>
    <n v="2681"/>
  </r>
  <r>
    <s v="2022-08-10 15:07:26"/>
    <s v="15:07:26"/>
    <x v="2"/>
    <n v="56.7"/>
    <n v="229.8"/>
    <n v="0"/>
    <n v="1.5"/>
    <n v="0"/>
    <n v="0.9"/>
    <n v="0"/>
    <n v="0"/>
    <n v="218"/>
    <n v="0"/>
    <n v="6362"/>
    <n v="6577"/>
    <n v="-846"/>
    <n v="100.8"/>
    <n v="16.100000000000001"/>
    <n v="0.92"/>
    <n v="2681"/>
  </r>
  <r>
    <s v="2022-08-10 15:02:35"/>
    <s v="15:02:35"/>
    <x v="2"/>
    <n v="56.6"/>
    <n v="229.8"/>
    <n v="0"/>
    <n v="1.5"/>
    <n v="0"/>
    <n v="0.9"/>
    <n v="0"/>
    <n v="0"/>
    <n v="218"/>
    <n v="0"/>
    <n v="6362"/>
    <n v="6577"/>
    <n v="-889"/>
    <n v="100.4"/>
    <n v="16.600000000000001"/>
    <n v="0.96699999999999997"/>
    <n v="2681"/>
  </r>
  <r>
    <s v="2022-08-10 14:57:45"/>
    <s v="14:57:45"/>
    <x v="3"/>
    <n v="56.9"/>
    <n v="229.9"/>
    <n v="0"/>
    <n v="1.5"/>
    <n v="0"/>
    <n v="0.9"/>
    <n v="0"/>
    <n v="0"/>
    <n v="218"/>
    <n v="0"/>
    <n v="6362"/>
    <n v="6577"/>
    <n v="-923"/>
    <n v="103"/>
    <n v="17.3"/>
    <n v="1.0009999999999999"/>
    <n v="2681"/>
  </r>
  <r>
    <s v="2022-08-10 14:52:54"/>
    <s v="14:52:54"/>
    <x v="3"/>
    <n v="56.9"/>
    <n v="229.9"/>
    <n v="0"/>
    <n v="1.5"/>
    <n v="0"/>
    <n v="0.9"/>
    <n v="0"/>
    <n v="0"/>
    <n v="218"/>
    <n v="0"/>
    <n v="6362"/>
    <n v="6577"/>
    <n v="-983"/>
    <n v="103.1"/>
    <n v="18"/>
    <n v="1.0309999999999999"/>
    <n v="2681"/>
  </r>
  <r>
    <s v="2022-08-10 14:48:04"/>
    <s v="14:48:04"/>
    <x v="3"/>
    <n v="56.7"/>
    <n v="229.8"/>
    <n v="0"/>
    <n v="1.5"/>
    <n v="0"/>
    <n v="0.9"/>
    <n v="0"/>
    <n v="0"/>
    <n v="218"/>
    <n v="0"/>
    <n v="6362"/>
    <n v="6577"/>
    <n v="-999"/>
    <n v="102.9"/>
    <n v="18.399999999999999"/>
    <n v="1.0680000000000001"/>
    <n v="2681"/>
  </r>
  <r>
    <s v="2022-08-10 14:43:13"/>
    <s v="14:43:13"/>
    <x v="3"/>
    <n v="56.6"/>
    <n v="229.8"/>
    <n v="0"/>
    <n v="1.5"/>
    <n v="0"/>
    <n v="0.9"/>
    <n v="0"/>
    <n v="14"/>
    <n v="218"/>
    <n v="0"/>
    <n v="6362"/>
    <n v="6577"/>
    <n v="-1039"/>
    <n v="100.7"/>
    <n v="19.2"/>
    <n v="1.107"/>
    <n v="2681"/>
  </r>
  <r>
    <s v="2022-08-10 14:38:23"/>
    <s v="14:38:23"/>
    <x v="3"/>
    <n v="56.6"/>
    <n v="229.9"/>
    <n v="0"/>
    <n v="1.5"/>
    <n v="0"/>
    <n v="0.9"/>
    <n v="0"/>
    <n v="12"/>
    <n v="218"/>
    <n v="0"/>
    <n v="6362"/>
    <n v="6577"/>
    <n v="-1076"/>
    <n v="98.9"/>
    <n v="20.2"/>
    <n v="1.1639999999999999"/>
    <n v="2680"/>
  </r>
  <r>
    <s v="2022-08-10 14:33:32"/>
    <s v="14:33:32"/>
    <x v="3"/>
    <n v="56.8"/>
    <n v="229.7"/>
    <n v="0"/>
    <n v="1.5"/>
    <n v="0"/>
    <n v="0.9"/>
    <n v="0"/>
    <n v="27"/>
    <n v="218"/>
    <n v="0"/>
    <n v="6362"/>
    <n v="6577"/>
    <n v="-1161"/>
    <n v="104.1"/>
    <n v="21.7"/>
    <n v="1.256"/>
    <n v="2680"/>
  </r>
  <r>
    <s v="2022-08-10 14:28:42"/>
    <s v="14:28:42"/>
    <x v="3"/>
    <n v="56.9"/>
    <n v="229.8"/>
    <n v="0"/>
    <n v="1.5"/>
    <n v="0"/>
    <n v="0.9"/>
    <n v="0"/>
    <n v="0"/>
    <n v="218"/>
    <n v="0"/>
    <n v="6362"/>
    <n v="6577"/>
    <n v="-1501"/>
    <n v="97.2"/>
    <n v="27.3"/>
    <n v="1.5780000000000001"/>
    <n v="2680"/>
  </r>
  <r>
    <s v="2022-08-10 14:23:52"/>
    <s v="14:23:52"/>
    <x v="3"/>
    <n v="47.1"/>
    <n v="229.8"/>
    <n v="0"/>
    <n v="1.5"/>
    <n v="0"/>
    <n v="0.9"/>
    <n v="0"/>
    <n v="15"/>
    <n v="218"/>
    <n v="0"/>
    <n v="6362"/>
    <n v="6577"/>
    <n v="-1069"/>
    <n v="97"/>
    <n v="24.1"/>
    <n v="1.151"/>
    <n v="2680"/>
  </r>
  <r>
    <s v="2022-08-10 14:19:02"/>
    <s v="14:19:02"/>
    <x v="3"/>
    <n v="43.8"/>
    <n v="229.8"/>
    <n v="0"/>
    <n v="4.9000000000000004"/>
    <n v="0"/>
    <n v="4.5999999999999996"/>
    <n v="0"/>
    <n v="716"/>
    <n v="218"/>
    <n v="0"/>
    <n v="6362"/>
    <n v="6577"/>
    <n v="92"/>
    <n v="92.5"/>
    <n v="17"/>
    <n v="0.755"/>
    <n v="2680"/>
  </r>
  <r>
    <s v="2022-08-10 14:14:11"/>
    <s v="14:14:11"/>
    <x v="3"/>
    <n v="43.2"/>
    <n v="229.7"/>
    <n v="0"/>
    <n v="5.2"/>
    <n v="0"/>
    <n v="4.7"/>
    <n v="0"/>
    <n v="732"/>
    <n v="218"/>
    <n v="0"/>
    <n v="6362"/>
    <n v="6577"/>
    <n v="380"/>
    <n v="90.7"/>
    <n v="11.2"/>
    <n v="0.49099999999999999"/>
    <n v="2680"/>
  </r>
  <r>
    <s v="2022-08-10 14:09:20"/>
    <s v="14:09:20"/>
    <x v="3"/>
    <n v="42.9"/>
    <n v="229.7"/>
    <n v="0"/>
    <n v="5.2"/>
    <n v="0"/>
    <n v="4.9000000000000004"/>
    <n v="0"/>
    <n v="731"/>
    <n v="218"/>
    <n v="0"/>
    <n v="6362"/>
    <n v="6577"/>
    <n v="558"/>
    <n v="88.2"/>
    <n v="7"/>
    <n v="0.30399999999999999"/>
    <n v="2680"/>
  </r>
  <r>
    <s v="2022-08-10 14:04:29"/>
    <s v="14:04:29"/>
    <x v="3"/>
    <n v="42.9"/>
    <n v="229.8"/>
    <n v="0"/>
    <n v="5.2"/>
    <n v="0"/>
    <n v="4.7"/>
    <n v="0"/>
    <n v="714"/>
    <n v="218"/>
    <n v="0"/>
    <n v="6362"/>
    <n v="6577"/>
    <n v="626"/>
    <n v="72.400000000000006"/>
    <n v="5.0999999999999996"/>
    <n v="0.223"/>
    <n v="2680"/>
  </r>
  <r>
    <s v="2022-08-10 13:59:39"/>
    <s v="13:59:39"/>
    <x v="4"/>
    <n v="43.1"/>
    <n v="229.8"/>
    <n v="0"/>
    <n v="5"/>
    <n v="0"/>
    <n v="4.5999999999999996"/>
    <n v="0"/>
    <n v="708"/>
    <n v="218"/>
    <n v="0"/>
    <n v="6362"/>
    <n v="6577"/>
    <n v="643"/>
    <n v="72.3"/>
    <n v="4.3"/>
    <n v="0.191"/>
    <n v="2680"/>
  </r>
  <r>
    <s v="2022-08-10 13:54:48"/>
    <s v="13:54:48"/>
    <x v="4"/>
    <n v="44.7"/>
    <n v="229.7"/>
    <n v="0"/>
    <n v="4.9000000000000004"/>
    <n v="0"/>
    <n v="4.5"/>
    <n v="0"/>
    <n v="711"/>
    <n v="218"/>
    <n v="0"/>
    <n v="6362"/>
    <n v="6576"/>
    <n v="444"/>
    <n v="85.7"/>
    <n v="8.4"/>
    <n v="0.38200000000000001"/>
    <n v="2680"/>
  </r>
  <r>
    <s v="2022-08-10 13:49:57"/>
    <s v="13:49:57"/>
    <x v="4"/>
    <n v="51.3"/>
    <n v="229.8"/>
    <n v="0"/>
    <n v="4.9000000000000004"/>
    <n v="0"/>
    <n v="4.5"/>
    <n v="0"/>
    <n v="721"/>
    <n v="218"/>
    <n v="0"/>
    <n v="6362"/>
    <n v="6576"/>
    <n v="49"/>
    <n v="89.6"/>
    <n v="15"/>
    <n v="0.78400000000000003"/>
    <n v="2680"/>
  </r>
  <r>
    <s v="2022-08-10 13:45:08"/>
    <s v="13:45:08"/>
    <x v="4"/>
    <n v="52.2"/>
    <n v="229.8"/>
    <n v="0"/>
    <n v="4.8"/>
    <n v="0"/>
    <n v="4.4000000000000004"/>
    <n v="0"/>
    <n v="711"/>
    <n v="218"/>
    <n v="0"/>
    <n v="6362"/>
    <n v="6576"/>
    <n v="-197"/>
    <n v="89.9"/>
    <n v="19.3"/>
    <n v="1.026"/>
    <n v="2680"/>
  </r>
  <r>
    <s v="2022-08-10 13:40:17"/>
    <s v="13:40:17"/>
    <x v="4"/>
    <n v="52.4"/>
    <n v="229.7"/>
    <n v="0"/>
    <n v="4.5999999999999996"/>
    <n v="0"/>
    <n v="4.3"/>
    <n v="0"/>
    <n v="688"/>
    <n v="218"/>
    <n v="0"/>
    <n v="6362"/>
    <n v="6576"/>
    <n v="-270"/>
    <n v="90.2"/>
    <n v="20.3"/>
    <n v="1.08"/>
    <n v="2680"/>
  </r>
  <r>
    <s v="2022-08-10 13:35:28"/>
    <s v="13:35:28"/>
    <x v="4"/>
    <n v="49.9"/>
    <n v="229.9"/>
    <n v="0"/>
    <n v="4.5999999999999996"/>
    <n v="0"/>
    <n v="4.2"/>
    <n v="0"/>
    <n v="672"/>
    <n v="218"/>
    <n v="0"/>
    <n v="6362"/>
    <n v="6576"/>
    <n v="-883"/>
    <n v="90.2"/>
    <n v="33.200000000000003"/>
    <n v="1.681"/>
    <n v="2680"/>
  </r>
  <r>
    <s v="2022-08-10 13:30:37"/>
    <s v="13:30:37"/>
    <x v="4"/>
    <n v="45.4"/>
    <n v="229.9"/>
    <n v="0"/>
    <n v="4.8"/>
    <n v="0"/>
    <n v="4.4000000000000004"/>
    <n v="0"/>
    <n v="721"/>
    <n v="218"/>
    <n v="0"/>
    <n v="6362"/>
    <n v="6576"/>
    <n v="-307"/>
    <n v="93.5"/>
    <n v="25.2"/>
    <n v="1.161"/>
    <n v="2680"/>
  </r>
  <r>
    <s v="2022-08-10 13:25:47"/>
    <s v="13:25:47"/>
    <x v="4"/>
    <n v="43.9"/>
    <n v="229.8"/>
    <n v="0"/>
    <n v="4.8"/>
    <n v="0"/>
    <n v="4.3"/>
    <n v="0"/>
    <n v="677"/>
    <n v="218"/>
    <n v="0"/>
    <n v="6362"/>
    <n v="6576"/>
    <n v="106"/>
    <n v="92.2"/>
    <n v="15.7"/>
    <n v="0.70399999999999996"/>
    <n v="2679"/>
  </r>
  <r>
    <s v="2022-08-10 13:20:56"/>
    <s v="13:20:56"/>
    <x v="4"/>
    <n v="43.8"/>
    <n v="229.7"/>
    <n v="0"/>
    <n v="4.8"/>
    <n v="0"/>
    <n v="4.3"/>
    <n v="0"/>
    <n v="672"/>
    <n v="218"/>
    <n v="0"/>
    <n v="6362"/>
    <n v="6576"/>
    <n v="178"/>
    <n v="91.5"/>
    <n v="13.8"/>
    <n v="0.61299999999999999"/>
    <n v="2679"/>
  </r>
  <r>
    <s v="2022-08-10 13:16:06"/>
    <s v="13:16:06"/>
    <x v="4"/>
    <n v="43.8"/>
    <n v="229.7"/>
    <n v="0"/>
    <n v="4.7"/>
    <n v="0"/>
    <n v="4.2"/>
    <n v="0"/>
    <n v="657"/>
    <n v="218"/>
    <n v="0"/>
    <n v="6362"/>
    <n v="6576"/>
    <n v="208"/>
    <n v="91.4"/>
    <n v="12.9"/>
    <n v="0.57299999999999995"/>
    <n v="2679"/>
  </r>
  <r>
    <s v="2022-08-10 13:11:16"/>
    <s v="13:11:16"/>
    <x v="4"/>
    <n v="44"/>
    <n v="229.7"/>
    <n v="0"/>
    <n v="4.7"/>
    <n v="0"/>
    <n v="4.3"/>
    <n v="0"/>
    <n v="679"/>
    <n v="218"/>
    <n v="0"/>
    <n v="6362"/>
    <n v="6576"/>
    <n v="87"/>
    <n v="92.2"/>
    <n v="15.9"/>
    <n v="0.71199999999999997"/>
    <n v="2679"/>
  </r>
  <r>
    <s v="2022-08-10 13:06:26"/>
    <s v="13:06:26"/>
    <x v="4"/>
    <n v="43.4"/>
    <n v="229.8"/>
    <n v="0"/>
    <n v="4.7"/>
    <n v="0"/>
    <n v="4.3"/>
    <n v="0"/>
    <n v="675"/>
    <n v="218"/>
    <n v="0"/>
    <n v="6362"/>
    <n v="6576"/>
    <n v="370"/>
    <n v="86.1"/>
    <n v="9.6999999999999993"/>
    <n v="0.432"/>
    <n v="2679"/>
  </r>
  <r>
    <s v="2022-08-10 13:01:36"/>
    <s v="13:01:36"/>
    <x v="4"/>
    <n v="43.4"/>
    <n v="229.9"/>
    <n v="0"/>
    <n v="4.8"/>
    <n v="0"/>
    <n v="4.4000000000000004"/>
    <n v="0"/>
    <n v="694"/>
    <n v="218"/>
    <n v="0"/>
    <n v="6361"/>
    <n v="6576"/>
    <n v="507"/>
    <n v="86"/>
    <n v="7.2"/>
    <n v="0.32"/>
    <n v="2679"/>
  </r>
  <r>
    <s v="2022-08-10 12:56:45"/>
    <s v="12:56:45"/>
    <x v="5"/>
    <n v="50.1"/>
    <n v="229.8"/>
    <n v="0"/>
    <n v="4.5999999999999996"/>
    <n v="0"/>
    <n v="4.2"/>
    <n v="0"/>
    <n v="667"/>
    <n v="218"/>
    <n v="0"/>
    <n v="6361"/>
    <n v="6576"/>
    <n v="336"/>
    <n v="88.3"/>
    <n v="9"/>
    <n v="0.46"/>
    <n v="2679"/>
  </r>
  <r>
    <s v="2022-08-10 12:51:55"/>
    <s v="12:51:55"/>
    <x v="5"/>
    <n v="51.3"/>
    <n v="229.7"/>
    <n v="0"/>
    <n v="4.5999999999999996"/>
    <n v="0"/>
    <n v="4.2"/>
    <n v="0"/>
    <n v="672"/>
    <n v="218"/>
    <n v="0"/>
    <n v="6361"/>
    <n v="6576"/>
    <n v="21"/>
    <n v="88.3"/>
    <n v="14.6"/>
    <n v="0.76200000000000001"/>
    <n v="2679"/>
  </r>
  <r>
    <s v="2022-08-10 12:47:06"/>
    <s v="12:47:06"/>
    <x v="5"/>
    <n v="53"/>
    <n v="229.3"/>
    <n v="0"/>
    <n v="4.5999999999999996"/>
    <n v="0"/>
    <n v="4.2"/>
    <n v="0"/>
    <n v="682"/>
    <n v="218"/>
    <n v="0"/>
    <n v="6361"/>
    <n v="6576"/>
    <n v="-522"/>
    <n v="90.8"/>
    <n v="25.2"/>
    <n v="1.357"/>
    <n v="2679"/>
  </r>
  <r>
    <s v="2022-08-10 12:42:15"/>
    <s v="12:42:15"/>
    <x v="5"/>
    <n v="47.9"/>
    <n v="229.9"/>
    <n v="0"/>
    <n v="4.7"/>
    <n v="0"/>
    <n v="4.3"/>
    <n v="0"/>
    <n v="698"/>
    <n v="218"/>
    <n v="0"/>
    <n v="6361"/>
    <n v="6576"/>
    <n v="-372"/>
    <n v="99"/>
    <n v="24.2"/>
    <n v="1.1779999999999999"/>
    <n v="2679"/>
  </r>
  <r>
    <s v="2022-08-10 12:37:25"/>
    <s v="12:37:25"/>
    <x v="5"/>
    <n v="44.2"/>
    <n v="229.7"/>
    <n v="0"/>
    <n v="4.7"/>
    <n v="0"/>
    <n v="4.2"/>
    <n v="0"/>
    <n v="670"/>
    <n v="218"/>
    <n v="0"/>
    <n v="6361"/>
    <n v="6576"/>
    <n v="8"/>
    <n v="93.2"/>
    <n v="17.100000000000001"/>
    <n v="0.76700000000000002"/>
    <n v="2679"/>
  </r>
  <r>
    <s v="2022-08-10 12:32:33"/>
    <s v="12:32:33"/>
    <x v="5"/>
    <n v="43.6"/>
    <n v="229.9"/>
    <n v="0"/>
    <n v="4.7"/>
    <n v="0"/>
    <n v="4.3"/>
    <n v="0"/>
    <n v="677"/>
    <n v="218"/>
    <n v="0"/>
    <n v="6361"/>
    <n v="6576"/>
    <n v="270"/>
    <n v="91"/>
    <n v="12"/>
    <n v="0.53"/>
    <n v="2679"/>
  </r>
  <r>
    <s v="2022-08-10 12:27:41"/>
    <s v="12:27:41"/>
    <x v="5"/>
    <n v="43.4"/>
    <n v="229.8"/>
    <n v="0"/>
    <n v="4.8"/>
    <n v="0"/>
    <n v="4.3"/>
    <n v="0"/>
    <n v="672"/>
    <n v="218"/>
    <n v="0"/>
    <n v="6361"/>
    <n v="6575"/>
    <n v="437"/>
    <n v="87.3"/>
    <n v="8.4"/>
    <n v="0.371"/>
    <n v="2679"/>
  </r>
  <r>
    <s v="2022-08-10 12:22:50"/>
    <s v="12:22:50"/>
    <x v="5"/>
    <n v="43.7"/>
    <n v="229.7"/>
    <n v="0"/>
    <n v="4.8"/>
    <n v="0"/>
    <n v="4.3"/>
    <n v="0"/>
    <n v="678"/>
    <n v="218"/>
    <n v="0"/>
    <n v="6361"/>
    <n v="6575"/>
    <n v="466"/>
    <n v="86.5"/>
    <n v="7.5"/>
    <n v="0.33400000000000002"/>
    <n v="2679"/>
  </r>
  <r>
    <s v="2022-08-10 12:17:58"/>
    <s v="12:17:58"/>
    <x v="5"/>
    <n v="44.1"/>
    <n v="229.7"/>
    <n v="0"/>
    <n v="4.8"/>
    <n v="0"/>
    <n v="4.3"/>
    <n v="0"/>
    <n v="679"/>
    <n v="218"/>
    <n v="0"/>
    <n v="6361"/>
    <n v="6575"/>
    <n v="447"/>
    <n v="87"/>
    <n v="7.7"/>
    <n v="0.34399999999999997"/>
    <n v="2679"/>
  </r>
  <r>
    <s v="2022-08-10 12:13:07"/>
    <s v="12:13:07"/>
    <x v="5"/>
    <n v="51.4"/>
    <n v="229.7"/>
    <n v="0"/>
    <n v="2.8"/>
    <n v="0"/>
    <n v="2.2999999999999998"/>
    <n v="0"/>
    <n v="380"/>
    <n v="218"/>
    <n v="0"/>
    <n v="6361"/>
    <n v="6575"/>
    <n v="-71"/>
    <n v="89.9"/>
    <n v="10.6"/>
    <n v="0.55600000000000005"/>
    <n v="2679"/>
  </r>
  <r>
    <s v="2022-08-10 12:08:15"/>
    <s v="12:08:15"/>
    <x v="5"/>
    <n v="51.7"/>
    <n v="229.8"/>
    <n v="0"/>
    <n v="2.8"/>
    <n v="0"/>
    <n v="2.2999999999999998"/>
    <n v="0"/>
    <n v="388"/>
    <n v="218"/>
    <n v="0"/>
    <n v="6361"/>
    <n v="6575"/>
    <n v="-152"/>
    <n v="89"/>
    <n v="12"/>
    <n v="0.63300000000000001"/>
    <n v="2679"/>
  </r>
  <r>
    <s v="2022-08-10 12:03:24"/>
    <s v="12:03:24"/>
    <x v="5"/>
    <n v="52.9"/>
    <n v="229.7"/>
    <n v="0"/>
    <n v="2.8"/>
    <n v="0"/>
    <n v="2.2999999999999998"/>
    <n v="0"/>
    <n v="380"/>
    <n v="218"/>
    <n v="0"/>
    <n v="6361"/>
    <n v="6575"/>
    <n v="-509"/>
    <n v="91.4"/>
    <n v="18.399999999999999"/>
    <n v="0.98499999999999999"/>
    <n v="2679"/>
  </r>
  <r>
    <s v="2022-08-10 11:58:32"/>
    <s v="11:58:32"/>
    <x v="6"/>
    <n v="51"/>
    <n v="230"/>
    <n v="0"/>
    <n v="4.5999999999999996"/>
    <n v="0"/>
    <n v="4.2"/>
    <n v="0"/>
    <n v="741"/>
    <n v="218"/>
    <n v="0"/>
    <n v="6361"/>
    <n v="6575"/>
    <n v="14"/>
    <n v="90.6"/>
    <n v="16.5"/>
    <n v="0.85699999999999998"/>
    <n v="2679"/>
  </r>
  <r>
    <s v="2022-08-10 11:53:40"/>
    <s v="11:53:40"/>
    <x v="6"/>
    <n v="51.3"/>
    <n v="229.7"/>
    <n v="0"/>
    <n v="4.5999999999999996"/>
    <n v="0"/>
    <n v="4.2"/>
    <n v="0"/>
    <n v="741"/>
    <n v="218"/>
    <n v="0"/>
    <n v="6361"/>
    <n v="6575"/>
    <n v="-43"/>
    <n v="90.3"/>
    <n v="17.399999999999999"/>
    <n v="0.90600000000000003"/>
    <n v="2678"/>
  </r>
  <r>
    <s v="2022-08-10 11:48:48"/>
    <s v="11:48:48"/>
    <x v="6"/>
    <n v="51.1"/>
    <n v="229.9"/>
    <n v="0"/>
    <n v="4.5999999999999996"/>
    <n v="0"/>
    <n v="4.2"/>
    <n v="0"/>
    <n v="732"/>
    <n v="218"/>
    <n v="0"/>
    <n v="6361"/>
    <n v="6575"/>
    <n v="-26"/>
    <n v="90.5"/>
    <n v="16.399999999999999"/>
    <n v="0.85"/>
    <n v="2678"/>
  </r>
  <r>
    <s v="2022-08-10 11:43:57"/>
    <s v="11:43:57"/>
    <x v="6"/>
    <n v="51.4"/>
    <n v="229.7"/>
    <n v="0"/>
    <n v="4.5"/>
    <n v="0"/>
    <n v="4.0999999999999996"/>
    <n v="0"/>
    <n v="718"/>
    <n v="218"/>
    <n v="0"/>
    <n v="6361"/>
    <n v="6575"/>
    <n v="-18"/>
    <n v="90.1"/>
    <n v="16.3"/>
    <n v="0.85199999999999998"/>
    <n v="2678"/>
  </r>
  <r>
    <s v="2022-08-10 11:39:06"/>
    <s v="11:39:06"/>
    <x v="6"/>
    <n v="52.4"/>
    <n v="230.2"/>
    <n v="0"/>
    <n v="4.5"/>
    <n v="0"/>
    <n v="4"/>
    <n v="0"/>
    <n v="722"/>
    <n v="218"/>
    <n v="0"/>
    <n v="6361"/>
    <n v="6575"/>
    <n v="-358"/>
    <n v="90"/>
    <n v="23"/>
    <n v="1.2270000000000001"/>
    <n v="2678"/>
  </r>
  <r>
    <s v="2022-08-10 11:34:13"/>
    <s v="11:34:13"/>
    <x v="6"/>
    <n v="52.4"/>
    <n v="229.7"/>
    <n v="0"/>
    <n v="4.5"/>
    <n v="0"/>
    <n v="4.0999999999999996"/>
    <n v="0"/>
    <n v="720"/>
    <n v="218"/>
    <n v="0"/>
    <n v="6361"/>
    <n v="6575"/>
    <n v="-477"/>
    <n v="92.3"/>
    <n v="25.4"/>
    <n v="1.351"/>
    <n v="2678"/>
  </r>
  <r>
    <s v="2022-08-10 11:29:22"/>
    <s v="11:29:22"/>
    <x v="6"/>
    <n v="44.3"/>
    <n v="229.7"/>
    <n v="0"/>
    <n v="4.5"/>
    <n v="0"/>
    <n v="4.0999999999999996"/>
    <n v="0"/>
    <n v="709"/>
    <n v="218"/>
    <n v="0"/>
    <n v="6360"/>
    <n v="6575"/>
    <n v="203"/>
    <n v="92.7"/>
    <n v="14.3"/>
    <n v="0.64300000000000002"/>
    <n v="2678"/>
  </r>
  <r>
    <s v="2022-08-10 11:24:30"/>
    <s v="11:24:30"/>
    <x v="6"/>
    <n v="44.4"/>
    <n v="229.7"/>
    <n v="0"/>
    <n v="4.5"/>
    <n v="0"/>
    <n v="4.0999999999999996"/>
    <n v="0"/>
    <n v="710"/>
    <n v="218"/>
    <n v="0"/>
    <n v="6360"/>
    <n v="6575"/>
    <n v="300"/>
    <n v="92.6"/>
    <n v="11.7"/>
    <n v="0.52900000000000003"/>
    <n v="2678"/>
  </r>
  <r>
    <s v="2022-08-10 11:19:40"/>
    <s v="11:19:40"/>
    <x v="6"/>
    <n v="45.2"/>
    <n v="229.7"/>
    <n v="0"/>
    <n v="4.4000000000000004"/>
    <n v="0"/>
    <n v="3.9"/>
    <n v="0"/>
    <n v="647"/>
    <n v="218"/>
    <n v="0"/>
    <n v="6360"/>
    <n v="6575"/>
    <n v="108"/>
    <n v="86.9"/>
    <n v="14.2"/>
    <n v="0.65400000000000003"/>
    <n v="2678"/>
  </r>
  <r>
    <s v="2022-08-10 11:14:48"/>
    <s v="11:14:48"/>
    <x v="6"/>
    <n v="45.1"/>
    <n v="229.8"/>
    <n v="0"/>
    <n v="4.5999999999999996"/>
    <n v="0"/>
    <n v="4"/>
    <n v="0"/>
    <n v="674"/>
    <n v="218"/>
    <n v="0"/>
    <n v="6360"/>
    <n v="6575"/>
    <n v="247"/>
    <n v="86.8"/>
    <n v="12.1"/>
    <n v="0.55400000000000005"/>
    <n v="2678"/>
  </r>
  <r>
    <s v="2022-08-10 11:09:56"/>
    <s v="11:09:56"/>
    <x v="6"/>
    <n v="51.5"/>
    <n v="229.8"/>
    <n v="0"/>
    <n v="4.5"/>
    <n v="0"/>
    <n v="4"/>
    <n v="0"/>
    <n v="686"/>
    <n v="218"/>
    <n v="0"/>
    <n v="6360"/>
    <n v="6575"/>
    <n v="-233"/>
    <n v="91"/>
    <n v="19.899999999999999"/>
    <n v="1.04"/>
    <n v="2678"/>
  </r>
  <r>
    <s v="2022-08-10 11:05:05"/>
    <s v="11:05:05"/>
    <x v="6"/>
    <n v="46.4"/>
    <n v="229.9"/>
    <n v="0"/>
    <n v="4.5999999999999996"/>
    <n v="0"/>
    <n v="4.0999999999999996"/>
    <n v="0"/>
    <n v="676"/>
    <n v="218"/>
    <n v="0"/>
    <n v="6360"/>
    <n v="6575"/>
    <n v="50"/>
    <n v="88.5"/>
    <n v="15.2"/>
    <n v="0.71199999999999997"/>
    <n v="2678"/>
  </r>
  <r>
    <s v="2022-08-10 11:00:12"/>
    <s v="11:00:12"/>
    <x v="6"/>
    <n v="47.4"/>
    <n v="229.8"/>
    <n v="0"/>
    <n v="6.4"/>
    <n v="0"/>
    <n v="6"/>
    <n v="0"/>
    <n v="971"/>
    <n v="218"/>
    <n v="0"/>
    <n v="6360"/>
    <n v="6574"/>
    <n v="580"/>
    <n v="88.5"/>
    <n v="11.2"/>
    <n v="0.54500000000000004"/>
    <n v="2678"/>
  </r>
  <r>
    <s v="2022-08-10 10:55:21"/>
    <s v="10:55:21"/>
    <x v="7"/>
    <n v="51.2"/>
    <n v="229.6"/>
    <n v="0"/>
    <n v="6.4"/>
    <n v="0"/>
    <n v="5.9"/>
    <n v="0"/>
    <n v="972"/>
    <n v="218"/>
    <n v="0"/>
    <n v="6360"/>
    <n v="6574"/>
    <n v="109"/>
    <n v="88.6"/>
    <n v="19.8"/>
    <n v="1.036"/>
    <n v="2678"/>
  </r>
  <r>
    <s v="2022-08-10 10:50:29"/>
    <s v="10:50:29"/>
    <x v="7"/>
    <n v="53.1"/>
    <n v="229.8"/>
    <n v="0"/>
    <n v="6.3"/>
    <n v="0"/>
    <n v="5.9"/>
    <n v="0"/>
    <n v="981"/>
    <n v="218"/>
    <n v="0"/>
    <n v="6360"/>
    <n v="6574"/>
    <n v="-630"/>
    <n v="87.3"/>
    <n v="34.6"/>
    <n v="1.8740000000000001"/>
    <n v="2678"/>
  </r>
  <r>
    <s v="2022-08-10 10:45:37"/>
    <s v="10:45:37"/>
    <x v="7"/>
    <n v="50.9"/>
    <n v="229.7"/>
    <n v="0"/>
    <n v="6.3"/>
    <n v="0"/>
    <n v="5.9"/>
    <n v="0"/>
    <n v="971"/>
    <n v="218"/>
    <n v="0"/>
    <n v="6360"/>
    <n v="6574"/>
    <n v="-161"/>
    <n v="91.1"/>
    <n v="25.1"/>
    <n v="1.298"/>
    <n v="2677"/>
  </r>
  <r>
    <s v="2022-08-10 10:40:48"/>
    <s v="10:40:48"/>
    <x v="7"/>
    <n v="48.4"/>
    <n v="230"/>
    <n v="0"/>
    <n v="6.4"/>
    <n v="0"/>
    <n v="6"/>
    <n v="0"/>
    <n v="970"/>
    <n v="218"/>
    <n v="0"/>
    <n v="6360"/>
    <n v="6574"/>
    <n v="246"/>
    <n v="90.6"/>
    <n v="18"/>
    <n v="0.88300000000000001"/>
    <n v="2677"/>
  </r>
  <r>
    <s v="2022-08-10 10:35:55"/>
    <s v="10:35:55"/>
    <x v="7"/>
    <n v="50.1"/>
    <n v="229.8"/>
    <n v="0"/>
    <n v="6.4"/>
    <n v="0"/>
    <n v="6"/>
    <n v="0"/>
    <n v="975"/>
    <n v="218"/>
    <n v="0"/>
    <n v="6360"/>
    <n v="6574"/>
    <n v="333"/>
    <n v="90.5"/>
    <n v="15.8"/>
    <n v="0.80600000000000005"/>
    <n v="2677"/>
  </r>
  <r>
    <s v="2022-08-10 10:31:05"/>
    <s v="10:31:05"/>
    <x v="7"/>
    <n v="50.1"/>
    <n v="229.7"/>
    <n v="0"/>
    <n v="6.3"/>
    <n v="0"/>
    <n v="5.9"/>
    <n v="0"/>
    <n v="964"/>
    <n v="218"/>
    <n v="0"/>
    <n v="6360"/>
    <n v="6574"/>
    <n v="401"/>
    <n v="90.6"/>
    <n v="13.9"/>
    <n v="0.70599999999999996"/>
    <n v="2677"/>
  </r>
  <r>
    <s v="2022-08-10 10:26:15"/>
    <s v="10:26:15"/>
    <x v="7"/>
    <n v="50.5"/>
    <n v="229.8"/>
    <n v="0"/>
    <n v="6.3"/>
    <n v="0"/>
    <n v="5.8"/>
    <n v="0"/>
    <n v="924"/>
    <n v="218"/>
    <n v="0"/>
    <n v="6360"/>
    <n v="6574"/>
    <n v="397"/>
    <n v="89.4"/>
    <n v="12.5"/>
    <n v="0.64400000000000002"/>
    <n v="2677"/>
  </r>
  <r>
    <s v="2022-08-10 10:21:24"/>
    <s v="10:21:24"/>
    <x v="7"/>
    <n v="51.3"/>
    <n v="229.8"/>
    <n v="0"/>
    <n v="4.4000000000000004"/>
    <n v="0"/>
    <n v="3.9"/>
    <n v="0"/>
    <n v="619"/>
    <n v="218"/>
    <n v="0"/>
    <n v="6360"/>
    <n v="6574"/>
    <n v="10"/>
    <n v="91.6"/>
    <n v="14.1"/>
    <n v="0.73499999999999999"/>
    <n v="2677"/>
  </r>
  <r>
    <s v="2022-08-10 10:16:33"/>
    <s v="10:16:33"/>
    <x v="7"/>
    <n v="51.9"/>
    <n v="229.8"/>
    <n v="0"/>
    <n v="4.4000000000000004"/>
    <n v="0"/>
    <n v="3.9"/>
    <n v="0"/>
    <n v="618"/>
    <n v="218"/>
    <n v="0"/>
    <n v="6359"/>
    <n v="6574"/>
    <n v="-158"/>
    <n v="91.6"/>
    <n v="17.100000000000001"/>
    <n v="0.9"/>
    <n v="2677"/>
  </r>
  <r>
    <s v="2022-08-10 10:11:42"/>
    <s v="10:11:42"/>
    <x v="7"/>
    <n v="52.6"/>
    <n v="229.9"/>
    <n v="0"/>
    <n v="3.6"/>
    <n v="0"/>
    <n v="3.1"/>
    <n v="0"/>
    <n v="491"/>
    <n v="218"/>
    <n v="0"/>
    <n v="6359"/>
    <n v="6574"/>
    <n v="-415"/>
    <n v="91.4"/>
    <n v="18.600000000000001"/>
    <n v="0.99099999999999999"/>
    <n v="2677"/>
  </r>
  <r>
    <s v="2022-08-10 10:06:49"/>
    <s v="10:06:49"/>
    <x v="7"/>
    <n v="53.7"/>
    <n v="229.9"/>
    <n v="0"/>
    <n v="3.6"/>
    <n v="0"/>
    <n v="3.1"/>
    <n v="0"/>
    <n v="500"/>
    <n v="218"/>
    <n v="0"/>
    <n v="6359"/>
    <n v="6574"/>
    <n v="-828"/>
    <n v="91.2"/>
    <n v="24.7"/>
    <n v="1.3420000000000001"/>
    <n v="2677"/>
  </r>
  <r>
    <s v="2022-08-10 10:01:57"/>
    <s v="10:01:57"/>
    <x v="7"/>
    <n v="54.8"/>
    <n v="229.8"/>
    <n v="0"/>
    <n v="2.6"/>
    <n v="0"/>
    <n v="2.1"/>
    <n v="0"/>
    <n v="310"/>
    <n v="218"/>
    <n v="0"/>
    <n v="6359"/>
    <n v="6574"/>
    <n v="-1085"/>
    <n v="90.9"/>
    <n v="26.2"/>
    <n v="1.448"/>
    <n v="2677"/>
  </r>
  <r>
    <s v="2022-08-10 09:57:03"/>
    <s v="09:57:03"/>
    <x v="8"/>
    <n v="56.7"/>
    <n v="229.7"/>
    <n v="0"/>
    <n v="1.5"/>
    <n v="0"/>
    <n v="0.8"/>
    <n v="0"/>
    <n v="0"/>
    <n v="218"/>
    <n v="0"/>
    <n v="6359"/>
    <n v="6574"/>
    <n v="-1308"/>
    <n v="100.3"/>
    <n v="24"/>
    <n v="1.3879999999999999"/>
    <n v="2677"/>
  </r>
  <r>
    <s v="2022-08-10 09:52:12"/>
    <s v="09:52:12"/>
    <x v="8"/>
    <n v="54.5"/>
    <n v="229.6"/>
    <n v="0"/>
    <n v="1.5"/>
    <n v="0"/>
    <n v="0.8"/>
    <n v="0"/>
    <n v="0"/>
    <n v="218"/>
    <n v="0"/>
    <n v="6359"/>
    <n v="6574"/>
    <n v="-1130"/>
    <n v="87.4"/>
    <n v="21.7"/>
    <n v="1.208"/>
    <n v="2677"/>
  </r>
  <r>
    <s v="2022-08-10 09:47:19"/>
    <s v="09:47:19"/>
    <x v="8"/>
    <n v="53.6"/>
    <n v="229.8"/>
    <n v="0"/>
    <n v="1.5"/>
    <n v="0"/>
    <n v="0.9"/>
    <n v="0"/>
    <n v="0"/>
    <n v="218"/>
    <n v="0"/>
    <n v="6359"/>
    <n v="6574"/>
    <n v="-896"/>
    <n v="94.3"/>
    <n v="18.100000000000001"/>
    <n v="0.98499999999999999"/>
    <n v="2676"/>
  </r>
  <r>
    <s v="2022-08-10 09:42:27"/>
    <s v="09:42:27"/>
    <x v="8"/>
    <n v="52.3"/>
    <n v="229.8"/>
    <n v="0"/>
    <n v="1.5"/>
    <n v="0"/>
    <n v="0.8"/>
    <n v="0"/>
    <n v="0"/>
    <n v="218"/>
    <n v="0"/>
    <n v="6359"/>
    <n v="6574"/>
    <n v="-447"/>
    <n v="88.5"/>
    <n v="9.5"/>
    <n v="0.505"/>
    <n v="2676"/>
  </r>
  <r>
    <s v="2022-08-10 09:37:33"/>
    <s v="09:37:33"/>
    <x v="8"/>
    <n v="52"/>
    <n v="229.8"/>
    <n v="0"/>
    <n v="1.5"/>
    <n v="0"/>
    <n v="0.8"/>
    <n v="0"/>
    <n v="0"/>
    <n v="218"/>
    <n v="0"/>
    <n v="6359"/>
    <n v="6574"/>
    <n v="-354"/>
    <n v="87.2"/>
    <n v="7.7"/>
    <n v="0.41099999999999998"/>
    <n v="2676"/>
  </r>
  <r>
    <s v="2022-08-10 09:32:41"/>
    <s v="09:32:41"/>
    <x v="8"/>
    <n v="51.3"/>
    <n v="229.8"/>
    <n v="0"/>
    <n v="1.5"/>
    <n v="0"/>
    <n v="0.9"/>
    <n v="0"/>
    <n v="0"/>
    <n v="218"/>
    <n v="0"/>
    <n v="6359"/>
    <n v="6574"/>
    <n v="-150"/>
    <n v="83.8"/>
    <n v="4.0999999999999996"/>
    <n v="0.215"/>
    <n v="2676"/>
  </r>
  <r>
    <s v="2022-08-10 09:27:47"/>
    <s v="09:27:47"/>
    <x v="8"/>
    <n v="51.5"/>
    <n v="229.8"/>
    <n v="0"/>
    <n v="1.5"/>
    <n v="0"/>
    <n v="0.8"/>
    <n v="0"/>
    <n v="0"/>
    <n v="218"/>
    <n v="0"/>
    <n v="6359"/>
    <n v="6574"/>
    <n v="-198"/>
    <n v="86.4"/>
    <n v="5"/>
    <n v="0.26500000000000001"/>
    <n v="2676"/>
  </r>
  <r>
    <s v="2022-08-10 09:22:54"/>
    <s v="09:22:54"/>
    <x v="8"/>
    <n v="50.1"/>
    <n v="229.7"/>
    <n v="0"/>
    <n v="1.5"/>
    <n v="0"/>
    <n v="0.9"/>
    <n v="0"/>
    <n v="0"/>
    <n v="218"/>
    <n v="0"/>
    <n v="6359"/>
    <n v="6574"/>
    <n v="-184"/>
    <n v="85.6"/>
    <n v="4.8"/>
    <n v="0.253"/>
    <n v="2676"/>
  </r>
  <r>
    <s v="2022-08-10 09:18:04"/>
    <s v="09:18:04"/>
    <x v="8"/>
    <n v="46.9"/>
    <n v="230"/>
    <n v="0"/>
    <n v="1.5"/>
    <n v="0"/>
    <n v="0.8"/>
    <n v="0"/>
    <n v="0"/>
    <n v="218"/>
    <n v="0"/>
    <n v="6359"/>
    <n v="6574"/>
    <n v="-162"/>
    <n v="78.8"/>
    <n v="4.8"/>
    <n v="0.23100000000000001"/>
    <n v="2676"/>
  </r>
  <r>
    <s v="2022-08-10 09:13:12"/>
    <s v="09:13:12"/>
    <x v="8"/>
    <n v="47"/>
    <n v="229.7"/>
    <n v="0"/>
    <n v="1.5"/>
    <n v="0"/>
    <n v="0.8"/>
    <n v="0"/>
    <n v="0"/>
    <n v="218"/>
    <n v="0"/>
    <n v="6359"/>
    <n v="6574"/>
    <n v="-142"/>
    <n v="79.099999999999994"/>
    <n v="4.3"/>
    <n v="0.20499999999999999"/>
    <n v="2676"/>
  </r>
  <r>
    <s v="2022-08-10 09:08:16"/>
    <s v="09:08:16"/>
    <x v="8"/>
    <n v="47.7"/>
    <n v="229.7"/>
    <n v="0"/>
    <n v="1.5"/>
    <n v="0"/>
    <n v="0.8"/>
    <n v="0"/>
    <n v="0"/>
    <n v="218"/>
    <n v="0"/>
    <n v="6359"/>
    <n v="6574"/>
    <n v="-299"/>
    <n v="86"/>
    <n v="7.6"/>
    <n v="0.372"/>
    <n v="2676"/>
  </r>
  <r>
    <s v="2022-08-10 09:03:24"/>
    <s v="09:03:24"/>
    <x v="8"/>
    <n v="47.9"/>
    <n v="229.8"/>
    <n v="0"/>
    <n v="1.5"/>
    <n v="0"/>
    <n v="0.9"/>
    <n v="0"/>
    <n v="0"/>
    <n v="218"/>
    <n v="0"/>
    <n v="6359"/>
    <n v="6574"/>
    <n v="-350"/>
    <n v="87"/>
    <n v="8.1999999999999993"/>
    <n v="0.40100000000000002"/>
    <n v="2676"/>
  </r>
  <r>
    <s v="2022-08-10 08:58:34"/>
    <s v="08:58:34"/>
    <x v="9"/>
    <n v="46.2"/>
    <n v="229.8"/>
    <n v="0"/>
    <n v="1.5"/>
    <n v="0"/>
    <n v="0.8"/>
    <n v="0"/>
    <n v="11"/>
    <n v="218"/>
    <n v="0"/>
    <n v="6359"/>
    <n v="6574"/>
    <n v="-618"/>
    <n v="87.2"/>
    <n v="14.8"/>
    <n v="0.70199999999999996"/>
    <n v="2676"/>
  </r>
  <r>
    <s v="2022-08-10 08:53:42"/>
    <s v="08:53:42"/>
    <x v="9"/>
    <n v="45.7"/>
    <n v="229.8"/>
    <n v="0"/>
    <n v="1.5"/>
    <n v="0"/>
    <n v="0.9"/>
    <n v="0"/>
    <n v="0"/>
    <n v="218"/>
    <n v="0"/>
    <n v="6359"/>
    <n v="6574"/>
    <n v="-393"/>
    <n v="87.7"/>
    <n v="10.9"/>
    <n v="0.50800000000000001"/>
    <n v="2676"/>
  </r>
  <r>
    <s v="2022-08-10 08:48:50"/>
    <s v="08:48:50"/>
    <x v="9"/>
    <n v="45.3"/>
    <n v="229.7"/>
    <n v="0"/>
    <n v="1.5"/>
    <n v="0"/>
    <n v="0.8"/>
    <n v="0"/>
    <n v="11"/>
    <n v="218"/>
    <n v="0"/>
    <n v="6359"/>
    <n v="6574"/>
    <n v="-285"/>
    <n v="70.400000000000006"/>
    <n v="7.7"/>
    <n v="0.35599999999999998"/>
    <n v="2676"/>
  </r>
  <r>
    <s v="2022-08-10 08:43:59"/>
    <s v="08:43:59"/>
    <x v="9"/>
    <n v="44.9"/>
    <n v="229.8"/>
    <n v="0"/>
    <n v="1.5"/>
    <n v="0"/>
    <n v="0.9"/>
    <n v="0"/>
    <n v="11"/>
    <n v="218"/>
    <n v="0"/>
    <n v="6359"/>
    <n v="6574"/>
    <n v="-166"/>
    <n v="69.599999999999994"/>
    <n v="5.2"/>
    <n v="0.23599999999999999"/>
    <n v="2676"/>
  </r>
  <r>
    <s v="2022-08-10 08:39:08"/>
    <s v="08:39:08"/>
    <x v="9"/>
    <n v="44.9"/>
    <n v="229.8"/>
    <n v="0"/>
    <n v="1.5"/>
    <n v="0"/>
    <n v="0.8"/>
    <n v="0"/>
    <n v="0"/>
    <n v="218"/>
    <n v="0"/>
    <n v="6359"/>
    <n v="6574"/>
    <n v="-142"/>
    <n v="68.7"/>
    <n v="4.5"/>
    <n v="0.20799999999999999"/>
    <n v="2676"/>
  </r>
  <r>
    <s v="2022-08-10 08:34:17"/>
    <s v="08:34:17"/>
    <x v="9"/>
    <n v="45"/>
    <n v="229.7"/>
    <n v="0"/>
    <n v="1.5"/>
    <n v="0"/>
    <n v="0.9"/>
    <n v="0"/>
    <n v="0"/>
    <n v="218"/>
    <n v="0"/>
    <n v="6359"/>
    <n v="6574"/>
    <n v="-209"/>
    <n v="69.599999999999994"/>
    <n v="5.7"/>
    <n v="0.26100000000000001"/>
    <n v="2676"/>
  </r>
  <r>
    <s v="2022-08-10 08:29:24"/>
    <s v="08:29:24"/>
    <x v="9"/>
    <n v="45.1"/>
    <n v="229.9"/>
    <n v="0"/>
    <n v="1.5"/>
    <n v="0"/>
    <n v="0.9"/>
    <n v="0"/>
    <n v="0"/>
    <n v="218"/>
    <n v="0"/>
    <n v="6359"/>
    <n v="6574"/>
    <n v="-241"/>
    <n v="69.900000000000006"/>
    <n v="6.6"/>
    <n v="0.30499999999999999"/>
    <n v="2676"/>
  </r>
  <r>
    <s v="2022-08-10 08:24:32"/>
    <s v="08:24:32"/>
    <x v="9"/>
    <n v="44.9"/>
    <n v="229.9"/>
    <n v="0"/>
    <n v="1.5"/>
    <n v="0"/>
    <n v="0.9"/>
    <n v="0"/>
    <n v="0"/>
    <n v="218"/>
    <n v="0"/>
    <n v="6359"/>
    <n v="6574"/>
    <n v="-168"/>
    <n v="69.7"/>
    <n v="5.2"/>
    <n v="0.23699999999999999"/>
    <n v="2676"/>
  </r>
  <r>
    <s v="2022-08-10 08:19:41"/>
    <s v="08:19:41"/>
    <x v="9"/>
    <n v="45.1"/>
    <n v="229.8"/>
    <n v="0"/>
    <n v="1.5"/>
    <n v="0"/>
    <n v="0.8"/>
    <n v="0"/>
    <n v="0"/>
    <n v="218"/>
    <n v="0"/>
    <n v="6359"/>
    <n v="6574"/>
    <n v="-216"/>
    <n v="69.900000000000006"/>
    <n v="6.2"/>
    <n v="0.28499999999999998"/>
    <n v="2676"/>
  </r>
  <r>
    <s v="2022-08-10 08:14:49"/>
    <s v="08:14:49"/>
    <x v="9"/>
    <n v="44.9"/>
    <n v="229.8"/>
    <n v="0"/>
    <n v="1.5"/>
    <n v="0"/>
    <n v="0.9"/>
    <n v="0"/>
    <n v="0"/>
    <n v="218"/>
    <n v="0"/>
    <n v="6359"/>
    <n v="6574"/>
    <n v="-160"/>
    <n v="69.599999999999994"/>
    <n v="5"/>
    <n v="0.22700000000000001"/>
    <n v="2676"/>
  </r>
  <r>
    <s v="2022-08-10 08:09:58"/>
    <s v="08:09:58"/>
    <x v="9"/>
    <n v="45"/>
    <n v="229.8"/>
    <n v="0"/>
    <n v="1.5"/>
    <n v="0"/>
    <n v="0.8"/>
    <n v="0"/>
    <n v="15"/>
    <n v="218"/>
    <n v="0"/>
    <n v="6359"/>
    <n v="6574"/>
    <n v="-184"/>
    <n v="69.7"/>
    <n v="5.4"/>
    <n v="0.249"/>
    <n v="2676"/>
  </r>
  <r>
    <s v="2022-08-10 08:05:07"/>
    <s v="08:05:07"/>
    <x v="9"/>
    <n v="45.1"/>
    <n v="229.8"/>
    <n v="0"/>
    <n v="1.5"/>
    <n v="0"/>
    <n v="0.9"/>
    <n v="0"/>
    <n v="0"/>
    <n v="218"/>
    <n v="0"/>
    <n v="6359"/>
    <n v="6574"/>
    <n v="-208"/>
    <n v="69.7"/>
    <n v="5.9"/>
    <n v="0.27100000000000002"/>
    <n v="2676"/>
  </r>
  <r>
    <s v="2022-08-10 08:00:15"/>
    <s v="08:00:15"/>
    <x v="9"/>
    <n v="45"/>
    <n v="229.8"/>
    <n v="0"/>
    <n v="1.5"/>
    <n v="0"/>
    <n v="0.9"/>
    <n v="0"/>
    <n v="0"/>
    <n v="218"/>
    <n v="0"/>
    <n v="6359"/>
    <n v="6574"/>
    <n v="-214"/>
    <n v="69.7"/>
    <n v="6.1"/>
    <n v="0.28100000000000003"/>
    <n v="2676"/>
  </r>
  <r>
    <s v="2022-08-10 07:55:23"/>
    <s v="07:55:23"/>
    <x v="10"/>
    <n v="44.7"/>
    <n v="229.8"/>
    <n v="0"/>
    <n v="1.5"/>
    <n v="0"/>
    <n v="0.9"/>
    <n v="0"/>
    <n v="12"/>
    <n v="218"/>
    <n v="0"/>
    <n v="6359"/>
    <n v="6574"/>
    <n v="-154"/>
    <n v="68.5"/>
    <n v="4.8"/>
    <n v="0.219"/>
    <n v="2676"/>
  </r>
  <r>
    <s v="2022-08-10 07:50:32"/>
    <s v="07:50:32"/>
    <x v="10"/>
    <n v="44.4"/>
    <n v="229.7"/>
    <n v="0"/>
    <n v="1.5"/>
    <n v="0"/>
    <n v="0.8"/>
    <n v="0"/>
    <n v="0"/>
    <n v="218"/>
    <n v="0"/>
    <n v="6359"/>
    <n v="6574"/>
    <n v="-112"/>
    <n v="58.9"/>
    <n v="4"/>
    <n v="0.17899999999999999"/>
    <n v="2676"/>
  </r>
  <r>
    <s v="2022-08-10 07:45:40"/>
    <s v="07:45:40"/>
    <x v="10"/>
    <n v="44"/>
    <n v="229.6"/>
    <n v="0"/>
    <n v="1.5"/>
    <n v="0"/>
    <n v="0.8"/>
    <n v="0"/>
    <n v="0"/>
    <n v="218"/>
    <n v="0"/>
    <n v="6359"/>
    <n v="6574"/>
    <n v="-57"/>
    <n v="48.8"/>
    <n v="2.8"/>
    <n v="0.124"/>
    <n v="2676"/>
  </r>
  <r>
    <s v="2022-08-10 07:40:49"/>
    <s v="07:40:49"/>
    <x v="10"/>
    <n v="43.9"/>
    <n v="229.7"/>
    <n v="0"/>
    <n v="1.5"/>
    <n v="0"/>
    <n v="0.8"/>
    <n v="0"/>
    <n v="0"/>
    <n v="218"/>
    <n v="0"/>
    <n v="6359"/>
    <n v="6574"/>
    <n v="-51"/>
    <n v="48.7"/>
    <n v="2.6"/>
    <n v="0.12"/>
    <n v="2676"/>
  </r>
  <r>
    <s v="2022-08-10 07:35:57"/>
    <s v="07:35:57"/>
    <x v="10"/>
    <n v="43.8"/>
    <n v="229.8"/>
    <n v="0"/>
    <n v="1.5"/>
    <n v="0"/>
    <n v="0.9"/>
    <n v="0"/>
    <n v="0"/>
    <n v="218"/>
    <n v="0"/>
    <n v="6359"/>
    <n v="6574"/>
    <n v="-53"/>
    <n v="48.6"/>
    <n v="2.6"/>
    <n v="0.11899999999999999"/>
    <n v="2676"/>
  </r>
  <r>
    <s v="2022-08-10 07:31:06"/>
    <s v="07:31:06"/>
    <x v="10"/>
    <n v="43.5"/>
    <n v="229.7"/>
    <n v="0"/>
    <n v="1.5"/>
    <n v="0"/>
    <n v="0.8"/>
    <n v="0"/>
    <n v="0"/>
    <n v="218"/>
    <n v="0"/>
    <n v="6359"/>
    <n v="6574"/>
    <n v="-9"/>
    <n v="48.4"/>
    <n v="1.7"/>
    <n v="7.6999999999999999E-2"/>
    <n v="2676"/>
  </r>
  <r>
    <s v="2022-08-10 07:26:14"/>
    <s v="07:26:14"/>
    <x v="10"/>
    <n v="43.5"/>
    <n v="229.8"/>
    <n v="0"/>
    <n v="1.5"/>
    <n v="0"/>
    <n v="0.8"/>
    <n v="0"/>
    <n v="13"/>
    <n v="218"/>
    <n v="0"/>
    <n v="6359"/>
    <n v="6574"/>
    <n v="-9"/>
    <n v="48.4"/>
    <n v="1.7"/>
    <n v="7.8E-2"/>
    <n v="2676"/>
  </r>
  <r>
    <s v="2022-08-10 07:21:22"/>
    <s v="07:21:22"/>
    <x v="10"/>
    <n v="43.4"/>
    <n v="229.8"/>
    <n v="0"/>
    <n v="1.5"/>
    <n v="0"/>
    <n v="0.9"/>
    <n v="0"/>
    <n v="0"/>
    <n v="218"/>
    <n v="0"/>
    <n v="6359"/>
    <n v="6574"/>
    <n v="-2"/>
    <n v="48.3"/>
    <n v="1.6"/>
    <n v="7.0000000000000007E-2"/>
    <n v="2676"/>
  </r>
  <r>
    <s v="2022-08-10 07:16:31"/>
    <s v="07:16:31"/>
    <x v="10"/>
    <n v="43.5"/>
    <n v="229.7"/>
    <n v="0"/>
    <n v="1.5"/>
    <n v="0"/>
    <n v="0.8"/>
    <n v="0"/>
    <n v="15"/>
    <n v="218"/>
    <n v="0"/>
    <n v="6359"/>
    <n v="6574"/>
    <n v="-13"/>
    <n v="48.4"/>
    <n v="1.8"/>
    <n v="8.2000000000000003E-2"/>
    <n v="2676"/>
  </r>
  <r>
    <s v="2022-08-10 07:11:40"/>
    <s v="07:11:40"/>
    <x v="10"/>
    <n v="43.4"/>
    <n v="229.7"/>
    <n v="0"/>
    <n v="1.5"/>
    <n v="0"/>
    <n v="0.8"/>
    <n v="0"/>
    <n v="0"/>
    <n v="218"/>
    <n v="0"/>
    <n v="6359"/>
    <n v="6574"/>
    <n v="-9"/>
    <n v="48.4"/>
    <n v="1.7"/>
    <n v="7.5999999999999998E-2"/>
    <n v="2676"/>
  </r>
  <r>
    <s v="2022-08-10 07:06:50"/>
    <s v="07:06:50"/>
    <x v="10"/>
    <n v="43.4"/>
    <n v="229.9"/>
    <n v="0"/>
    <n v="1.5"/>
    <n v="0"/>
    <n v="0.9"/>
    <n v="0"/>
    <n v="0"/>
    <n v="218"/>
    <n v="0"/>
    <n v="6359"/>
    <n v="6574"/>
    <n v="0"/>
    <n v="48.3"/>
    <n v="1.5"/>
    <n v="6.7000000000000004E-2"/>
    <n v="2676"/>
  </r>
  <r>
    <s v="2022-08-10 07:01:59"/>
    <s v="07:01:59"/>
    <x v="10"/>
    <n v="43.3"/>
    <n v="229.8"/>
    <n v="0"/>
    <n v="1.5"/>
    <n v="0"/>
    <n v="0.9"/>
    <n v="0"/>
    <n v="13"/>
    <n v="218"/>
    <n v="0"/>
    <n v="6359"/>
    <n v="6574"/>
    <n v="13"/>
    <n v="48.3"/>
    <n v="1.3"/>
    <n v="5.6000000000000001E-2"/>
    <n v="2676"/>
  </r>
  <r>
    <s v="2022-08-10 06:57:08"/>
    <s v="06:57:08"/>
    <x v="11"/>
    <n v="43.2"/>
    <n v="229.7"/>
    <n v="0"/>
    <n v="1.5"/>
    <n v="0"/>
    <n v="0.8"/>
    <n v="0"/>
    <n v="0"/>
    <n v="218"/>
    <n v="0"/>
    <n v="6359"/>
    <n v="6574"/>
    <n v="26"/>
    <n v="48.2"/>
    <n v="0.9"/>
    <n v="4.1000000000000002E-2"/>
    <n v="2676"/>
  </r>
  <r>
    <s v="2022-08-10 06:52:17"/>
    <s v="06:52:17"/>
    <x v="11"/>
    <n v="43.1"/>
    <n v="229.7"/>
    <n v="0"/>
    <n v="1.5"/>
    <n v="0"/>
    <n v="0.8"/>
    <n v="0"/>
    <n v="0"/>
    <n v="218"/>
    <n v="0"/>
    <n v="6359"/>
    <n v="6574"/>
    <n v="40"/>
    <n v="48"/>
    <n v="0.6"/>
    <n v="2.8000000000000001E-2"/>
    <n v="2676"/>
  </r>
  <r>
    <s v="2022-08-10 06:47:25"/>
    <s v="06:47:25"/>
    <x v="11"/>
    <n v="43"/>
    <n v="229.9"/>
    <n v="0"/>
    <n v="1.5"/>
    <n v="0"/>
    <n v="0.9"/>
    <n v="0"/>
    <n v="0"/>
    <n v="218"/>
    <n v="0"/>
    <n v="6359"/>
    <n v="6574"/>
    <n v="56"/>
    <n v="48"/>
    <n v="0.3"/>
    <n v="1.2E-2"/>
    <n v="2676"/>
  </r>
  <r>
    <s v="2022-08-10 06:42:33"/>
    <s v="06:42:33"/>
    <x v="11"/>
    <n v="43"/>
    <n v="229.9"/>
    <n v="0"/>
    <n v="1.5"/>
    <n v="0"/>
    <n v="0.8"/>
    <n v="0"/>
    <n v="0"/>
    <n v="218"/>
    <n v="0"/>
    <n v="6359"/>
    <n v="6574"/>
    <n v="53"/>
    <n v="47.9"/>
    <n v="0.4"/>
    <n v="1.4E-2"/>
    <n v="2676"/>
  </r>
  <r>
    <s v="2022-08-10 06:37:43"/>
    <s v="06:37:43"/>
    <x v="11"/>
    <n v="43"/>
    <n v="229.7"/>
    <n v="0"/>
    <n v="1.5"/>
    <n v="0"/>
    <n v="0.8"/>
    <n v="0"/>
    <n v="0"/>
    <n v="218"/>
    <n v="0"/>
    <n v="6359"/>
    <n v="6574"/>
    <n v="58"/>
    <n v="47.9"/>
    <n v="0.1"/>
    <n v="0.01"/>
    <n v="2676"/>
  </r>
  <r>
    <s v="2022-08-10 06:32:52"/>
    <s v="06:32:52"/>
    <x v="11"/>
    <n v="43"/>
    <n v="229.9"/>
    <n v="0"/>
    <n v="1.5"/>
    <n v="0"/>
    <n v="0.8"/>
    <n v="0"/>
    <n v="0"/>
    <n v="218"/>
    <n v="0"/>
    <n v="6359"/>
    <n v="6574"/>
    <n v="57"/>
    <n v="47.9"/>
    <n v="0.1"/>
    <n v="0.01"/>
    <n v="2676"/>
  </r>
  <r>
    <s v="2022-08-10 06:28:01"/>
    <s v="06:28:01"/>
    <x v="11"/>
    <n v="43"/>
    <n v="229.8"/>
    <n v="0"/>
    <n v="1.5"/>
    <n v="0"/>
    <n v="0.8"/>
    <n v="0"/>
    <n v="13"/>
    <n v="218"/>
    <n v="0"/>
    <n v="6359"/>
    <n v="6574"/>
    <n v="57"/>
    <n v="47.8"/>
    <n v="0.2"/>
    <n v="1.2E-2"/>
    <n v="2676"/>
  </r>
  <r>
    <s v="2022-08-10 06:23:08"/>
    <s v="06:23:08"/>
    <x v="11"/>
    <n v="43"/>
    <n v="229.8"/>
    <n v="0"/>
    <n v="1.5"/>
    <n v="0"/>
    <n v="0.9"/>
    <n v="0"/>
    <n v="12"/>
    <n v="218"/>
    <n v="0"/>
    <n v="6359"/>
    <n v="6574"/>
    <n v="68"/>
    <n v="0"/>
    <n v="0"/>
    <n v="0"/>
    <n v="2676"/>
  </r>
  <r>
    <s v="2022-08-10 06:18:15"/>
    <s v="06:18:15"/>
    <x v="11"/>
    <n v="43"/>
    <n v="229.8"/>
    <n v="0"/>
    <n v="1.5"/>
    <n v="0"/>
    <n v="0.9"/>
    <n v="0"/>
    <n v="11"/>
    <n v="218"/>
    <n v="0"/>
    <n v="6359"/>
    <n v="6574"/>
    <n v="68"/>
    <n v="0"/>
    <n v="0"/>
    <n v="0"/>
    <n v="2676"/>
  </r>
  <r>
    <s v="2022-08-10 06:13:23"/>
    <s v="06:13:23"/>
    <x v="11"/>
    <n v="43"/>
    <n v="229.7"/>
    <n v="0"/>
    <n v="1.5"/>
    <n v="0"/>
    <n v="0.8"/>
    <n v="0"/>
    <n v="11"/>
    <n v="218"/>
    <n v="0"/>
    <n v="6359"/>
    <n v="6574"/>
    <n v="68"/>
    <n v="0"/>
    <n v="0"/>
    <n v="0"/>
    <n v="2676"/>
  </r>
  <r>
    <s v="2022-08-10 06:08:32"/>
    <s v="06:08:32"/>
    <x v="11"/>
    <n v="43"/>
    <n v="229.2"/>
    <n v="0"/>
    <n v="1.5"/>
    <n v="0"/>
    <n v="0.9"/>
    <n v="0"/>
    <n v="0"/>
    <n v="218"/>
    <n v="0"/>
    <n v="6359"/>
    <n v="6574"/>
    <n v="65"/>
    <n v="0"/>
    <n v="0"/>
    <n v="0"/>
    <n v="2676"/>
  </r>
  <r>
    <s v="2022-08-10 06:03:42"/>
    <s v="06:03:42"/>
    <x v="11"/>
    <n v="43"/>
    <n v="229.8"/>
    <n v="0"/>
    <n v="1.5"/>
    <n v="0"/>
    <n v="0.9"/>
    <n v="0"/>
    <n v="13"/>
    <n v="218"/>
    <n v="0"/>
    <n v="6359"/>
    <n v="6574"/>
    <n v="68"/>
    <n v="0"/>
    <n v="0"/>
    <n v="0"/>
    <n v="2676"/>
  </r>
  <r>
    <s v="2022-08-10 05:58:50"/>
    <s v="05:58:50"/>
    <x v="12"/>
    <n v="43"/>
    <n v="229.2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5:53:58"/>
    <s v="05:53:58"/>
    <x v="12"/>
    <n v="43"/>
    <n v="229.7"/>
    <n v="0"/>
    <n v="1.5"/>
    <n v="0"/>
    <n v="0.8"/>
    <n v="0"/>
    <n v="12"/>
    <n v="218"/>
    <n v="0"/>
    <n v="6359"/>
    <n v="6574"/>
    <n v="68"/>
    <n v="0"/>
    <n v="0"/>
    <n v="0"/>
    <n v="2676"/>
  </r>
  <r>
    <s v="2022-08-10 05:49:07"/>
    <s v="05:49:07"/>
    <x v="12"/>
    <n v="43"/>
    <n v="229.8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5:44:16"/>
    <s v="05:44:16"/>
    <x v="12"/>
    <n v="43"/>
    <n v="229.8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5:39:23"/>
    <s v="05:39:23"/>
    <x v="12"/>
    <n v="43"/>
    <n v="230.3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5:34:32"/>
    <s v="05:34:32"/>
    <x v="12"/>
    <n v="43.1"/>
    <n v="230.1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5:29:39"/>
    <s v="05:29:39"/>
    <x v="12"/>
    <n v="43.1"/>
    <n v="229.9"/>
    <n v="0"/>
    <n v="1.5"/>
    <n v="0"/>
    <n v="0.8"/>
    <n v="0"/>
    <n v="0"/>
    <n v="218"/>
    <n v="0"/>
    <n v="6359"/>
    <n v="6574"/>
    <n v="67"/>
    <n v="0"/>
    <n v="0"/>
    <n v="0"/>
    <n v="2676"/>
  </r>
  <r>
    <s v="2022-08-10 05:24:47"/>
    <s v="05:24:47"/>
    <x v="12"/>
    <n v="43.1"/>
    <n v="229.8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5:18:45"/>
    <s v="05:18:45"/>
    <x v="12"/>
    <n v="43.1"/>
    <n v="229.9"/>
    <n v="0"/>
    <n v="1.5"/>
    <n v="0"/>
    <n v="0.9"/>
    <n v="0"/>
    <n v="0"/>
    <n v="218"/>
    <n v="0"/>
    <n v="6359"/>
    <n v="6574"/>
    <n v="65"/>
    <n v="0"/>
    <n v="0"/>
    <n v="0"/>
    <n v="2676"/>
  </r>
  <r>
    <s v="2022-08-10 05:13:54"/>
    <s v="05:13:54"/>
    <x v="12"/>
    <n v="43.1"/>
    <n v="229.8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5:09:02"/>
    <s v="05:09:02"/>
    <x v="12"/>
    <n v="43.1"/>
    <n v="230.3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5:04:11"/>
    <s v="05:04:11"/>
    <x v="12"/>
    <n v="43.1"/>
    <n v="229.7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4:59:18"/>
    <s v="04:59:18"/>
    <x v="13"/>
    <n v="43.1"/>
    <n v="229.7"/>
    <n v="0"/>
    <n v="1.5"/>
    <n v="0"/>
    <n v="0.8"/>
    <n v="0"/>
    <n v="0"/>
    <n v="218"/>
    <n v="0"/>
    <n v="6359"/>
    <n v="6574"/>
    <n v="69"/>
    <n v="0"/>
    <n v="0"/>
    <n v="0"/>
    <n v="2676"/>
  </r>
  <r>
    <s v="2022-08-10 04:54:26"/>
    <s v="04:54:26"/>
    <x v="13"/>
    <n v="43.1"/>
    <n v="229.8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4:49:35"/>
    <s v="04:49:35"/>
    <x v="13"/>
    <n v="43.1"/>
    <n v="230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4:44:44"/>
    <s v="04:44:44"/>
    <x v="13"/>
    <n v="43.1"/>
    <n v="229.5"/>
    <n v="0"/>
    <n v="1.5"/>
    <n v="0"/>
    <n v="0.8"/>
    <n v="0"/>
    <n v="12"/>
    <n v="218"/>
    <n v="0"/>
    <n v="6359"/>
    <n v="6574"/>
    <n v="65"/>
    <n v="0"/>
    <n v="0"/>
    <n v="0"/>
    <n v="2676"/>
  </r>
  <r>
    <s v="2022-08-10 04:39:53"/>
    <s v="04:39:53"/>
    <x v="13"/>
    <n v="43.1"/>
    <n v="229.8"/>
    <n v="0"/>
    <n v="1.5"/>
    <n v="0"/>
    <n v="0.8"/>
    <n v="0"/>
    <n v="14"/>
    <n v="218"/>
    <n v="0"/>
    <n v="6359"/>
    <n v="6574"/>
    <n v="68"/>
    <n v="0"/>
    <n v="0"/>
    <n v="0"/>
    <n v="2676"/>
  </r>
  <r>
    <s v="2022-08-10 04:35:02"/>
    <s v="04:35:02"/>
    <x v="13"/>
    <n v="43.1"/>
    <n v="229.6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4:30:12"/>
    <s v="04:30:12"/>
    <x v="13"/>
    <n v="43.1"/>
    <n v="229.6"/>
    <n v="0"/>
    <n v="1.5"/>
    <n v="0"/>
    <n v="0.8"/>
    <n v="0"/>
    <n v="0"/>
    <n v="218"/>
    <n v="0"/>
    <n v="6359"/>
    <n v="6574"/>
    <n v="69"/>
    <n v="0"/>
    <n v="0"/>
    <n v="0"/>
    <n v="2676"/>
  </r>
  <r>
    <s v="2022-08-10 04:25:20"/>
    <s v="04:25:20"/>
    <x v="13"/>
    <n v="43.1"/>
    <n v="229.7"/>
    <n v="0"/>
    <n v="1.5"/>
    <n v="0"/>
    <n v="0.9"/>
    <n v="0"/>
    <n v="12"/>
    <n v="218"/>
    <n v="0"/>
    <n v="6359"/>
    <n v="6574"/>
    <n v="68"/>
    <n v="0"/>
    <n v="0"/>
    <n v="0"/>
    <n v="2676"/>
  </r>
  <r>
    <s v="2022-08-10 04:20:30"/>
    <s v="04:20:30"/>
    <x v="13"/>
    <n v="43.1"/>
    <n v="229.9"/>
    <n v="0"/>
    <n v="1.5"/>
    <n v="0"/>
    <n v="0.9"/>
    <n v="0"/>
    <n v="11"/>
    <n v="218"/>
    <n v="0"/>
    <n v="6359"/>
    <n v="6574"/>
    <n v="68"/>
    <n v="0"/>
    <n v="0"/>
    <n v="0"/>
    <n v="2676"/>
  </r>
  <r>
    <s v="2022-08-10 04:15:38"/>
    <s v="04:15:38"/>
    <x v="13"/>
    <n v="43.1"/>
    <n v="229.9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4:10:47"/>
    <s v="04:10:47"/>
    <x v="13"/>
    <n v="43.1"/>
    <n v="229.8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4:05:55"/>
    <s v="04:05:55"/>
    <x v="13"/>
    <n v="43.1"/>
    <n v="229.6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4:01:04"/>
    <s v="04:01:04"/>
    <x v="13"/>
    <n v="43.1"/>
    <n v="229.8"/>
    <n v="0"/>
    <n v="1.5"/>
    <n v="0"/>
    <n v="0.9"/>
    <n v="0"/>
    <n v="12"/>
    <n v="218"/>
    <n v="0"/>
    <n v="6359"/>
    <n v="6574"/>
    <n v="68"/>
    <n v="0"/>
    <n v="0"/>
    <n v="0"/>
    <n v="2676"/>
  </r>
  <r>
    <s v="2022-08-10 03:56:13"/>
    <s v="03:56:13"/>
    <x v="14"/>
    <n v="43.2"/>
    <n v="230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3:51:23"/>
    <s v="03:51:23"/>
    <x v="14"/>
    <n v="43.2"/>
    <n v="229.9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3:46:33"/>
    <s v="03:46:33"/>
    <x v="14"/>
    <n v="43.2"/>
    <n v="229.9"/>
    <n v="0"/>
    <n v="1.5"/>
    <n v="0"/>
    <n v="0.9"/>
    <n v="0"/>
    <n v="11"/>
    <n v="218"/>
    <n v="0"/>
    <n v="6359"/>
    <n v="6574"/>
    <n v="68"/>
    <n v="0"/>
    <n v="0"/>
    <n v="0"/>
    <n v="2676"/>
  </r>
  <r>
    <s v="2022-08-10 03:41:43"/>
    <s v="03:41:43"/>
    <x v="14"/>
    <n v="43.2"/>
    <n v="229.9"/>
    <n v="0"/>
    <n v="1.5"/>
    <n v="0"/>
    <n v="0.8"/>
    <n v="0"/>
    <n v="12"/>
    <n v="218"/>
    <n v="0"/>
    <n v="6359"/>
    <n v="6574"/>
    <n v="68"/>
    <n v="0"/>
    <n v="0"/>
    <n v="0"/>
    <n v="2676"/>
  </r>
  <r>
    <s v="2022-08-10 03:36:51"/>
    <s v="03:36:51"/>
    <x v="14"/>
    <n v="43.2"/>
    <n v="229.7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3:32:00"/>
    <s v="03:32:00"/>
    <x v="14"/>
    <n v="43.2"/>
    <n v="229.8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3:27:10"/>
    <s v="03:27:10"/>
    <x v="14"/>
    <n v="43.2"/>
    <n v="229.6"/>
    <n v="0"/>
    <n v="1.5"/>
    <n v="0"/>
    <n v="0.8"/>
    <n v="0"/>
    <n v="0"/>
    <n v="218"/>
    <n v="0"/>
    <n v="6359"/>
    <n v="6574"/>
    <n v="70"/>
    <n v="0"/>
    <n v="0"/>
    <n v="0"/>
    <n v="2676"/>
  </r>
  <r>
    <s v="2022-08-10 03:22:20"/>
    <s v="03:22:20"/>
    <x v="14"/>
    <n v="43.2"/>
    <n v="229.6"/>
    <n v="0"/>
    <n v="1.5"/>
    <n v="0"/>
    <n v="0.9"/>
    <n v="0"/>
    <n v="0"/>
    <n v="218"/>
    <n v="0"/>
    <n v="6359"/>
    <n v="6574"/>
    <n v="69"/>
    <n v="0"/>
    <n v="0"/>
    <n v="0"/>
    <n v="2676"/>
  </r>
  <r>
    <s v="2022-08-10 03:17:29"/>
    <s v="03:17:29"/>
    <x v="14"/>
    <n v="43.3"/>
    <n v="229.8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3:12:39"/>
    <s v="03:12:39"/>
    <x v="14"/>
    <n v="43.3"/>
    <n v="229.7"/>
    <n v="0"/>
    <n v="1.5"/>
    <n v="0"/>
    <n v="0.8"/>
    <n v="0"/>
    <n v="0"/>
    <n v="218"/>
    <n v="0"/>
    <n v="6359"/>
    <n v="6574"/>
    <n v="68"/>
    <n v="0"/>
    <n v="0"/>
    <n v="0"/>
    <n v="2676"/>
  </r>
  <r>
    <s v="2022-08-10 03:07:49"/>
    <s v="03:07:49"/>
    <x v="14"/>
    <n v="43.3"/>
    <n v="229.8"/>
    <n v="0"/>
    <n v="1.5"/>
    <n v="0"/>
    <n v="0.9"/>
    <n v="0"/>
    <n v="12"/>
    <n v="218"/>
    <n v="0"/>
    <n v="6359"/>
    <n v="6574"/>
    <n v="69"/>
    <n v="0"/>
    <n v="0"/>
    <n v="0"/>
    <n v="2676"/>
  </r>
  <r>
    <s v="2022-08-10 03:02:59"/>
    <s v="03:02:59"/>
    <x v="14"/>
    <n v="43.3"/>
    <n v="229.7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2:58:10"/>
    <s v="02:58:10"/>
    <x v="15"/>
    <n v="43.3"/>
    <n v="229.7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2:53:19"/>
    <s v="02:53:19"/>
    <x v="15"/>
    <n v="43.3"/>
    <n v="229.8"/>
    <n v="0"/>
    <n v="1.5"/>
    <n v="0"/>
    <n v="0.8"/>
    <n v="0"/>
    <n v="17"/>
    <n v="218"/>
    <n v="0"/>
    <n v="6359"/>
    <n v="6574"/>
    <n v="67"/>
    <n v="0"/>
    <n v="0"/>
    <n v="0"/>
    <n v="2676"/>
  </r>
  <r>
    <s v="2022-08-10 02:48:30"/>
    <s v="02:48:30"/>
    <x v="15"/>
    <n v="43.3"/>
    <n v="229.7"/>
    <n v="0"/>
    <n v="1.5"/>
    <n v="0"/>
    <n v="0.8"/>
    <n v="0"/>
    <n v="11"/>
    <n v="218"/>
    <n v="0"/>
    <n v="6359"/>
    <n v="6574"/>
    <n v="69"/>
    <n v="0"/>
    <n v="0"/>
    <n v="0"/>
    <n v="2676"/>
  </r>
  <r>
    <s v="2022-08-10 02:43:39"/>
    <s v="02:43:39"/>
    <x v="15"/>
    <n v="43.3"/>
    <n v="229.9"/>
    <n v="0"/>
    <n v="1.5"/>
    <n v="0"/>
    <n v="0.9"/>
    <n v="0"/>
    <n v="0"/>
    <n v="218"/>
    <n v="0"/>
    <n v="6359"/>
    <n v="6574"/>
    <n v="67"/>
    <n v="0"/>
    <n v="0"/>
    <n v="0"/>
    <n v="2676"/>
  </r>
  <r>
    <s v="2022-08-10 02:38:49"/>
    <s v="02:38:49"/>
    <x v="15"/>
    <n v="43.4"/>
    <n v="229.9"/>
    <n v="0"/>
    <n v="1.5"/>
    <n v="0"/>
    <n v="0.9"/>
    <n v="0"/>
    <n v="0"/>
    <n v="218"/>
    <n v="0"/>
    <n v="6359"/>
    <n v="6574"/>
    <n v="68"/>
    <n v="0"/>
    <n v="0"/>
    <n v="0"/>
    <n v="2676"/>
  </r>
  <r>
    <s v="2022-08-10 02:33:59"/>
    <s v="02:33:59"/>
    <x v="15"/>
    <n v="43.4"/>
    <n v="229.9"/>
    <n v="0"/>
    <n v="1.5"/>
    <n v="0"/>
    <n v="0.9"/>
    <n v="0"/>
    <n v="15"/>
    <n v="218"/>
    <n v="0"/>
    <n v="6359"/>
    <n v="6574"/>
    <n v="68"/>
    <n v="0"/>
    <n v="0"/>
    <n v="0"/>
    <n v="2676"/>
  </r>
  <r>
    <s v="2022-08-10 02:29:10"/>
    <s v="02:29:10"/>
    <x v="15"/>
    <n v="43.4"/>
    <n v="229.9"/>
    <n v="0"/>
    <n v="1.5"/>
    <n v="0"/>
    <n v="0.8"/>
    <n v="0"/>
    <n v="0"/>
    <n v="218"/>
    <n v="0"/>
    <n v="6359"/>
    <n v="6574"/>
    <n v="69"/>
    <n v="0"/>
    <n v="0"/>
    <n v="0"/>
    <n v="2676"/>
  </r>
  <r>
    <s v="2022-08-10 02:24:19"/>
    <s v="02:24:19"/>
    <x v="15"/>
    <n v="43.4"/>
    <n v="230"/>
    <n v="0"/>
    <n v="1.5"/>
    <n v="0"/>
    <n v="0.8"/>
    <n v="0"/>
    <n v="0"/>
    <n v="218"/>
    <n v="0"/>
    <n v="6359"/>
    <n v="6574"/>
    <n v="67"/>
    <n v="0"/>
    <n v="0"/>
    <n v="0"/>
    <n v="2676"/>
  </r>
  <r>
    <s v="2022-08-10 02:19:29"/>
    <s v="02:19:29"/>
    <x v="15"/>
    <n v="43.4"/>
    <n v="229.6"/>
    <n v="0"/>
    <n v="1.5"/>
    <n v="0"/>
    <n v="0.8"/>
    <n v="0"/>
    <n v="11"/>
    <n v="218"/>
    <n v="0"/>
    <n v="6359"/>
    <n v="6574"/>
    <n v="68"/>
    <n v="0"/>
    <n v="0"/>
    <n v="0"/>
    <n v="2676"/>
  </r>
  <r>
    <s v="2022-08-10 02:14:39"/>
    <s v="02:14:39"/>
    <x v="15"/>
    <n v="43.4"/>
    <n v="229.7"/>
    <n v="0"/>
    <n v="1.5"/>
    <n v="0"/>
    <n v="0.9"/>
    <n v="0"/>
    <n v="11"/>
    <n v="218"/>
    <n v="0"/>
    <n v="6359"/>
    <n v="6574"/>
    <n v="69"/>
    <n v="0"/>
    <n v="0"/>
    <n v="0"/>
    <n v="2676"/>
  </r>
  <r>
    <s v="2022-08-10 02:09:49"/>
    <s v="02:09:49"/>
    <x v="15"/>
    <n v="43.4"/>
    <n v="229.7"/>
    <n v="0"/>
    <n v="1.5"/>
    <n v="0"/>
    <n v="0.9"/>
    <n v="0"/>
    <n v="0"/>
    <n v="218"/>
    <n v="0"/>
    <n v="6359"/>
    <n v="6574"/>
    <n v="67"/>
    <n v="0"/>
    <n v="0"/>
    <n v="0"/>
    <n v="2676"/>
  </r>
  <r>
    <s v="2022-08-10 02:04:59"/>
    <s v="02:04:59"/>
    <x v="15"/>
    <n v="43.4"/>
    <n v="229.7"/>
    <n v="0"/>
    <n v="1.5"/>
    <n v="0"/>
    <n v="0.8"/>
    <n v="0"/>
    <n v="11"/>
    <n v="218"/>
    <n v="0"/>
    <n v="6359"/>
    <n v="6573"/>
    <n v="68"/>
    <n v="0"/>
    <n v="0"/>
    <n v="0"/>
    <n v="2676"/>
  </r>
  <r>
    <s v="2022-08-10 02:00:08"/>
    <s v="02:00:08"/>
    <x v="15"/>
    <n v="43.4"/>
    <n v="229.9"/>
    <n v="0"/>
    <n v="1.5"/>
    <n v="0"/>
    <n v="0.8"/>
    <n v="0"/>
    <n v="11"/>
    <n v="218"/>
    <n v="0"/>
    <n v="6359"/>
    <n v="6573"/>
    <n v="68"/>
    <n v="0"/>
    <n v="0"/>
    <n v="0"/>
    <n v="2676"/>
  </r>
  <r>
    <s v="2022-08-10 01:55:19"/>
    <s v="01:55:19"/>
    <x v="16"/>
    <n v="43.4"/>
    <n v="229.8"/>
    <n v="0"/>
    <n v="1.5"/>
    <n v="0"/>
    <n v="0.8"/>
    <n v="0"/>
    <n v="13"/>
    <n v="218"/>
    <n v="0"/>
    <n v="6359"/>
    <n v="6573"/>
    <n v="68"/>
    <n v="0"/>
    <n v="0"/>
    <n v="0"/>
    <n v="2676"/>
  </r>
  <r>
    <s v="2022-08-10 01:50:26"/>
    <s v="01:50:26"/>
    <x v="16"/>
    <n v="43.4"/>
    <n v="229.8"/>
    <n v="0"/>
    <n v="1.5"/>
    <n v="0"/>
    <n v="0.8"/>
    <n v="0"/>
    <n v="0"/>
    <n v="218"/>
    <n v="0"/>
    <n v="6359"/>
    <n v="6573"/>
    <n v="68"/>
    <n v="0"/>
    <n v="0"/>
    <n v="0"/>
    <n v="2676"/>
  </r>
  <r>
    <s v="2022-08-10 01:45:36"/>
    <s v="01:45:36"/>
    <x v="16"/>
    <n v="43.4"/>
    <n v="229.7"/>
    <n v="0"/>
    <n v="1.5"/>
    <n v="0"/>
    <n v="0.8"/>
    <n v="0"/>
    <n v="11"/>
    <n v="218"/>
    <n v="0"/>
    <n v="6359"/>
    <n v="6573"/>
    <n v="68"/>
    <n v="0"/>
    <n v="0"/>
    <n v="0"/>
    <n v="2676"/>
  </r>
  <r>
    <s v="2022-08-10 01:40:46"/>
    <s v="01:40:46"/>
    <x v="16"/>
    <n v="43.4"/>
    <n v="229.7"/>
    <n v="0"/>
    <n v="1.5"/>
    <n v="0"/>
    <n v="0.8"/>
    <n v="0"/>
    <n v="0"/>
    <n v="218"/>
    <n v="0"/>
    <n v="6359"/>
    <n v="6573"/>
    <n v="68"/>
    <n v="0"/>
    <n v="0"/>
    <n v="0"/>
    <n v="2676"/>
  </r>
  <r>
    <s v="2022-08-10 01:35:56"/>
    <s v="01:35:56"/>
    <x v="16"/>
    <n v="43.5"/>
    <n v="229.8"/>
    <n v="0"/>
    <n v="1.5"/>
    <n v="0"/>
    <n v="0.9"/>
    <n v="0"/>
    <n v="0"/>
    <n v="218"/>
    <n v="0"/>
    <n v="6359"/>
    <n v="6573"/>
    <n v="67"/>
    <n v="0"/>
    <n v="0"/>
    <n v="0"/>
    <n v="2676"/>
  </r>
  <r>
    <s v="2022-08-10 01:31:06"/>
    <s v="01:31:06"/>
    <x v="16"/>
    <n v="43.5"/>
    <n v="229.8"/>
    <n v="0"/>
    <n v="1.5"/>
    <n v="0"/>
    <n v="0.9"/>
    <n v="0"/>
    <n v="0"/>
    <n v="218"/>
    <n v="0"/>
    <n v="6359"/>
    <n v="6573"/>
    <n v="68"/>
    <n v="0"/>
    <n v="0"/>
    <n v="0"/>
    <n v="2676"/>
  </r>
  <r>
    <s v="2022-08-10 01:26:16"/>
    <s v="01:26:16"/>
    <x v="16"/>
    <n v="43.5"/>
    <n v="229.9"/>
    <n v="0"/>
    <n v="1.5"/>
    <n v="0"/>
    <n v="0.9"/>
    <n v="0"/>
    <n v="0"/>
    <n v="218"/>
    <n v="0"/>
    <n v="6359"/>
    <n v="6573"/>
    <n v="70"/>
    <n v="0"/>
    <n v="0"/>
    <n v="0"/>
    <n v="2676"/>
  </r>
  <r>
    <s v="2022-08-10 01:21:26"/>
    <s v="01:21:26"/>
    <x v="16"/>
    <n v="43.5"/>
    <n v="229.9"/>
    <n v="0"/>
    <n v="1.5"/>
    <n v="0"/>
    <n v="0.8"/>
    <n v="0"/>
    <n v="0"/>
    <n v="218"/>
    <n v="0"/>
    <n v="6359"/>
    <n v="6573"/>
    <n v="68"/>
    <n v="0"/>
    <n v="0"/>
    <n v="0"/>
    <n v="2676"/>
  </r>
  <r>
    <s v="2022-08-10 01:16:36"/>
    <s v="01:16:36"/>
    <x v="16"/>
    <n v="43.5"/>
    <n v="229.8"/>
    <n v="0"/>
    <n v="1.5"/>
    <n v="0"/>
    <n v="0.8"/>
    <n v="0"/>
    <n v="12"/>
    <n v="218"/>
    <n v="0"/>
    <n v="6359"/>
    <n v="6573"/>
    <n v="69"/>
    <n v="0"/>
    <n v="0"/>
    <n v="0"/>
    <n v="2676"/>
  </r>
  <r>
    <s v="2022-08-10 01:11:46"/>
    <s v="01:11:46"/>
    <x v="16"/>
    <n v="43.5"/>
    <n v="229.8"/>
    <n v="0"/>
    <n v="1.5"/>
    <n v="0"/>
    <n v="0.8"/>
    <n v="0"/>
    <n v="14"/>
    <n v="218"/>
    <n v="0"/>
    <n v="6359"/>
    <n v="6573"/>
    <n v="68"/>
    <n v="0"/>
    <n v="0"/>
    <n v="0"/>
    <n v="2676"/>
  </r>
  <r>
    <s v="2022-08-10 01:06:56"/>
    <s v="01:06:56"/>
    <x v="16"/>
    <n v="43.5"/>
    <n v="229.7"/>
    <n v="0"/>
    <n v="1.5"/>
    <n v="0"/>
    <n v="0.9"/>
    <n v="0"/>
    <n v="12"/>
    <n v="218"/>
    <n v="0"/>
    <n v="6359"/>
    <n v="6573"/>
    <n v="65"/>
    <n v="0"/>
    <n v="0"/>
    <n v="0"/>
    <n v="2676"/>
  </r>
  <r>
    <s v="2022-08-10 01:02:04"/>
    <s v="01:02:04"/>
    <x v="16"/>
    <n v="43.5"/>
    <n v="229.9"/>
    <n v="0"/>
    <n v="1.5"/>
    <n v="0"/>
    <n v="0.8"/>
    <n v="0"/>
    <n v="0"/>
    <n v="218"/>
    <n v="0"/>
    <n v="6359"/>
    <n v="6573"/>
    <n v="69"/>
    <n v="0"/>
    <n v="0"/>
    <n v="0"/>
    <n v="2676"/>
  </r>
  <r>
    <s v="2022-08-10 00:57:13"/>
    <s v="00:57:13"/>
    <x v="17"/>
    <n v="43.5"/>
    <n v="229.7"/>
    <n v="0"/>
    <n v="1.5"/>
    <n v="0"/>
    <n v="0.9"/>
    <n v="0"/>
    <n v="0"/>
    <n v="218"/>
    <n v="0"/>
    <n v="6359"/>
    <n v="6573"/>
    <n v="67"/>
    <n v="0"/>
    <n v="0"/>
    <n v="0"/>
    <n v="2676"/>
  </r>
  <r>
    <s v="2022-08-10 00:52:23"/>
    <s v="00:52:23"/>
    <x v="17"/>
    <n v="43.5"/>
    <n v="229.8"/>
    <n v="0"/>
    <n v="1.5"/>
    <n v="0"/>
    <n v="0.9"/>
    <n v="0"/>
    <n v="0"/>
    <n v="218"/>
    <n v="0"/>
    <n v="6359"/>
    <n v="6573"/>
    <n v="68"/>
    <n v="0"/>
    <n v="0"/>
    <n v="0"/>
    <n v="2676"/>
  </r>
  <r>
    <s v="2022-08-10 00:47:33"/>
    <s v="00:47:33"/>
    <x v="17"/>
    <n v="43.5"/>
    <n v="229.7"/>
    <n v="0"/>
    <n v="1.5"/>
    <n v="0"/>
    <n v="0.8"/>
    <n v="0"/>
    <n v="0"/>
    <n v="218"/>
    <n v="0"/>
    <n v="6359"/>
    <n v="6573"/>
    <n v="67"/>
    <n v="0"/>
    <n v="0"/>
    <n v="0"/>
    <n v="2676"/>
  </r>
  <r>
    <s v="2022-08-10 00:42:42"/>
    <s v="00:42:42"/>
    <x v="17"/>
    <n v="43.6"/>
    <n v="229.8"/>
    <n v="0"/>
    <n v="1.5"/>
    <n v="0"/>
    <n v="0.9"/>
    <n v="0"/>
    <n v="0"/>
    <n v="218"/>
    <n v="0"/>
    <n v="6359"/>
    <n v="6573"/>
    <n v="69"/>
    <n v="0"/>
    <n v="0"/>
    <n v="0"/>
    <n v="2676"/>
  </r>
  <r>
    <s v="2022-08-10 00:37:51"/>
    <s v="00:37:51"/>
    <x v="17"/>
    <n v="43.6"/>
    <n v="229.9"/>
    <n v="0"/>
    <n v="1.5"/>
    <n v="0"/>
    <n v="0.9"/>
    <n v="0"/>
    <n v="0"/>
    <n v="218"/>
    <n v="0"/>
    <n v="6359"/>
    <n v="6573"/>
    <n v="69"/>
    <n v="0"/>
    <n v="0"/>
    <n v="0"/>
    <n v="2676"/>
  </r>
  <r>
    <s v="2022-08-10 00:33:01"/>
    <s v="00:33:01"/>
    <x v="17"/>
    <n v="43.6"/>
    <n v="230.1"/>
    <n v="0"/>
    <n v="1.5"/>
    <n v="0"/>
    <n v="0.8"/>
    <n v="0"/>
    <n v="0"/>
    <n v="218"/>
    <n v="0"/>
    <n v="6359"/>
    <n v="6573"/>
    <n v="68"/>
    <n v="0"/>
    <n v="0"/>
    <n v="0"/>
    <n v="2676"/>
  </r>
  <r>
    <s v="2022-08-10 00:28:11"/>
    <s v="00:28:11"/>
    <x v="17"/>
    <n v="43.6"/>
    <n v="230"/>
    <n v="0"/>
    <n v="1.5"/>
    <n v="0"/>
    <n v="0.8"/>
    <n v="0"/>
    <n v="0"/>
    <n v="218"/>
    <n v="0"/>
    <n v="6359"/>
    <n v="6573"/>
    <n v="68"/>
    <n v="0"/>
    <n v="0"/>
    <n v="0"/>
    <n v="2676"/>
  </r>
  <r>
    <s v="2022-08-10 00:23:21"/>
    <s v="00:23:21"/>
    <x v="17"/>
    <n v="43.6"/>
    <n v="229.7"/>
    <n v="0"/>
    <n v="1.5"/>
    <n v="0"/>
    <n v="0.9"/>
    <n v="0"/>
    <n v="0"/>
    <n v="218"/>
    <n v="0"/>
    <n v="6359"/>
    <n v="6573"/>
    <n v="68"/>
    <n v="0"/>
    <n v="0"/>
    <n v="0"/>
    <n v="2676"/>
  </r>
  <r>
    <s v="2022-08-10 00:18:31"/>
    <s v="00:18:31"/>
    <x v="17"/>
    <n v="43.6"/>
    <n v="229.8"/>
    <n v="0"/>
    <n v="1.5"/>
    <n v="0"/>
    <n v="0.8"/>
    <n v="0"/>
    <n v="11"/>
    <n v="218"/>
    <n v="0"/>
    <n v="6359"/>
    <n v="6573"/>
    <n v="68"/>
    <n v="0"/>
    <n v="0"/>
    <n v="0"/>
    <n v="2676"/>
  </r>
  <r>
    <s v="2022-08-10 00:13:41"/>
    <s v="00:13:41"/>
    <x v="17"/>
    <n v="43.6"/>
    <n v="229.8"/>
    <n v="0"/>
    <n v="1.5"/>
    <n v="0"/>
    <n v="0.9"/>
    <n v="0"/>
    <n v="14"/>
    <n v="218"/>
    <n v="0"/>
    <n v="6359"/>
    <n v="6573"/>
    <n v="67"/>
    <n v="0"/>
    <n v="0"/>
    <n v="0"/>
    <n v="2676"/>
  </r>
  <r>
    <s v="2022-08-10 00:08:51"/>
    <s v="00:08:51"/>
    <x v="17"/>
    <n v="43.6"/>
    <n v="229.8"/>
    <n v="0"/>
    <n v="1.5"/>
    <n v="0"/>
    <n v="0.8"/>
    <n v="0"/>
    <n v="0"/>
    <n v="218"/>
    <n v="0"/>
    <n v="6359"/>
    <n v="6573"/>
    <n v="68"/>
    <n v="0"/>
    <n v="0"/>
    <n v="0"/>
    <n v="2676"/>
  </r>
  <r>
    <s v="2022-08-10 00:04:01"/>
    <s v="00:04:01"/>
    <x v="17"/>
    <n v="43.6"/>
    <n v="229.8"/>
    <n v="0"/>
    <n v="1.5"/>
    <n v="0"/>
    <n v="0.8"/>
    <n v="0"/>
    <n v="11"/>
    <n v="218"/>
    <n v="0"/>
    <n v="6359"/>
    <n v="6573"/>
    <n v="67"/>
    <n v="0"/>
    <n v="0"/>
    <n v="0"/>
    <n v="267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2">
  <r>
    <s v="2022-08-11 23:56:36"/>
    <s v="23:56:36"/>
    <x v="0"/>
    <n v="44.3"/>
    <n v="230.4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3:51:46"/>
    <s v="23:51:46"/>
    <x v="0"/>
    <n v="44.3"/>
    <n v="229.8"/>
    <n v="0"/>
    <n v="1.5"/>
    <n v="0"/>
    <n v="0.8"/>
    <n v="0"/>
    <n v="13"/>
    <n v="218"/>
    <n v="0"/>
    <n v="6369"/>
    <n v="6584"/>
    <n v="69"/>
    <n v="0"/>
    <n v="0"/>
    <n v="0"/>
    <n v="2690"/>
  </r>
  <r>
    <s v="2022-08-11 23:46:56"/>
    <s v="23:46:56"/>
    <x v="0"/>
    <n v="44.3"/>
    <n v="230"/>
    <n v="0"/>
    <n v="1.5"/>
    <n v="0"/>
    <n v="0.9"/>
    <n v="0"/>
    <n v="0"/>
    <n v="218"/>
    <n v="0"/>
    <n v="6369"/>
    <n v="6584"/>
    <n v="68"/>
    <n v="0"/>
    <n v="0"/>
    <n v="0"/>
    <n v="2690"/>
  </r>
  <r>
    <s v="2022-08-11 23:42:06"/>
    <s v="23:42:06"/>
    <x v="0"/>
    <n v="44.3"/>
    <n v="229.7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3:37:17"/>
    <s v="23:37:17"/>
    <x v="0"/>
    <n v="44.3"/>
    <n v="229.7"/>
    <n v="0"/>
    <n v="1.5"/>
    <n v="0"/>
    <n v="0.8"/>
    <n v="0"/>
    <n v="11"/>
    <n v="218"/>
    <n v="0"/>
    <n v="6369"/>
    <n v="6584"/>
    <n v="70"/>
    <n v="0"/>
    <n v="0"/>
    <n v="0"/>
    <n v="2690"/>
  </r>
  <r>
    <s v="2022-08-11 23:32:27"/>
    <s v="23:32:27"/>
    <x v="0"/>
    <n v="44.3"/>
    <n v="229.7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3:27:38"/>
    <s v="23:27:38"/>
    <x v="0"/>
    <n v="44.3"/>
    <n v="230.1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3:22:49"/>
    <s v="23:22:49"/>
    <x v="0"/>
    <n v="44.3"/>
    <n v="229.6"/>
    <n v="0"/>
    <n v="1.5"/>
    <n v="0"/>
    <n v="0.9"/>
    <n v="0"/>
    <n v="0"/>
    <n v="218"/>
    <n v="0"/>
    <n v="6369"/>
    <n v="6584"/>
    <n v="68"/>
    <n v="0"/>
    <n v="0"/>
    <n v="0"/>
    <n v="2690"/>
  </r>
  <r>
    <s v="2022-08-11 23:17:59"/>
    <s v="23:17:59"/>
    <x v="0"/>
    <n v="44.4"/>
    <n v="229.9"/>
    <n v="0"/>
    <n v="1.5"/>
    <n v="0"/>
    <n v="0.8"/>
    <n v="0"/>
    <n v="11"/>
    <n v="218"/>
    <n v="0"/>
    <n v="6369"/>
    <n v="6584"/>
    <n v="68"/>
    <n v="0"/>
    <n v="0"/>
    <n v="0"/>
    <n v="2690"/>
  </r>
  <r>
    <s v="2022-08-11 23:13:10"/>
    <s v="23:13:10"/>
    <x v="0"/>
    <n v="44.4"/>
    <n v="229.7"/>
    <n v="0"/>
    <n v="1.5"/>
    <n v="0"/>
    <n v="0.8"/>
    <n v="0"/>
    <n v="12"/>
    <n v="218"/>
    <n v="0"/>
    <n v="6369"/>
    <n v="6584"/>
    <n v="69"/>
    <n v="0"/>
    <n v="0"/>
    <n v="0"/>
    <n v="2690"/>
  </r>
  <r>
    <s v="2022-08-11 23:08:21"/>
    <s v="23:08:21"/>
    <x v="0"/>
    <n v="44.4"/>
    <n v="229.8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3:03:31"/>
    <s v="23:03:31"/>
    <x v="0"/>
    <n v="44.4"/>
    <n v="229.8"/>
    <n v="0"/>
    <n v="1.5"/>
    <n v="0"/>
    <n v="0.8"/>
    <n v="0"/>
    <n v="0"/>
    <n v="218"/>
    <n v="0"/>
    <n v="6369"/>
    <n v="6584"/>
    <n v="65"/>
    <n v="0"/>
    <n v="0"/>
    <n v="0"/>
    <n v="2690"/>
  </r>
  <r>
    <s v="2022-08-11 22:58:42"/>
    <s v="22:58:42"/>
    <x v="1"/>
    <n v="44.4"/>
    <n v="230"/>
    <n v="0"/>
    <n v="1.5"/>
    <n v="0"/>
    <n v="0.8"/>
    <n v="0"/>
    <n v="0"/>
    <n v="218"/>
    <n v="0"/>
    <n v="6369"/>
    <n v="6584"/>
    <n v="70"/>
    <n v="0"/>
    <n v="0"/>
    <n v="0"/>
    <n v="2690"/>
  </r>
  <r>
    <s v="2022-08-11 22:53:53"/>
    <s v="22:53:53"/>
    <x v="1"/>
    <n v="44.4"/>
    <n v="229.9"/>
    <n v="0"/>
    <n v="1.5"/>
    <n v="0"/>
    <n v="0.9"/>
    <n v="0"/>
    <n v="11"/>
    <n v="218"/>
    <n v="0"/>
    <n v="6369"/>
    <n v="6584"/>
    <n v="69"/>
    <n v="0"/>
    <n v="0"/>
    <n v="0"/>
    <n v="2690"/>
  </r>
  <r>
    <s v="2022-08-11 22:49:03"/>
    <s v="22:49:03"/>
    <x v="1"/>
    <n v="44.4"/>
    <n v="230.1"/>
    <n v="0"/>
    <n v="1.5"/>
    <n v="0"/>
    <n v="0.9"/>
    <n v="0"/>
    <n v="11"/>
    <n v="218"/>
    <n v="0"/>
    <n v="6369"/>
    <n v="6584"/>
    <n v="68"/>
    <n v="0"/>
    <n v="0"/>
    <n v="0"/>
    <n v="2690"/>
  </r>
  <r>
    <s v="2022-08-11 22:44:14"/>
    <s v="22:44:14"/>
    <x v="1"/>
    <n v="44.4"/>
    <n v="230"/>
    <n v="0"/>
    <n v="1.5"/>
    <n v="0"/>
    <n v="0.8"/>
    <n v="0"/>
    <n v="12"/>
    <n v="218"/>
    <n v="0"/>
    <n v="6369"/>
    <n v="6584"/>
    <n v="70"/>
    <n v="0"/>
    <n v="0"/>
    <n v="0"/>
    <n v="2690"/>
  </r>
  <r>
    <s v="2022-08-11 22:39:25"/>
    <s v="22:39:25"/>
    <x v="1"/>
    <n v="44.5"/>
    <n v="229.8"/>
    <n v="0"/>
    <n v="1.5"/>
    <n v="0"/>
    <n v="0.9"/>
    <n v="0"/>
    <n v="11"/>
    <n v="218"/>
    <n v="0"/>
    <n v="6369"/>
    <n v="6584"/>
    <n v="69"/>
    <n v="0"/>
    <n v="0"/>
    <n v="0"/>
    <n v="2690"/>
  </r>
  <r>
    <s v="2022-08-11 22:34:35"/>
    <s v="22:34:35"/>
    <x v="1"/>
    <n v="44.6"/>
    <n v="230.3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2:29:46"/>
    <s v="22:29:46"/>
    <x v="1"/>
    <n v="44.6"/>
    <n v="229.8"/>
    <n v="0"/>
    <n v="1.5"/>
    <n v="0"/>
    <n v="0.8"/>
    <n v="0"/>
    <n v="13"/>
    <n v="218"/>
    <n v="0"/>
    <n v="6369"/>
    <n v="6584"/>
    <n v="69"/>
    <n v="0"/>
    <n v="0"/>
    <n v="0"/>
    <n v="2690"/>
  </r>
  <r>
    <s v="2022-08-11 22:24:56"/>
    <s v="22:24:56"/>
    <x v="1"/>
    <n v="44.6"/>
    <n v="229.7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2:20:07"/>
    <s v="22:20:07"/>
    <x v="1"/>
    <n v="44.7"/>
    <n v="229.7"/>
    <n v="0"/>
    <n v="1.5"/>
    <n v="0"/>
    <n v="0.8"/>
    <n v="0"/>
    <n v="12"/>
    <n v="218"/>
    <n v="0"/>
    <n v="6369"/>
    <n v="6584"/>
    <n v="68"/>
    <n v="0"/>
    <n v="0"/>
    <n v="0"/>
    <n v="2690"/>
  </r>
  <r>
    <s v="2022-08-11 22:15:18"/>
    <s v="22:15:18"/>
    <x v="1"/>
    <n v="44.7"/>
    <n v="229.7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2:10:28"/>
    <s v="22:10:28"/>
    <x v="1"/>
    <n v="44.8"/>
    <n v="229.8"/>
    <n v="0"/>
    <n v="1.5"/>
    <n v="0"/>
    <n v="0.8"/>
    <n v="0"/>
    <n v="11"/>
    <n v="218"/>
    <n v="0"/>
    <n v="6369"/>
    <n v="6584"/>
    <n v="69"/>
    <n v="0"/>
    <n v="0"/>
    <n v="0"/>
    <n v="2690"/>
  </r>
  <r>
    <s v="2022-08-11 22:05:38"/>
    <s v="22:05:38"/>
    <x v="1"/>
    <n v="44.9"/>
    <n v="229.9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2:00:48"/>
    <s v="22:00:48"/>
    <x v="1"/>
    <n v="44.9"/>
    <n v="229.7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1:55:59"/>
    <s v="21:55:59"/>
    <x v="2"/>
    <n v="44.9"/>
    <n v="229.9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1:51:09"/>
    <s v="21:51:09"/>
    <x v="2"/>
    <n v="45.5"/>
    <n v="230.1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1:46:20"/>
    <s v="21:46:20"/>
    <x v="2"/>
    <n v="45.9"/>
    <n v="230.4"/>
    <n v="0"/>
    <n v="1.5"/>
    <n v="0"/>
    <n v="0.9"/>
    <n v="0"/>
    <n v="0"/>
    <n v="218"/>
    <n v="0"/>
    <n v="6369"/>
    <n v="6584"/>
    <n v="69"/>
    <n v="0"/>
    <n v="0"/>
    <n v="0"/>
    <n v="2690"/>
  </r>
  <r>
    <s v="2022-08-11 21:41:31"/>
    <s v="21:41:31"/>
    <x v="2"/>
    <n v="46.7"/>
    <n v="229.7"/>
    <n v="0"/>
    <n v="1.5"/>
    <n v="0"/>
    <n v="0.8"/>
    <n v="0"/>
    <n v="11"/>
    <n v="218"/>
    <n v="0"/>
    <n v="6369"/>
    <n v="6584"/>
    <n v="68"/>
    <n v="0"/>
    <n v="0"/>
    <n v="0"/>
    <n v="2690"/>
  </r>
  <r>
    <s v="2022-08-11 21:36:40"/>
    <s v="21:36:40"/>
    <x v="2"/>
    <n v="47.4"/>
    <n v="229.8"/>
    <n v="0"/>
    <n v="1.5"/>
    <n v="0"/>
    <n v="0.9"/>
    <n v="0"/>
    <n v="0"/>
    <n v="218"/>
    <n v="0"/>
    <n v="6369"/>
    <n v="6584"/>
    <n v="69"/>
    <n v="0"/>
    <n v="0"/>
    <n v="0"/>
    <n v="2690"/>
  </r>
  <r>
    <s v="2022-08-11 21:31:51"/>
    <s v="21:31:51"/>
    <x v="2"/>
    <n v="47.7"/>
    <n v="230"/>
    <n v="0"/>
    <n v="1.5"/>
    <n v="0"/>
    <n v="0.9"/>
    <n v="0"/>
    <n v="0"/>
    <n v="218"/>
    <n v="0"/>
    <n v="6369"/>
    <n v="6584"/>
    <n v="68"/>
    <n v="0"/>
    <n v="0"/>
    <n v="0"/>
    <n v="2690"/>
  </r>
  <r>
    <s v="2022-08-11 21:27:00"/>
    <s v="21:27:00"/>
    <x v="2"/>
    <n v="47.9"/>
    <n v="229.8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1:22:11"/>
    <s v="21:22:11"/>
    <x v="2"/>
    <n v="48.1"/>
    <n v="229.7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1:17:21"/>
    <s v="21:17:21"/>
    <x v="2"/>
    <n v="48.2"/>
    <n v="230.1"/>
    <n v="0"/>
    <n v="1.5"/>
    <n v="0"/>
    <n v="0.8"/>
    <n v="0"/>
    <n v="0"/>
    <n v="218"/>
    <n v="0"/>
    <n v="6369"/>
    <n v="6584"/>
    <n v="69"/>
    <n v="0"/>
    <n v="0"/>
    <n v="0"/>
    <n v="2690"/>
  </r>
  <r>
    <s v="2022-08-11 21:12:32"/>
    <s v="21:12:32"/>
    <x v="2"/>
    <n v="48.4"/>
    <n v="229.9"/>
    <n v="0"/>
    <n v="1.5"/>
    <n v="0"/>
    <n v="0.8"/>
    <n v="0"/>
    <n v="11"/>
    <n v="218"/>
    <n v="0"/>
    <n v="6369"/>
    <n v="6584"/>
    <n v="68"/>
    <n v="0"/>
    <n v="0"/>
    <n v="0"/>
    <n v="2690"/>
  </r>
  <r>
    <s v="2022-08-11 21:07:43"/>
    <s v="21:07:43"/>
    <x v="2"/>
    <n v="48.6"/>
    <n v="229.9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1:02:53"/>
    <s v="21:02:53"/>
    <x v="2"/>
    <n v="49.3"/>
    <n v="229.6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58:03"/>
    <s v="20:58:03"/>
    <x v="3"/>
    <n v="49.6"/>
    <n v="229.6"/>
    <n v="0"/>
    <n v="1.5"/>
    <n v="0"/>
    <n v="0.8"/>
    <n v="0"/>
    <n v="0"/>
    <n v="218"/>
    <n v="0"/>
    <n v="6369"/>
    <n v="6584"/>
    <n v="67"/>
    <n v="0"/>
    <n v="0"/>
    <n v="0"/>
    <n v="2690"/>
  </r>
  <r>
    <s v="2022-08-11 20:53:14"/>
    <s v="20:53:14"/>
    <x v="3"/>
    <n v="49.9"/>
    <n v="229.8"/>
    <n v="0"/>
    <n v="1.5"/>
    <n v="0"/>
    <n v="0.8"/>
    <n v="0"/>
    <n v="12"/>
    <n v="218"/>
    <n v="0"/>
    <n v="6369"/>
    <n v="6584"/>
    <n v="68"/>
    <n v="0"/>
    <n v="0"/>
    <n v="0"/>
    <n v="2690"/>
  </r>
  <r>
    <s v="2022-08-11 20:48:24"/>
    <s v="20:48:24"/>
    <x v="3"/>
    <n v="50"/>
    <n v="229.8"/>
    <n v="0"/>
    <n v="1.5"/>
    <n v="0"/>
    <n v="0.9"/>
    <n v="0"/>
    <n v="0"/>
    <n v="218"/>
    <n v="0"/>
    <n v="6369"/>
    <n v="6584"/>
    <n v="67"/>
    <n v="0"/>
    <n v="0"/>
    <n v="0"/>
    <n v="2690"/>
  </r>
  <r>
    <s v="2022-08-11 20:43:35"/>
    <s v="20:43:35"/>
    <x v="3"/>
    <n v="50.2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38:45"/>
    <s v="20:38:45"/>
    <x v="3"/>
    <n v="50.4"/>
    <n v="229.8"/>
    <n v="0"/>
    <n v="1.5"/>
    <n v="0"/>
    <n v="0.8"/>
    <n v="0"/>
    <n v="0"/>
    <n v="218"/>
    <n v="0"/>
    <n v="6369"/>
    <n v="6584"/>
    <n v="67"/>
    <n v="0"/>
    <n v="0"/>
    <n v="0"/>
    <n v="2690"/>
  </r>
  <r>
    <s v="2022-08-11 20:33:56"/>
    <s v="20:33:56"/>
    <x v="3"/>
    <n v="50.6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29:06"/>
    <s v="20:29:06"/>
    <x v="3"/>
    <n v="50.7"/>
    <n v="229.7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24:17"/>
    <s v="20:24:17"/>
    <x v="3"/>
    <n v="50.7"/>
    <n v="229.6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19:28"/>
    <s v="20:19:28"/>
    <x v="3"/>
    <n v="50.7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14:38"/>
    <s v="20:14:38"/>
    <x v="3"/>
    <n v="50.7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09:48"/>
    <s v="20:09:48"/>
    <x v="3"/>
    <n v="50.7"/>
    <n v="229.7"/>
    <n v="0"/>
    <n v="1.5"/>
    <n v="0"/>
    <n v="0.8"/>
    <n v="0"/>
    <n v="0"/>
    <n v="218"/>
    <n v="0"/>
    <n v="6369"/>
    <n v="6584"/>
    <n v="67"/>
    <n v="0"/>
    <n v="0"/>
    <n v="0"/>
    <n v="2690"/>
  </r>
  <r>
    <s v="2022-08-11 20:04:58"/>
    <s v="20:04:58"/>
    <x v="3"/>
    <n v="50.8"/>
    <n v="229.7"/>
    <n v="0"/>
    <n v="1.5"/>
    <n v="0"/>
    <n v="0.8"/>
    <n v="0"/>
    <n v="0"/>
    <n v="218"/>
    <n v="0"/>
    <n v="6369"/>
    <n v="6584"/>
    <n v="68"/>
    <n v="0"/>
    <n v="0"/>
    <n v="0"/>
    <n v="2690"/>
  </r>
  <r>
    <s v="2022-08-11 20:00:08"/>
    <s v="20:00:08"/>
    <x v="3"/>
    <n v="50.8"/>
    <n v="229.6"/>
    <n v="0"/>
    <n v="1.5"/>
    <n v="0"/>
    <n v="0.9"/>
    <n v="0"/>
    <n v="0"/>
    <n v="218"/>
    <n v="0"/>
    <n v="6369"/>
    <n v="6584"/>
    <n v="68"/>
    <n v="0"/>
    <n v="0"/>
    <n v="0"/>
    <n v="2690"/>
  </r>
  <r>
    <s v="2022-08-11 19:55:19"/>
    <s v="19:55:19"/>
    <x v="4"/>
    <n v="50.8"/>
    <n v="229.8"/>
    <n v="0"/>
    <n v="1.5"/>
    <n v="0"/>
    <n v="0.9"/>
    <n v="0"/>
    <n v="0"/>
    <n v="218"/>
    <n v="0"/>
    <n v="6369"/>
    <n v="6584"/>
    <n v="67"/>
    <n v="0"/>
    <n v="0"/>
    <n v="0"/>
    <n v="2690"/>
  </r>
  <r>
    <s v="2022-08-11 19:50:29"/>
    <s v="19:50:29"/>
    <x v="4"/>
    <n v="50.8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45:40"/>
    <s v="19:45:40"/>
    <x v="4"/>
    <n v="50.8"/>
    <n v="229.7"/>
    <n v="0"/>
    <n v="1.5"/>
    <n v="0"/>
    <n v="0.8"/>
    <n v="0"/>
    <n v="12"/>
    <n v="218"/>
    <n v="0"/>
    <n v="6369"/>
    <n v="6584"/>
    <n v="68"/>
    <n v="0"/>
    <n v="0"/>
    <n v="0"/>
    <n v="2690"/>
  </r>
  <r>
    <s v="2022-08-11 19:40:50"/>
    <s v="19:40:50"/>
    <x v="4"/>
    <n v="50.8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36:00"/>
    <s v="19:36:00"/>
    <x v="4"/>
    <n v="50.8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31:11"/>
    <s v="19:31:11"/>
    <x v="4"/>
    <n v="50.9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26:21"/>
    <s v="19:26:21"/>
    <x v="4"/>
    <n v="50.9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21:31"/>
    <s v="19:21:31"/>
    <x v="4"/>
    <n v="50.9"/>
    <n v="229.7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16:41"/>
    <s v="19:16:41"/>
    <x v="4"/>
    <n v="50.9"/>
    <n v="229.8"/>
    <n v="0"/>
    <n v="1.5"/>
    <n v="0"/>
    <n v="0.9"/>
    <n v="0"/>
    <n v="0"/>
    <n v="218"/>
    <n v="0"/>
    <n v="6369"/>
    <n v="6584"/>
    <n v="69"/>
    <n v="0"/>
    <n v="0"/>
    <n v="0"/>
    <n v="2690"/>
  </r>
  <r>
    <s v="2022-08-11 19:11:52"/>
    <s v="19:11:52"/>
    <x v="4"/>
    <n v="50.9"/>
    <n v="229.9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9:07:02"/>
    <s v="19:07:02"/>
    <x v="4"/>
    <n v="50.9"/>
    <n v="229.8"/>
    <n v="0"/>
    <n v="1.5"/>
    <n v="0"/>
    <n v="0.8"/>
    <n v="0"/>
    <n v="0"/>
    <n v="218"/>
    <n v="0"/>
    <n v="6369"/>
    <n v="6584"/>
    <n v="67"/>
    <n v="0"/>
    <n v="0"/>
    <n v="0"/>
    <n v="2690"/>
  </r>
  <r>
    <s v="2022-08-11 19:02:12"/>
    <s v="19:02:12"/>
    <x v="4"/>
    <n v="50.9"/>
    <n v="229.8"/>
    <n v="0"/>
    <n v="1.5"/>
    <n v="0"/>
    <n v="0.8"/>
    <n v="0"/>
    <n v="0"/>
    <n v="218"/>
    <n v="0"/>
    <n v="6369"/>
    <n v="6584"/>
    <n v="68"/>
    <n v="0"/>
    <n v="0"/>
    <n v="0"/>
    <n v="2690"/>
  </r>
  <r>
    <s v="2022-08-11 18:57:23"/>
    <s v="18:57:23"/>
    <x v="5"/>
    <n v="50.9"/>
    <n v="229.8"/>
    <n v="0"/>
    <n v="1.5"/>
    <n v="0"/>
    <n v="0.9"/>
    <n v="0"/>
    <n v="0"/>
    <n v="218"/>
    <n v="0"/>
    <n v="6369"/>
    <n v="6584"/>
    <n v="68"/>
    <n v="47.4"/>
    <n v="0"/>
    <n v="0"/>
    <n v="2690"/>
  </r>
  <r>
    <s v="2022-08-11 18:52:33"/>
    <s v="18:52:33"/>
    <x v="5"/>
    <n v="50.9"/>
    <n v="229.8"/>
    <n v="0"/>
    <n v="1.5"/>
    <n v="0"/>
    <n v="0.8"/>
    <n v="0"/>
    <n v="0"/>
    <n v="218"/>
    <n v="0"/>
    <n v="6369"/>
    <n v="6584"/>
    <n v="72"/>
    <n v="55.3"/>
    <n v="0"/>
    <n v="0"/>
    <n v="2690"/>
  </r>
  <r>
    <s v="2022-08-11 18:47:44"/>
    <s v="18:47:44"/>
    <x v="5"/>
    <n v="51"/>
    <n v="229.8"/>
    <n v="0"/>
    <n v="1.5"/>
    <n v="0"/>
    <n v="0.8"/>
    <n v="0"/>
    <n v="0"/>
    <n v="218"/>
    <n v="0"/>
    <n v="6369"/>
    <n v="6584"/>
    <n v="61"/>
    <n v="55.7"/>
    <n v="0"/>
    <n v="0.01"/>
    <n v="2690"/>
  </r>
  <r>
    <s v="2022-08-11 18:42:54"/>
    <s v="18:42:54"/>
    <x v="5"/>
    <n v="51.1"/>
    <n v="229.8"/>
    <n v="0"/>
    <n v="1.5"/>
    <n v="0"/>
    <n v="0.9"/>
    <n v="0"/>
    <n v="0"/>
    <n v="218"/>
    <n v="0"/>
    <n v="6369"/>
    <n v="6584"/>
    <n v="61"/>
    <n v="55.8"/>
    <n v="0.2"/>
    <n v="0.01"/>
    <n v="2690"/>
  </r>
  <r>
    <s v="2022-08-11 18:38:05"/>
    <s v="18:38:05"/>
    <x v="5"/>
    <n v="51.2"/>
    <n v="229.9"/>
    <n v="0"/>
    <n v="1.5"/>
    <n v="0"/>
    <n v="0.8"/>
    <n v="0"/>
    <n v="0"/>
    <n v="218"/>
    <n v="0"/>
    <n v="6369"/>
    <n v="6584"/>
    <n v="51"/>
    <n v="55.9"/>
    <n v="0.4"/>
    <n v="1.9E-2"/>
    <n v="2690"/>
  </r>
  <r>
    <s v="2022-08-11 18:33:15"/>
    <s v="18:33:15"/>
    <x v="5"/>
    <n v="51.2"/>
    <n v="229.8"/>
    <n v="0"/>
    <n v="1.5"/>
    <n v="0"/>
    <n v="0.8"/>
    <n v="0"/>
    <n v="0"/>
    <n v="218"/>
    <n v="0"/>
    <n v="6369"/>
    <n v="6584"/>
    <n v="51"/>
    <n v="56"/>
    <n v="0.4"/>
    <n v="2.1000000000000001E-2"/>
    <n v="2690"/>
  </r>
  <r>
    <s v="2022-08-11 18:28:25"/>
    <s v="18:28:25"/>
    <x v="5"/>
    <n v="51.3"/>
    <n v="229.7"/>
    <n v="0"/>
    <n v="1.5"/>
    <n v="0"/>
    <n v="0.9"/>
    <n v="0"/>
    <n v="32"/>
    <n v="218"/>
    <n v="0"/>
    <n v="6369"/>
    <n v="6584"/>
    <n v="50"/>
    <n v="56"/>
    <n v="0.9"/>
    <n v="4.8000000000000001E-2"/>
    <n v="2690"/>
  </r>
  <r>
    <s v="2022-08-11 18:23:34"/>
    <s v="18:23:34"/>
    <x v="5"/>
    <n v="51.3"/>
    <n v="229.8"/>
    <n v="0"/>
    <n v="1.5"/>
    <n v="0"/>
    <n v="0.9"/>
    <n v="0"/>
    <n v="27"/>
    <n v="218"/>
    <n v="0"/>
    <n v="6369"/>
    <n v="6584"/>
    <n v="61"/>
    <n v="56"/>
    <n v="0.8"/>
    <n v="4.1000000000000002E-2"/>
    <n v="2690"/>
  </r>
  <r>
    <s v="2022-08-11 18:18:44"/>
    <s v="18:18:44"/>
    <x v="5"/>
    <n v="51.6"/>
    <n v="229.9"/>
    <n v="0"/>
    <n v="1.5"/>
    <n v="0"/>
    <n v="0.9"/>
    <n v="0"/>
    <n v="21"/>
    <n v="218"/>
    <n v="0"/>
    <n v="6369"/>
    <n v="6584"/>
    <n v="19"/>
    <n v="56.3"/>
    <n v="1.2"/>
    <n v="6.4000000000000001E-2"/>
    <n v="2690"/>
  </r>
  <r>
    <s v="2022-08-11 18:13:55"/>
    <s v="18:13:55"/>
    <x v="5"/>
    <n v="51.8"/>
    <n v="229.9"/>
    <n v="0"/>
    <n v="1.5"/>
    <n v="0"/>
    <n v="0.8"/>
    <n v="0"/>
    <n v="39"/>
    <n v="218"/>
    <n v="0"/>
    <n v="6369"/>
    <n v="6584"/>
    <n v="1"/>
    <n v="56.6"/>
    <n v="2.1"/>
    <n v="0.11"/>
    <n v="2690"/>
  </r>
  <r>
    <s v="2022-08-11 18:09:05"/>
    <s v="18:09:05"/>
    <x v="5"/>
    <n v="52.4"/>
    <n v="229.8"/>
    <n v="0"/>
    <n v="1.5"/>
    <n v="0"/>
    <n v="0.9"/>
    <n v="0"/>
    <n v="29"/>
    <n v="218"/>
    <n v="0"/>
    <n v="6369"/>
    <n v="6584"/>
    <n v="-75"/>
    <n v="85.6"/>
    <n v="3.3"/>
    <n v="0.17799999999999999"/>
    <n v="2690"/>
  </r>
  <r>
    <s v="2022-08-11 18:04:15"/>
    <s v="18:04:15"/>
    <x v="5"/>
    <n v="53.3"/>
    <n v="229.8"/>
    <n v="0"/>
    <n v="1.5"/>
    <n v="0"/>
    <n v="0.8"/>
    <n v="0"/>
    <n v="17"/>
    <n v="218"/>
    <n v="0"/>
    <n v="6369"/>
    <n v="6584"/>
    <n v="-141"/>
    <n v="85.9"/>
    <n v="4.2"/>
    <n v="0.23200000000000001"/>
    <n v="2690"/>
  </r>
  <r>
    <s v="2022-08-11 17:59:25"/>
    <s v="17:59:25"/>
    <x v="6"/>
    <n v="54"/>
    <n v="229.8"/>
    <n v="0"/>
    <n v="1.5"/>
    <n v="0"/>
    <n v="0.9"/>
    <n v="0"/>
    <n v="18"/>
    <n v="218"/>
    <n v="0"/>
    <n v="6369"/>
    <n v="6584"/>
    <n v="-154"/>
    <n v="84.6"/>
    <n v="4.5"/>
    <n v="0.248"/>
    <n v="2690"/>
  </r>
  <r>
    <s v="2022-08-11 17:54:34"/>
    <s v="17:54:34"/>
    <x v="6"/>
    <n v="53.2"/>
    <n v="229.7"/>
    <n v="0"/>
    <n v="1.5"/>
    <n v="0"/>
    <n v="0.9"/>
    <n v="0"/>
    <n v="25"/>
    <n v="218"/>
    <n v="0"/>
    <n v="6369"/>
    <n v="6584"/>
    <n v="-148"/>
    <n v="86.7"/>
    <n v="4.5"/>
    <n v="0.24299999999999999"/>
    <n v="2690"/>
  </r>
  <r>
    <s v="2022-08-11 17:49:45"/>
    <s v="17:49:45"/>
    <x v="6"/>
    <n v="51.8"/>
    <n v="229.7"/>
    <n v="0"/>
    <n v="1.5"/>
    <n v="0"/>
    <n v="0.8"/>
    <n v="0"/>
    <n v="32"/>
    <n v="218"/>
    <n v="0"/>
    <n v="6369"/>
    <n v="6584"/>
    <n v="-23"/>
    <n v="56.5"/>
    <n v="2.2999999999999998"/>
    <n v="0.123"/>
    <n v="2690"/>
  </r>
  <r>
    <s v="2022-08-11 17:44:55"/>
    <s v="17:44:55"/>
    <x v="6"/>
    <n v="52"/>
    <n v="229.7"/>
    <n v="0"/>
    <n v="1.5"/>
    <n v="0"/>
    <n v="0.8"/>
    <n v="0"/>
    <n v="29"/>
    <n v="218"/>
    <n v="0"/>
    <n v="6369"/>
    <n v="6584"/>
    <n v="-18"/>
    <n v="56.7"/>
    <n v="2.2000000000000002"/>
    <n v="0.115"/>
    <n v="2690"/>
  </r>
  <r>
    <s v="2022-08-11 17:40:04"/>
    <s v="17:40:04"/>
    <x v="6"/>
    <n v="52.2"/>
    <n v="229.8"/>
    <n v="0"/>
    <n v="1.5"/>
    <n v="0"/>
    <n v="0.9"/>
    <n v="0"/>
    <n v="30"/>
    <n v="218"/>
    <n v="0"/>
    <n v="6369"/>
    <n v="6584"/>
    <n v="-63"/>
    <n v="86.1"/>
    <n v="3.1"/>
    <n v="0.16500000000000001"/>
    <n v="2689"/>
  </r>
  <r>
    <s v="2022-08-11 17:35:14"/>
    <s v="17:35:14"/>
    <x v="6"/>
    <n v="54"/>
    <n v="229.8"/>
    <n v="0"/>
    <n v="1.5"/>
    <n v="0"/>
    <n v="0.9"/>
    <n v="0"/>
    <n v="31"/>
    <n v="218"/>
    <n v="0"/>
    <n v="6369"/>
    <n v="6584"/>
    <n v="-169"/>
    <n v="88.9"/>
    <n v="5"/>
    <n v="0.27400000000000002"/>
    <n v="2689"/>
  </r>
  <r>
    <s v="2022-08-11 17:30:24"/>
    <s v="17:30:24"/>
    <x v="6"/>
    <n v="54.2"/>
    <n v="229.6"/>
    <n v="0"/>
    <n v="1.5"/>
    <n v="0"/>
    <n v="0.9"/>
    <n v="0"/>
    <n v="28"/>
    <n v="218"/>
    <n v="0"/>
    <n v="6369"/>
    <n v="6584"/>
    <n v="-174"/>
    <n v="96.7"/>
    <n v="5"/>
    <n v="0.27200000000000002"/>
    <n v="2689"/>
  </r>
  <r>
    <s v="2022-08-11 17:25:34"/>
    <s v="17:25:34"/>
    <x v="6"/>
    <n v="52.2"/>
    <n v="229.7"/>
    <n v="0"/>
    <n v="1.6"/>
    <n v="0"/>
    <n v="0.9"/>
    <n v="0"/>
    <n v="47"/>
    <n v="218"/>
    <n v="0"/>
    <n v="6369"/>
    <n v="6584"/>
    <n v="-129"/>
    <n v="82.6"/>
    <n v="4.5999999999999996"/>
    <n v="0.24399999999999999"/>
    <n v="2689"/>
  </r>
  <r>
    <s v="2022-08-11 17:20:44"/>
    <s v="17:20:44"/>
    <x v="6"/>
    <n v="51.5"/>
    <n v="229.8"/>
    <n v="0"/>
    <n v="1.6"/>
    <n v="0"/>
    <n v="0.9"/>
    <n v="0"/>
    <n v="42"/>
    <n v="218"/>
    <n v="0"/>
    <n v="6369"/>
    <n v="6584"/>
    <n v="-3"/>
    <n v="56.2"/>
    <n v="2.1"/>
    <n v="0.112"/>
    <n v="2689"/>
  </r>
  <r>
    <s v="2022-08-11 17:15:53"/>
    <s v="17:15:53"/>
    <x v="6"/>
    <n v="51.4"/>
    <n v="229.8"/>
    <n v="0"/>
    <n v="1.6"/>
    <n v="0"/>
    <n v="0.9"/>
    <n v="0"/>
    <n v="39"/>
    <n v="218"/>
    <n v="0"/>
    <n v="6369"/>
    <n v="6584"/>
    <n v="69"/>
    <n v="56.1"/>
    <n v="0.8"/>
    <n v="4.3999999999999997E-2"/>
    <n v="2689"/>
  </r>
  <r>
    <s v="2022-08-11 17:11:03"/>
    <s v="17:11:03"/>
    <x v="6"/>
    <n v="51.6"/>
    <n v="229.7"/>
    <n v="0"/>
    <n v="1.5"/>
    <n v="0"/>
    <n v="0.9"/>
    <n v="0"/>
    <n v="41"/>
    <n v="218"/>
    <n v="0"/>
    <n v="6369"/>
    <n v="6584"/>
    <n v="54"/>
    <n v="56.3"/>
    <n v="1.2"/>
    <n v="6.0999999999999999E-2"/>
    <n v="2689"/>
  </r>
  <r>
    <s v="2022-08-11 17:06:13"/>
    <s v="17:06:13"/>
    <x v="6"/>
    <n v="52.4"/>
    <n v="229.8"/>
    <n v="0"/>
    <n v="1.6"/>
    <n v="0"/>
    <n v="1"/>
    <n v="0"/>
    <n v="49"/>
    <n v="218"/>
    <n v="0"/>
    <n v="6369"/>
    <n v="6584"/>
    <n v="-65"/>
    <n v="85.3"/>
    <n v="3.5"/>
    <n v="0.187"/>
    <n v="2689"/>
  </r>
  <r>
    <s v="2022-08-11 17:01:23"/>
    <s v="17:01:23"/>
    <x v="6"/>
    <n v="54.2"/>
    <n v="229.8"/>
    <n v="0"/>
    <n v="1.5"/>
    <n v="0"/>
    <n v="0.9"/>
    <n v="0"/>
    <n v="28"/>
    <n v="218"/>
    <n v="0"/>
    <n v="6369"/>
    <n v="6584"/>
    <n v="-190"/>
    <n v="95.2"/>
    <n v="5.3"/>
    <n v="0.29299999999999998"/>
    <n v="2689"/>
  </r>
  <r>
    <s v="2022-08-11 16:56:32"/>
    <s v="16:56:32"/>
    <x v="7"/>
    <n v="54.1"/>
    <n v="229.9"/>
    <n v="0"/>
    <n v="1.5"/>
    <n v="0"/>
    <n v="0.8"/>
    <n v="0"/>
    <n v="18"/>
    <n v="218"/>
    <n v="0"/>
    <n v="6369"/>
    <n v="6584"/>
    <n v="-198"/>
    <n v="88.5"/>
    <n v="5.3"/>
    <n v="0.29299999999999998"/>
    <n v="2689"/>
  </r>
  <r>
    <s v="2022-08-11 16:51:41"/>
    <s v="16:51:41"/>
    <x v="7"/>
    <n v="53.1"/>
    <n v="229.8"/>
    <n v="0"/>
    <n v="1.5"/>
    <n v="0"/>
    <n v="0.9"/>
    <n v="0"/>
    <n v="33"/>
    <n v="218"/>
    <n v="0"/>
    <n v="6369"/>
    <n v="6584"/>
    <n v="-175"/>
    <n v="86.8"/>
    <n v="4.9000000000000004"/>
    <n v="0.26900000000000002"/>
    <n v="2689"/>
  </r>
  <r>
    <s v="2022-08-11 16:46:50"/>
    <s v="16:46:50"/>
    <x v="7"/>
    <n v="52.7"/>
    <n v="229.8"/>
    <n v="0"/>
    <n v="1.5"/>
    <n v="0"/>
    <n v="0.9"/>
    <n v="0"/>
    <n v="20"/>
    <n v="218"/>
    <n v="0"/>
    <n v="6369"/>
    <n v="6584"/>
    <n v="-131"/>
    <n v="85.8"/>
    <n v="4.2"/>
    <n v="0.22600000000000001"/>
    <n v="2689"/>
  </r>
  <r>
    <s v="2022-08-11 16:41:59"/>
    <s v="16:41:59"/>
    <x v="7"/>
    <n v="53"/>
    <n v="229.7"/>
    <n v="0"/>
    <n v="1.5"/>
    <n v="0"/>
    <n v="0.8"/>
    <n v="0"/>
    <n v="16"/>
    <n v="218"/>
    <n v="0"/>
    <n v="6369"/>
    <n v="6584"/>
    <n v="-157"/>
    <n v="85.3"/>
    <n v="4.5999999999999996"/>
    <n v="0.251"/>
    <n v="2689"/>
  </r>
  <r>
    <s v="2022-08-11 16:37:08"/>
    <s v="16:37:08"/>
    <x v="7"/>
    <n v="53.9"/>
    <n v="229.7"/>
    <n v="0"/>
    <n v="1.5"/>
    <n v="0"/>
    <n v="0.8"/>
    <n v="0"/>
    <n v="0"/>
    <n v="218"/>
    <n v="0"/>
    <n v="6369"/>
    <n v="6584"/>
    <n v="-212"/>
    <n v="99.2"/>
    <n v="5.4"/>
    <n v="0.30199999999999999"/>
    <n v="2689"/>
  </r>
  <r>
    <s v="2022-08-11 16:32:18"/>
    <s v="16:32:18"/>
    <x v="7"/>
    <n v="53.8"/>
    <n v="229.8"/>
    <n v="0"/>
    <n v="1.5"/>
    <n v="0"/>
    <n v="0.8"/>
    <n v="0"/>
    <n v="16"/>
    <n v="218"/>
    <n v="0"/>
    <n v="6369"/>
    <n v="6584"/>
    <n v="-212"/>
    <n v="100.1"/>
    <n v="5.4"/>
    <n v="0.3"/>
    <n v="2689"/>
  </r>
  <r>
    <s v="2022-08-11 16:27:28"/>
    <s v="16:27:28"/>
    <x v="7"/>
    <n v="54"/>
    <n v="229.7"/>
    <n v="0"/>
    <n v="1.5"/>
    <n v="0"/>
    <n v="0.8"/>
    <n v="0"/>
    <n v="19"/>
    <n v="218"/>
    <n v="0"/>
    <n v="6369"/>
    <n v="6584"/>
    <n v="-228"/>
    <n v="102.6"/>
    <n v="5.8"/>
    <n v="0.32"/>
    <n v="2689"/>
  </r>
  <r>
    <s v="2022-08-11 16:22:36"/>
    <s v="16:22:36"/>
    <x v="7"/>
    <n v="54"/>
    <n v="229.7"/>
    <n v="0"/>
    <n v="1.5"/>
    <n v="0"/>
    <n v="0.9"/>
    <n v="0"/>
    <n v="12"/>
    <n v="218"/>
    <n v="0"/>
    <n v="6369"/>
    <n v="6584"/>
    <n v="90"/>
    <n v="0"/>
    <n v="0"/>
    <n v="0"/>
    <n v="2689"/>
  </r>
  <r>
    <s v="2022-08-11 16:17:45"/>
    <s v="16:17:45"/>
    <x v="7"/>
    <n v="53.9"/>
    <n v="229.8"/>
    <n v="0"/>
    <n v="1.5"/>
    <n v="0"/>
    <n v="0.8"/>
    <n v="0"/>
    <n v="19"/>
    <n v="218"/>
    <n v="0"/>
    <n v="6369"/>
    <n v="6584"/>
    <n v="-253"/>
    <n v="101.7"/>
    <n v="6"/>
    <n v="0.33200000000000002"/>
    <n v="2689"/>
  </r>
  <r>
    <s v="2022-08-11 16:12:55"/>
    <s v="16:12:55"/>
    <x v="7"/>
    <n v="54.2"/>
    <n v="229.7"/>
    <n v="0"/>
    <n v="1.5"/>
    <n v="0"/>
    <n v="0.8"/>
    <n v="0"/>
    <n v="23"/>
    <n v="218"/>
    <n v="0"/>
    <n v="6369"/>
    <n v="6584"/>
    <n v="-288"/>
    <n v="106"/>
    <n v="6.8"/>
    <n v="0.37"/>
    <n v="2689"/>
  </r>
  <r>
    <s v="2022-08-11 16:08:04"/>
    <s v="16:08:04"/>
    <x v="7"/>
    <n v="54.2"/>
    <n v="229.8"/>
    <n v="0"/>
    <n v="1.5"/>
    <n v="0"/>
    <n v="0.9"/>
    <n v="0"/>
    <n v="16"/>
    <n v="218"/>
    <n v="0"/>
    <n v="6369"/>
    <n v="6584"/>
    <n v="-290"/>
    <n v="105"/>
    <n v="6.8"/>
    <n v="0.376"/>
    <n v="2689"/>
  </r>
  <r>
    <s v="2022-08-11 16:03:14"/>
    <s v="16:03:14"/>
    <x v="7"/>
    <n v="54"/>
    <n v="229.7"/>
    <n v="0"/>
    <n v="1.5"/>
    <n v="0"/>
    <n v="0.8"/>
    <n v="0"/>
    <n v="21"/>
    <n v="218"/>
    <n v="0"/>
    <n v="6369"/>
    <n v="6584"/>
    <n v="-285"/>
    <n v="102.3"/>
    <n v="6.8"/>
    <n v="0.372"/>
    <n v="2689"/>
  </r>
  <r>
    <s v="2022-08-11 15:58:24"/>
    <s v="15:58:24"/>
    <x v="8"/>
    <n v="53.9"/>
    <n v="229.7"/>
    <n v="0"/>
    <n v="1.5"/>
    <n v="0"/>
    <n v="0.9"/>
    <n v="0"/>
    <n v="18"/>
    <n v="218"/>
    <n v="0"/>
    <n v="6369"/>
    <n v="6584"/>
    <n v="-303"/>
    <n v="102.1"/>
    <n v="7.2"/>
    <n v="0.39400000000000002"/>
    <n v="2689"/>
  </r>
  <r>
    <s v="2022-08-11 15:53:34"/>
    <s v="15:53:34"/>
    <x v="8"/>
    <n v="54.2"/>
    <n v="229.8"/>
    <n v="0"/>
    <n v="1.5"/>
    <n v="0"/>
    <n v="0.8"/>
    <n v="0"/>
    <n v="24"/>
    <n v="218"/>
    <n v="0"/>
    <n v="6369"/>
    <n v="6584"/>
    <n v="-337"/>
    <n v="105"/>
    <n v="7.8"/>
    <n v="0.433"/>
    <n v="2689"/>
  </r>
  <r>
    <s v="2022-08-11 15:48:44"/>
    <s v="15:48:44"/>
    <x v="8"/>
    <n v="54.2"/>
    <n v="229.9"/>
    <n v="0"/>
    <n v="1.5"/>
    <n v="0"/>
    <n v="0.8"/>
    <n v="0"/>
    <n v="19"/>
    <n v="218"/>
    <n v="0"/>
    <n v="6369"/>
    <n v="6584"/>
    <n v="-359"/>
    <n v="106.2"/>
    <n v="8"/>
    <n v="0.44700000000000001"/>
    <n v="2689"/>
  </r>
  <r>
    <s v="2022-08-11 15:43:53"/>
    <s v="15:43:53"/>
    <x v="8"/>
    <n v="54.1"/>
    <n v="229.8"/>
    <n v="0"/>
    <n v="1.5"/>
    <n v="0"/>
    <n v="0.9"/>
    <n v="0"/>
    <n v="0"/>
    <n v="218"/>
    <n v="0"/>
    <n v="6369"/>
    <n v="6584"/>
    <n v="-368"/>
    <n v="104.6"/>
    <n v="8.1999999999999993"/>
    <n v="0.44800000000000001"/>
    <n v="2689"/>
  </r>
  <r>
    <s v="2022-08-11 15:39:03"/>
    <s v="15:39:03"/>
    <x v="8"/>
    <n v="54.1"/>
    <n v="229.9"/>
    <n v="0"/>
    <n v="1.5"/>
    <n v="0"/>
    <n v="0.8"/>
    <n v="0"/>
    <n v="12"/>
    <n v="218"/>
    <n v="0"/>
    <n v="6369"/>
    <n v="6584"/>
    <n v="-376"/>
    <n v="104.4"/>
    <n v="8.3000000000000007"/>
    <n v="0.46100000000000002"/>
    <n v="2689"/>
  </r>
  <r>
    <s v="2022-08-11 15:34:13"/>
    <s v="15:34:13"/>
    <x v="8"/>
    <n v="54.2"/>
    <n v="229.7"/>
    <n v="0"/>
    <n v="1.5"/>
    <n v="0"/>
    <n v="0.8"/>
    <n v="0"/>
    <n v="13"/>
    <n v="218"/>
    <n v="0"/>
    <n v="6369"/>
    <n v="6584"/>
    <n v="-416"/>
    <n v="105"/>
    <n v="9.1"/>
    <n v="0.498"/>
    <n v="2689"/>
  </r>
  <r>
    <s v="2022-08-11 15:29:23"/>
    <s v="15:29:23"/>
    <x v="8"/>
    <n v="54.2"/>
    <n v="229.8"/>
    <n v="0"/>
    <n v="1.5"/>
    <n v="0"/>
    <n v="0.9"/>
    <n v="0"/>
    <n v="0"/>
    <n v="218"/>
    <n v="0"/>
    <n v="6369"/>
    <n v="6584"/>
    <n v="-446"/>
    <n v="104.9"/>
    <n v="9.5"/>
    <n v="0.52700000000000002"/>
    <n v="2689"/>
  </r>
  <r>
    <s v="2022-08-11 15:24:32"/>
    <s v="15:24:32"/>
    <x v="8"/>
    <n v="56.9"/>
    <n v="229.9"/>
    <n v="0"/>
    <n v="1.5"/>
    <n v="0"/>
    <n v="0.8"/>
    <n v="0"/>
    <n v="0"/>
    <n v="218"/>
    <n v="0"/>
    <n v="6369"/>
    <n v="6584"/>
    <n v="-522"/>
    <n v="104.3"/>
    <n v="10.3"/>
    <n v="0.60299999999999998"/>
    <n v="2689"/>
  </r>
  <r>
    <s v="2022-08-11 15:19:40"/>
    <s v="15:19:40"/>
    <x v="8"/>
    <n v="53.3"/>
    <n v="229.7"/>
    <n v="0"/>
    <n v="1.5"/>
    <n v="0"/>
    <n v="0.9"/>
    <n v="0"/>
    <n v="13"/>
    <n v="218"/>
    <n v="0"/>
    <n v="6369"/>
    <n v="6584"/>
    <n v="-438"/>
    <n v="87.5"/>
    <n v="9.6999999999999993"/>
    <n v="0.52700000000000002"/>
    <n v="2689"/>
  </r>
  <r>
    <s v="2022-08-11 15:14:50"/>
    <s v="15:14:50"/>
    <x v="8"/>
    <n v="52.8"/>
    <n v="229.8"/>
    <n v="0"/>
    <n v="1.5"/>
    <n v="0"/>
    <n v="0.9"/>
    <n v="0"/>
    <n v="0"/>
    <n v="218"/>
    <n v="0"/>
    <n v="6369"/>
    <n v="6584"/>
    <n v="-320"/>
    <n v="86.1"/>
    <n v="7.4"/>
    <n v="0.4"/>
    <n v="2689"/>
  </r>
  <r>
    <s v="2022-08-11 15:10:00"/>
    <s v="15:10:00"/>
    <x v="8"/>
    <n v="56.8"/>
    <n v="229.8"/>
    <n v="0"/>
    <n v="1.5"/>
    <n v="0"/>
    <n v="0.8"/>
    <n v="0"/>
    <n v="0"/>
    <n v="218"/>
    <n v="0"/>
    <n v="6369"/>
    <n v="6584"/>
    <n v="-595"/>
    <n v="100.8"/>
    <n v="11.8"/>
    <n v="0.67900000000000005"/>
    <n v="2689"/>
  </r>
  <r>
    <s v="2022-08-11 15:05:09"/>
    <s v="15:05:09"/>
    <x v="8"/>
    <n v="56.6"/>
    <n v="229.8"/>
    <n v="0"/>
    <n v="1.5"/>
    <n v="0"/>
    <n v="0.9"/>
    <n v="0"/>
    <n v="0"/>
    <n v="218"/>
    <n v="0"/>
    <n v="6369"/>
    <n v="6584"/>
    <n v="-617"/>
    <n v="100.2"/>
    <n v="12.2"/>
    <n v="0.70799999999999996"/>
    <n v="2689"/>
  </r>
  <r>
    <s v="2022-08-11 15:00:18"/>
    <s v="15:00:18"/>
    <x v="8"/>
    <n v="56.6"/>
    <n v="229.7"/>
    <n v="0"/>
    <n v="1.5"/>
    <n v="0"/>
    <n v="0.8"/>
    <n v="0"/>
    <n v="11"/>
    <n v="218"/>
    <n v="0"/>
    <n v="6369"/>
    <n v="6584"/>
    <n v="-647"/>
    <n v="102.2"/>
    <n v="12.8"/>
    <n v="0.74199999999999999"/>
    <n v="2689"/>
  </r>
  <r>
    <s v="2022-08-11 14:55:28"/>
    <s v="14:55:28"/>
    <x v="9"/>
    <n v="56.6"/>
    <n v="229.9"/>
    <n v="0"/>
    <n v="1.5"/>
    <n v="0"/>
    <n v="0.9"/>
    <n v="0"/>
    <n v="13"/>
    <n v="218"/>
    <n v="0"/>
    <n v="6369"/>
    <n v="6584"/>
    <n v="-672"/>
    <n v="99.5"/>
    <n v="13.2"/>
    <n v="0.77"/>
    <n v="2688"/>
  </r>
  <r>
    <s v="2022-08-11 14:50:37"/>
    <s v="14:50:37"/>
    <x v="9"/>
    <n v="56.9"/>
    <n v="229.8"/>
    <n v="0"/>
    <n v="1.5"/>
    <n v="0"/>
    <n v="0.9"/>
    <n v="0"/>
    <n v="20"/>
    <n v="218"/>
    <n v="0"/>
    <n v="6369"/>
    <n v="6584"/>
    <n v="-714"/>
    <n v="103.8"/>
    <n v="13.8"/>
    <n v="0.79400000000000004"/>
    <n v="2688"/>
  </r>
  <r>
    <s v="2022-08-11 14:45:47"/>
    <s v="14:45:47"/>
    <x v="9"/>
    <n v="56.8"/>
    <n v="229.9"/>
    <n v="0"/>
    <n v="1.5"/>
    <n v="0"/>
    <n v="0.8"/>
    <n v="0"/>
    <n v="0"/>
    <n v="218"/>
    <n v="0"/>
    <n v="6369"/>
    <n v="6584"/>
    <n v="-735"/>
    <n v="101.4"/>
    <n v="14.2"/>
    <n v="0.82599999999999996"/>
    <n v="2688"/>
  </r>
  <r>
    <s v="2022-08-11 14:40:57"/>
    <s v="14:40:57"/>
    <x v="9"/>
    <n v="56.5"/>
    <n v="229.8"/>
    <n v="0"/>
    <n v="1.5"/>
    <n v="0"/>
    <n v="0.9"/>
    <n v="0"/>
    <n v="0"/>
    <n v="218"/>
    <n v="0"/>
    <n v="6369"/>
    <n v="6584"/>
    <n v="-799"/>
    <n v="99.9"/>
    <n v="14.6"/>
    <n v="0.84"/>
    <n v="2688"/>
  </r>
  <r>
    <s v="2022-08-11 14:36:06"/>
    <s v="14:36:06"/>
    <x v="9"/>
    <n v="54.9"/>
    <n v="229.7"/>
    <n v="0"/>
    <n v="1.5"/>
    <n v="0"/>
    <n v="0.9"/>
    <n v="0"/>
    <n v="15"/>
    <n v="218"/>
    <n v="0"/>
    <n v="6369"/>
    <n v="6584"/>
    <n v="-817"/>
    <n v="89.6"/>
    <n v="16.2"/>
    <n v="0.90500000000000003"/>
    <n v="2688"/>
  </r>
  <r>
    <s v="2022-08-11 14:31:16"/>
    <s v="14:31:16"/>
    <x v="9"/>
    <n v="55"/>
    <n v="229.8"/>
    <n v="0"/>
    <n v="1.5"/>
    <n v="0"/>
    <n v="0.9"/>
    <n v="0"/>
    <n v="19"/>
    <n v="218"/>
    <n v="0"/>
    <n v="6369"/>
    <n v="6584"/>
    <n v="-926"/>
    <n v="89.1"/>
    <n v="18.100000000000001"/>
    <n v="1.0169999999999999"/>
    <n v="2688"/>
  </r>
  <r>
    <s v="2022-08-11 14:26:25"/>
    <s v="14:26:25"/>
    <x v="9"/>
    <n v="53.8"/>
    <n v="229.9"/>
    <n v="0"/>
    <n v="1.5"/>
    <n v="0"/>
    <n v="0.9"/>
    <n v="0"/>
    <n v="19"/>
    <n v="218"/>
    <n v="0"/>
    <n v="6369"/>
    <n v="6584"/>
    <n v="-811"/>
    <n v="93.1"/>
    <n v="16.7"/>
    <n v="0.91200000000000003"/>
    <n v="2688"/>
  </r>
  <r>
    <s v="2022-08-11 14:21:33"/>
    <s v="14:21:33"/>
    <x v="9"/>
    <n v="54"/>
    <n v="229.8"/>
    <n v="0"/>
    <n v="1.5"/>
    <n v="0"/>
    <n v="0.8"/>
    <n v="0"/>
    <n v="20"/>
    <n v="218"/>
    <n v="0"/>
    <n v="6369"/>
    <n v="6584"/>
    <n v="-965"/>
    <n v="89.5"/>
    <n v="19.3"/>
    <n v="1.06"/>
    <n v="2688"/>
  </r>
  <r>
    <s v="2022-08-11 14:16:43"/>
    <s v="14:16:43"/>
    <x v="9"/>
    <n v="49.4"/>
    <n v="229.7"/>
    <n v="0"/>
    <n v="1.5"/>
    <n v="0"/>
    <n v="0.9"/>
    <n v="0"/>
    <n v="12"/>
    <n v="218"/>
    <n v="0"/>
    <n v="6369"/>
    <n v="6584"/>
    <n v="-867"/>
    <n v="93.2"/>
    <n v="18.399999999999999"/>
    <n v="0.92100000000000004"/>
    <n v="2688"/>
  </r>
  <r>
    <s v="2022-08-11 14:11:51"/>
    <s v="14:11:51"/>
    <x v="9"/>
    <n v="46.5"/>
    <n v="229.7"/>
    <n v="0"/>
    <n v="1.5"/>
    <n v="0"/>
    <n v="0.8"/>
    <n v="0"/>
    <n v="15"/>
    <n v="218"/>
    <n v="0"/>
    <n v="6369"/>
    <n v="6584"/>
    <n v="-677"/>
    <n v="89.1"/>
    <n v="16.100000000000001"/>
    <n v="0.76200000000000001"/>
    <n v="2688"/>
  </r>
  <r>
    <s v="2022-08-11 14:07:01"/>
    <s v="14:07:01"/>
    <x v="9"/>
    <n v="46.1"/>
    <n v="229.8"/>
    <n v="0"/>
    <n v="1.5"/>
    <n v="0"/>
    <n v="0.8"/>
    <n v="0"/>
    <n v="0"/>
    <n v="218"/>
    <n v="0"/>
    <n v="6369"/>
    <n v="6584"/>
    <n v="-518"/>
    <n v="87"/>
    <n v="12.6"/>
    <n v="0.59599999999999997"/>
    <n v="2688"/>
  </r>
  <r>
    <s v="2022-08-11 14:02:10"/>
    <s v="14:02:10"/>
    <x v="9"/>
    <n v="45.4"/>
    <n v="229.9"/>
    <n v="0"/>
    <n v="1.5"/>
    <n v="0"/>
    <n v="0.8"/>
    <n v="0"/>
    <n v="18"/>
    <n v="218"/>
    <n v="0"/>
    <n v="6369"/>
    <n v="6584"/>
    <n v="-302"/>
    <n v="86.9"/>
    <n v="8.3000000000000007"/>
    <n v="0.38600000000000001"/>
    <n v="2688"/>
  </r>
  <r>
    <s v="2022-08-11 13:57:18"/>
    <s v="13:57:18"/>
    <x v="10"/>
    <n v="45.5"/>
    <n v="229.8"/>
    <n v="0"/>
    <n v="1.5"/>
    <n v="0"/>
    <n v="0.9"/>
    <n v="0"/>
    <n v="12"/>
    <n v="218"/>
    <n v="0"/>
    <n v="6369"/>
    <n v="6584"/>
    <n v="-381"/>
    <n v="89.7"/>
    <n v="9.8000000000000007"/>
    <n v="0.45800000000000002"/>
    <n v="2688"/>
  </r>
  <r>
    <s v="2022-08-11 13:52:27"/>
    <s v="13:52:27"/>
    <x v="10"/>
    <n v="44.4"/>
    <n v="229.7"/>
    <n v="0"/>
    <n v="1.5"/>
    <n v="0"/>
    <n v="0.8"/>
    <n v="0"/>
    <n v="31"/>
    <n v="218"/>
    <n v="0"/>
    <n v="6369"/>
    <n v="6584"/>
    <n v="-400"/>
    <n v="91.7"/>
    <n v="11"/>
    <n v="0.499"/>
    <n v="2688"/>
  </r>
  <r>
    <s v="2022-08-11 13:47:37"/>
    <s v="13:47:37"/>
    <x v="10"/>
    <n v="42.3"/>
    <n v="229.7"/>
    <n v="0"/>
    <n v="7.4"/>
    <n v="0"/>
    <n v="7"/>
    <n v="0"/>
    <n v="1095"/>
    <n v="218"/>
    <n v="0"/>
    <n v="6369"/>
    <n v="6583"/>
    <n v="842"/>
    <n v="88.5"/>
    <n v="9.9"/>
    <n v="0.42699999999999999"/>
    <n v="2688"/>
  </r>
  <r>
    <s v="2022-08-11 13:42:48"/>
    <s v="13:42:48"/>
    <x v="10"/>
    <n v="42.3"/>
    <n v="229.9"/>
    <n v="0"/>
    <n v="7.5"/>
    <n v="0"/>
    <n v="7.1"/>
    <n v="0"/>
    <n v="1110"/>
    <n v="218"/>
    <n v="0"/>
    <n v="6369"/>
    <n v="6583"/>
    <n v="898"/>
    <n v="87"/>
    <n v="8.6"/>
    <n v="0.372"/>
    <n v="2688"/>
  </r>
  <r>
    <s v="2022-08-11 13:37:57"/>
    <s v="13:37:57"/>
    <x v="10"/>
    <n v="42.9"/>
    <n v="229.8"/>
    <n v="0"/>
    <n v="7"/>
    <n v="0"/>
    <n v="6.6"/>
    <n v="0"/>
    <n v="1018"/>
    <n v="218"/>
    <n v="0"/>
    <n v="6369"/>
    <n v="6583"/>
    <n v="606"/>
    <n v="88.5"/>
    <n v="12.7"/>
    <n v="0.55500000000000005"/>
    <n v="2688"/>
  </r>
  <r>
    <s v="2022-08-11 13:33:06"/>
    <s v="13:33:06"/>
    <x v="10"/>
    <n v="43.1"/>
    <n v="229.8"/>
    <n v="0"/>
    <n v="7"/>
    <n v="0"/>
    <n v="6.6"/>
    <n v="0"/>
    <n v="1034"/>
    <n v="218"/>
    <n v="0"/>
    <n v="6369"/>
    <n v="6583"/>
    <n v="554"/>
    <n v="90.5"/>
    <n v="14.7"/>
    <n v="0.64200000000000002"/>
    <n v="2688"/>
  </r>
  <r>
    <s v="2022-08-11 13:28:17"/>
    <s v="13:28:17"/>
    <x v="10"/>
    <n v="43"/>
    <n v="229.7"/>
    <n v="0"/>
    <n v="7.1"/>
    <n v="0"/>
    <n v="6.7"/>
    <n v="0"/>
    <n v="1033"/>
    <n v="218"/>
    <n v="0"/>
    <n v="6369"/>
    <n v="6583"/>
    <n v="667"/>
    <n v="89.8"/>
    <n v="12.2"/>
    <n v="0.53100000000000003"/>
    <n v="2687"/>
  </r>
  <r>
    <s v="2022-08-11 13:23:27"/>
    <s v="13:23:27"/>
    <x v="10"/>
    <n v="43.2"/>
    <n v="229.8"/>
    <n v="0"/>
    <n v="7"/>
    <n v="0"/>
    <n v="6.6"/>
    <n v="0"/>
    <n v="1036"/>
    <n v="218"/>
    <n v="0"/>
    <n v="6368"/>
    <n v="6583"/>
    <n v="601"/>
    <n v="90.4"/>
    <n v="13.5"/>
    <n v="0.59199999999999997"/>
    <n v="2687"/>
  </r>
  <r>
    <s v="2022-08-11 13:18:37"/>
    <s v="13:18:37"/>
    <x v="10"/>
    <n v="43.4"/>
    <n v="229.8"/>
    <n v="0"/>
    <n v="6.9"/>
    <n v="0"/>
    <n v="6.4"/>
    <n v="0"/>
    <n v="1039"/>
    <n v="218"/>
    <n v="0"/>
    <n v="6368"/>
    <n v="6583"/>
    <n v="500"/>
    <n v="89.5"/>
    <n v="15.6"/>
    <n v="0.68799999999999994"/>
    <n v="2687"/>
  </r>
  <r>
    <s v="2022-08-11 13:13:46"/>
    <s v="13:13:46"/>
    <x v="10"/>
    <n v="43.5"/>
    <n v="229.8"/>
    <n v="0"/>
    <n v="6.8"/>
    <n v="0"/>
    <n v="6.4"/>
    <n v="0"/>
    <n v="1040"/>
    <n v="218"/>
    <n v="0"/>
    <n v="6368"/>
    <n v="6583"/>
    <n v="461"/>
    <n v="89.9"/>
    <n v="16.600000000000001"/>
    <n v="0.73399999999999999"/>
    <n v="2687"/>
  </r>
  <r>
    <s v="2022-08-11 13:08:56"/>
    <s v="13:08:56"/>
    <x v="10"/>
    <n v="43.3"/>
    <n v="229.8"/>
    <n v="0"/>
    <n v="6.9"/>
    <n v="0"/>
    <n v="6.4"/>
    <n v="0"/>
    <n v="1018"/>
    <n v="218"/>
    <n v="0"/>
    <n v="6368"/>
    <n v="6583"/>
    <n v="647"/>
    <n v="89.4"/>
    <n v="12"/>
    <n v="0.52900000000000003"/>
    <n v="2687"/>
  </r>
  <r>
    <s v="2022-08-11 13:04:05"/>
    <s v="13:04:05"/>
    <x v="10"/>
    <n v="44.1"/>
    <n v="229.8"/>
    <n v="0"/>
    <n v="6.7"/>
    <n v="0"/>
    <n v="6.2"/>
    <n v="0"/>
    <n v="1022"/>
    <n v="218"/>
    <n v="0"/>
    <n v="6368"/>
    <n v="6583"/>
    <n v="644"/>
    <n v="84.8"/>
    <n v="11.6"/>
    <n v="0.51900000000000002"/>
    <n v="2687"/>
  </r>
  <r>
    <s v="2022-08-11 12:59:15"/>
    <s v="12:59:15"/>
    <x v="11"/>
    <n v="51"/>
    <n v="229.8"/>
    <n v="0"/>
    <n v="6.6"/>
    <n v="0"/>
    <n v="6.2"/>
    <n v="0"/>
    <n v="1021"/>
    <n v="218"/>
    <n v="0"/>
    <n v="6368"/>
    <n v="6583"/>
    <n v="-21"/>
    <n v="91"/>
    <n v="23"/>
    <n v="1.1919999999999999"/>
    <n v="2687"/>
  </r>
  <r>
    <s v="2022-08-11 12:54:24"/>
    <s v="12:54:24"/>
    <x v="11"/>
    <n v="50"/>
    <n v="229.8"/>
    <n v="0"/>
    <n v="6.4"/>
    <n v="0"/>
    <n v="6"/>
    <n v="0"/>
    <n v="994"/>
    <n v="218"/>
    <n v="0"/>
    <n v="6368"/>
    <n v="6583"/>
    <n v="337"/>
    <n v="89.1"/>
    <n v="15.8"/>
    <n v="0.80500000000000005"/>
    <n v="2687"/>
  </r>
  <r>
    <s v="2022-08-11 12:49:32"/>
    <s v="12:49:32"/>
    <x v="11"/>
    <n v="50.4"/>
    <n v="229.9"/>
    <n v="0"/>
    <n v="6.4"/>
    <n v="0"/>
    <n v="6"/>
    <n v="0"/>
    <n v="983"/>
    <n v="218"/>
    <n v="0"/>
    <n v="6368"/>
    <n v="6582"/>
    <n v="236"/>
    <n v="88.7"/>
    <n v="17.600000000000001"/>
    <n v="0.90600000000000003"/>
    <n v="2687"/>
  </r>
  <r>
    <s v="2022-08-11 12:44:42"/>
    <s v="12:44:42"/>
    <x v="11"/>
    <n v="50.5"/>
    <n v="229.7"/>
    <n v="0"/>
    <n v="6.4"/>
    <n v="0"/>
    <n v="6"/>
    <n v="0"/>
    <n v="985"/>
    <n v="218"/>
    <n v="0"/>
    <n v="6368"/>
    <n v="6582"/>
    <n v="177"/>
    <n v="88.8"/>
    <n v="18.2"/>
    <n v="0.93799999999999994"/>
    <n v="2687"/>
  </r>
  <r>
    <s v="2022-08-11 12:39:50"/>
    <s v="12:39:50"/>
    <x v="11"/>
    <n v="50.2"/>
    <n v="229.9"/>
    <n v="0"/>
    <n v="6.4"/>
    <n v="0"/>
    <n v="6"/>
    <n v="0"/>
    <n v="985"/>
    <n v="218"/>
    <n v="0"/>
    <n v="6368"/>
    <n v="6582"/>
    <n v="384"/>
    <n v="89.7"/>
    <n v="14.4"/>
    <n v="0.73499999999999999"/>
    <n v="2687"/>
  </r>
  <r>
    <s v="2022-08-11 12:35:00"/>
    <s v="12:35:00"/>
    <x v="11"/>
    <n v="50.8"/>
    <n v="229.8"/>
    <n v="0"/>
    <n v="6.4"/>
    <n v="0"/>
    <n v="6.1"/>
    <n v="0"/>
    <n v="990"/>
    <n v="218"/>
    <n v="0"/>
    <n v="6368"/>
    <n v="6582"/>
    <n v="179"/>
    <n v="89.2"/>
    <n v="18.3"/>
    <n v="0.94499999999999995"/>
    <n v="2687"/>
  </r>
  <r>
    <s v="2022-08-11 12:30:10"/>
    <s v="12:30:10"/>
    <x v="11"/>
    <n v="50.9"/>
    <n v="229.8"/>
    <n v="0"/>
    <n v="6.4"/>
    <n v="0"/>
    <n v="6.1"/>
    <n v="0"/>
    <n v="992"/>
    <n v="218"/>
    <n v="0"/>
    <n v="6368"/>
    <n v="6582"/>
    <n v="282"/>
    <n v="87.5"/>
    <n v="16.5"/>
    <n v="0.86099999999999999"/>
    <n v="2687"/>
  </r>
  <r>
    <s v="2022-08-11 12:25:18"/>
    <s v="12:25:18"/>
    <x v="11"/>
    <n v="52.5"/>
    <n v="229.4"/>
    <n v="0"/>
    <n v="6.4"/>
    <n v="0"/>
    <n v="6"/>
    <n v="0"/>
    <n v="978"/>
    <n v="218"/>
    <n v="0"/>
    <n v="6367"/>
    <n v="6582"/>
    <n v="-145"/>
    <n v="86.3"/>
    <n v="24.9"/>
    <n v="1.333"/>
    <n v="2687"/>
  </r>
  <r>
    <s v="2022-08-11 12:20:26"/>
    <s v="12:20:26"/>
    <x v="11"/>
    <n v="56.6"/>
    <n v="229.7"/>
    <n v="0"/>
    <n v="6.3"/>
    <n v="0"/>
    <n v="5.9"/>
    <n v="0"/>
    <n v="979"/>
    <n v="218"/>
    <n v="0"/>
    <n v="6367"/>
    <n v="6582"/>
    <n v="-768"/>
    <n v="102.2"/>
    <n v="30.9"/>
    <n v="1.79"/>
    <n v="2686"/>
  </r>
  <r>
    <s v="2022-08-11 12:15:35"/>
    <s v="12:15:35"/>
    <x v="11"/>
    <n v="51.7"/>
    <n v="229.8"/>
    <n v="0"/>
    <n v="6.5"/>
    <n v="0"/>
    <n v="6.1"/>
    <n v="0"/>
    <n v="994"/>
    <n v="218"/>
    <n v="0"/>
    <n v="6367"/>
    <n v="6582"/>
    <n v="8"/>
    <n v="88.4"/>
    <n v="21.5"/>
    <n v="1.1339999999999999"/>
    <n v="2686"/>
  </r>
  <r>
    <s v="2022-08-11 12:10:44"/>
    <s v="12:10:44"/>
    <x v="11"/>
    <n v="52.1"/>
    <n v="229.8"/>
    <n v="0"/>
    <n v="6.3"/>
    <n v="0"/>
    <n v="5.9"/>
    <n v="0"/>
    <n v="973"/>
    <n v="218"/>
    <n v="0"/>
    <n v="6367"/>
    <n v="6582"/>
    <n v="-181"/>
    <n v="89"/>
    <n v="24.5"/>
    <n v="1.2969999999999999"/>
    <n v="2686"/>
  </r>
  <r>
    <s v="2022-08-11 12:05:51"/>
    <s v="12:05:51"/>
    <x v="11"/>
    <n v="51.2"/>
    <n v="229.7"/>
    <n v="0"/>
    <n v="6.5"/>
    <n v="0"/>
    <n v="6.1"/>
    <n v="0"/>
    <n v="1006"/>
    <n v="218"/>
    <n v="0"/>
    <n v="6367"/>
    <n v="6582"/>
    <n v="166"/>
    <n v="88.5"/>
    <n v="18.600000000000001"/>
    <n v="0.97099999999999997"/>
    <n v="2686"/>
  </r>
  <r>
    <s v="2022-08-11 12:01:00"/>
    <s v="12:01:00"/>
    <x v="11"/>
    <n v="54.4"/>
    <n v="229.8"/>
    <n v="0"/>
    <n v="6.3"/>
    <n v="0"/>
    <n v="6"/>
    <n v="0"/>
    <n v="984"/>
    <n v="218"/>
    <n v="0"/>
    <n v="6367"/>
    <n v="6582"/>
    <n v="-696"/>
    <n v="88.6"/>
    <n v="32.9"/>
    <n v="1.8180000000000001"/>
    <n v="2686"/>
  </r>
  <r>
    <s v="2022-08-11 11:56:09"/>
    <s v="11:56:09"/>
    <x v="12"/>
    <n v="56.9"/>
    <n v="229.7"/>
    <n v="0"/>
    <n v="6.4"/>
    <n v="0"/>
    <n v="6"/>
    <n v="0"/>
    <n v="987"/>
    <n v="218"/>
    <n v="0"/>
    <n v="6367"/>
    <n v="6582"/>
    <n v="-969"/>
    <n v="96"/>
    <n v="36.5"/>
    <n v="2.113"/>
    <n v="2686"/>
  </r>
  <r>
    <s v="2022-08-11 11:51:17"/>
    <s v="11:51:17"/>
    <x v="12"/>
    <n v="51.2"/>
    <n v="229.9"/>
    <n v="0"/>
    <n v="6.5"/>
    <n v="0"/>
    <n v="6.1"/>
    <n v="0"/>
    <n v="984"/>
    <n v="218"/>
    <n v="0"/>
    <n v="6367"/>
    <n v="6581"/>
    <n v="53"/>
    <n v="90.1"/>
    <n v="20.6"/>
    <n v="1.07"/>
    <n v="2686"/>
  </r>
  <r>
    <s v="2022-08-11 11:46:26"/>
    <s v="11:46:26"/>
    <x v="12"/>
    <n v="53.1"/>
    <n v="229.8"/>
    <n v="0"/>
    <n v="6.3"/>
    <n v="0"/>
    <n v="6"/>
    <n v="0"/>
    <n v="970"/>
    <n v="218"/>
    <n v="0"/>
    <n v="6367"/>
    <n v="6581"/>
    <n v="-556"/>
    <n v="91"/>
    <n v="30.2"/>
    <n v="1.6279999999999999"/>
    <n v="2686"/>
  </r>
  <r>
    <s v="2022-08-11 11:41:36"/>
    <s v="11:41:36"/>
    <x v="12"/>
    <n v="44.4"/>
    <n v="229.7"/>
    <n v="0"/>
    <n v="6.4"/>
    <n v="0"/>
    <n v="6"/>
    <n v="0"/>
    <n v="975"/>
    <n v="218"/>
    <n v="0"/>
    <n v="6367"/>
    <n v="6581"/>
    <n v="42"/>
    <n v="93.6"/>
    <n v="22.9"/>
    <n v="1.0289999999999999"/>
    <n v="2686"/>
  </r>
  <r>
    <s v="2022-08-11 11:36:45"/>
    <s v="11:36:45"/>
    <x v="12"/>
    <n v="43.5"/>
    <n v="229.7"/>
    <n v="0"/>
    <n v="6.5"/>
    <n v="0"/>
    <n v="6.1"/>
    <n v="0"/>
    <n v="965"/>
    <n v="218"/>
    <n v="0"/>
    <n v="6367"/>
    <n v="6581"/>
    <n v="685"/>
    <n v="86.6"/>
    <n v="9.8000000000000007"/>
    <n v="0.433"/>
    <n v="2686"/>
  </r>
  <r>
    <s v="2022-08-11 11:31:52"/>
    <s v="11:31:52"/>
    <x v="12"/>
    <n v="44.1"/>
    <n v="229.8"/>
    <n v="0"/>
    <n v="6.4"/>
    <n v="0"/>
    <n v="6"/>
    <n v="0"/>
    <n v="973"/>
    <n v="218"/>
    <n v="0"/>
    <n v="6367"/>
    <n v="6581"/>
    <n v="543"/>
    <n v="89"/>
    <n v="12.7"/>
    <n v="0.57099999999999995"/>
    <n v="2685"/>
  </r>
  <r>
    <s v="2022-08-11 11:27:00"/>
    <s v="11:27:00"/>
    <x v="12"/>
    <n v="46.9"/>
    <n v="229.7"/>
    <n v="0"/>
    <n v="6.4"/>
    <n v="0"/>
    <n v="6"/>
    <n v="0"/>
    <n v="978"/>
    <n v="218"/>
    <n v="0"/>
    <n v="6367"/>
    <n v="6581"/>
    <n v="391"/>
    <n v="88.6"/>
    <n v="15.5"/>
    <n v="0.74299999999999999"/>
    <n v="2685"/>
  </r>
  <r>
    <s v="2022-08-11 11:22:08"/>
    <s v="11:22:08"/>
    <x v="12"/>
    <n v="50.3"/>
    <n v="229.7"/>
    <n v="0"/>
    <n v="6.4"/>
    <n v="0"/>
    <n v="6.1"/>
    <n v="0"/>
    <n v="990"/>
    <n v="218"/>
    <n v="0"/>
    <n v="6366"/>
    <n v="6581"/>
    <n v="327"/>
    <n v="89.2"/>
    <n v="15.8"/>
    <n v="0.80900000000000005"/>
    <n v="2685"/>
  </r>
  <r>
    <s v="2022-08-11 11:17:17"/>
    <s v="11:17:17"/>
    <x v="12"/>
    <n v="50.9"/>
    <n v="229.7"/>
    <n v="0"/>
    <n v="6.6"/>
    <n v="0"/>
    <n v="6.3"/>
    <n v="0"/>
    <n v="1070"/>
    <n v="218"/>
    <n v="0"/>
    <n v="6366"/>
    <n v="6581"/>
    <n v="-62"/>
    <n v="92.6"/>
    <n v="25.2"/>
    <n v="1.304"/>
    <n v="2685"/>
  </r>
  <r>
    <s v="2022-08-11 11:12:26"/>
    <s v="11:12:26"/>
    <x v="12"/>
    <n v="50"/>
    <n v="229.8"/>
    <n v="0"/>
    <n v="6.6"/>
    <n v="0"/>
    <n v="6.2"/>
    <n v="0"/>
    <n v="1054"/>
    <n v="218"/>
    <n v="0"/>
    <n v="6366"/>
    <n v="6581"/>
    <n v="388"/>
    <n v="89.1"/>
    <n v="15.5"/>
    <n v="0.79100000000000004"/>
    <n v="2685"/>
  </r>
  <r>
    <s v="2022-08-11 11:07:35"/>
    <s v="11:07:35"/>
    <x v="12"/>
    <n v="50.5"/>
    <n v="229.7"/>
    <n v="0"/>
    <n v="6.7"/>
    <n v="0"/>
    <n v="6.2"/>
    <n v="0"/>
    <n v="1068"/>
    <n v="218"/>
    <n v="0"/>
    <n v="6366"/>
    <n v="6581"/>
    <n v="183"/>
    <n v="90.6"/>
    <n v="20"/>
    <n v="1.024"/>
    <n v="2685"/>
  </r>
  <r>
    <s v="2022-08-11 11:02:43"/>
    <s v="11:02:43"/>
    <x v="12"/>
    <n v="49.9"/>
    <n v="229.8"/>
    <n v="0"/>
    <n v="6.4"/>
    <n v="0"/>
    <n v="6"/>
    <n v="0"/>
    <n v="986"/>
    <n v="218"/>
    <n v="0"/>
    <n v="6366"/>
    <n v="6581"/>
    <n v="489"/>
    <n v="89.3"/>
    <n v="12.6"/>
    <n v="0.64100000000000001"/>
    <n v="2685"/>
  </r>
  <r>
    <s v="2022-08-11 10:57:52"/>
    <s v="10:57:52"/>
    <x v="13"/>
    <n v="50"/>
    <n v="229.9"/>
    <n v="0"/>
    <n v="6.4"/>
    <n v="0"/>
    <n v="6"/>
    <n v="0"/>
    <n v="985"/>
    <n v="218"/>
    <n v="0"/>
    <n v="6366"/>
    <n v="6581"/>
    <n v="568"/>
    <n v="89.3"/>
    <n v="11.1"/>
    <n v="0.56699999999999995"/>
    <n v="2685"/>
  </r>
  <r>
    <s v="2022-08-11 10:53:02"/>
    <s v="10:53:02"/>
    <x v="13"/>
    <n v="51.5"/>
    <n v="229.2"/>
    <n v="0"/>
    <n v="6.5"/>
    <n v="0"/>
    <n v="6.1"/>
    <n v="0"/>
    <n v="1013"/>
    <n v="218"/>
    <n v="0"/>
    <n v="6366"/>
    <n v="6580"/>
    <n v="87"/>
    <n v="88.6"/>
    <n v="20.3"/>
    <n v="1.0649999999999999"/>
    <n v="2685"/>
  </r>
  <r>
    <s v="2022-08-11 10:48:10"/>
    <s v="10:48:10"/>
    <x v="13"/>
    <n v="51.7"/>
    <n v="229.8"/>
    <n v="0"/>
    <n v="6.4"/>
    <n v="0"/>
    <n v="6"/>
    <n v="0"/>
    <n v="988"/>
    <n v="218"/>
    <n v="0"/>
    <n v="6366"/>
    <n v="6580"/>
    <n v="10"/>
    <n v="90.6"/>
    <n v="21.5"/>
    <n v="1.129"/>
    <n v="2685"/>
  </r>
  <r>
    <s v="2022-08-11 10:43:19"/>
    <s v="10:43:19"/>
    <x v="13"/>
    <n v="51.9"/>
    <n v="229.8"/>
    <n v="0"/>
    <n v="6.3"/>
    <n v="0"/>
    <n v="5.8"/>
    <n v="0"/>
    <n v="942"/>
    <n v="218"/>
    <n v="0"/>
    <n v="6366"/>
    <n v="6580"/>
    <n v="-32"/>
    <n v="89.2"/>
    <n v="21.6"/>
    <n v="1.141"/>
    <n v="2685"/>
  </r>
  <r>
    <s v="2022-08-11 10:38:29"/>
    <s v="10:38:29"/>
    <x v="13"/>
    <n v="55.4"/>
    <n v="229.7"/>
    <n v="0"/>
    <n v="6.1"/>
    <n v="0"/>
    <n v="5.7"/>
    <n v="0"/>
    <n v="930"/>
    <n v="218"/>
    <n v="0"/>
    <n v="6366"/>
    <n v="6580"/>
    <n v="-723"/>
    <n v="90.2"/>
    <n v="31"/>
    <n v="1.7390000000000001"/>
    <n v="2685"/>
  </r>
  <r>
    <s v="2022-08-11 10:33:37"/>
    <s v="10:33:37"/>
    <x v="13"/>
    <n v="54.1"/>
    <n v="229.8"/>
    <n v="0"/>
    <n v="6.3"/>
    <n v="0"/>
    <n v="5.9"/>
    <n v="0"/>
    <n v="959"/>
    <n v="218"/>
    <n v="0"/>
    <n v="6366"/>
    <n v="6580"/>
    <n v="-670"/>
    <n v="91.1"/>
    <n v="31.8"/>
    <n v="1.7490000000000001"/>
    <n v="2685"/>
  </r>
  <r>
    <s v="2022-08-11 10:28:46"/>
    <s v="10:28:46"/>
    <x v="13"/>
    <n v="56.9"/>
    <n v="229.6"/>
    <n v="0"/>
    <n v="6.2"/>
    <n v="0"/>
    <n v="5.8"/>
    <n v="0"/>
    <n v="943"/>
    <n v="218"/>
    <n v="0"/>
    <n v="6366"/>
    <n v="6580"/>
    <n v="-591"/>
    <n v="91.4"/>
    <n v="32.799999999999997"/>
    <n v="1.8120000000000001"/>
    <n v="2684"/>
  </r>
  <r>
    <s v="2022-08-11 10:23:52"/>
    <s v="10:23:52"/>
    <x v="13"/>
    <n v="50.8"/>
    <n v="229.7"/>
    <n v="0"/>
    <n v="6.4"/>
    <n v="0"/>
    <n v="6"/>
    <n v="0"/>
    <n v="957"/>
    <n v="218"/>
    <n v="0"/>
    <n v="6365"/>
    <n v="6580"/>
    <n v="226"/>
    <n v="89.2"/>
    <n v="16.7"/>
    <n v="0.86699999999999999"/>
    <n v="2684"/>
  </r>
  <r>
    <s v="2022-08-11 10:19:01"/>
    <s v="10:19:01"/>
    <x v="13"/>
    <n v="51.4"/>
    <n v="229.7"/>
    <n v="0"/>
    <n v="6.6"/>
    <n v="0"/>
    <n v="6.2"/>
    <n v="0"/>
    <n v="1018"/>
    <n v="218"/>
    <n v="0"/>
    <n v="6365"/>
    <n v="6580"/>
    <n v="221"/>
    <n v="88.7"/>
    <n v="17.100000000000001"/>
    <n v="0.89100000000000001"/>
    <n v="2684"/>
  </r>
  <r>
    <s v="2022-08-11 10:14:09"/>
    <s v="10:14:09"/>
    <x v="13"/>
    <n v="52.4"/>
    <n v="229.6"/>
    <n v="0"/>
    <n v="6.5"/>
    <n v="0"/>
    <n v="6.1"/>
    <n v="0"/>
    <n v="1006"/>
    <n v="218"/>
    <n v="0"/>
    <n v="6365"/>
    <n v="6580"/>
    <n v="-331"/>
    <n v="92.4"/>
    <n v="28.3"/>
    <n v="1.5069999999999999"/>
    <n v="2684"/>
  </r>
  <r>
    <s v="2022-08-11 10:09:18"/>
    <s v="10:09:18"/>
    <x v="13"/>
    <n v="52.4"/>
    <n v="229.9"/>
    <n v="0"/>
    <n v="4.8"/>
    <n v="0"/>
    <n v="4.4000000000000004"/>
    <n v="0"/>
    <n v="744"/>
    <n v="218"/>
    <n v="0"/>
    <n v="6365"/>
    <n v="6580"/>
    <n v="-260"/>
    <n v="92.2"/>
    <n v="21.3"/>
    <n v="1.1299999999999999"/>
    <n v="2684"/>
  </r>
  <r>
    <s v="2022-08-11 10:04:26"/>
    <s v="10:04:26"/>
    <x v="13"/>
    <n v="51.8"/>
    <n v="229.7"/>
    <n v="0"/>
    <n v="4.5"/>
    <n v="0"/>
    <n v="4.0999999999999996"/>
    <n v="0"/>
    <n v="735"/>
    <n v="218"/>
    <n v="0"/>
    <n v="6365"/>
    <n v="6580"/>
    <n v="-47"/>
    <n v="91.7"/>
    <n v="17.5"/>
    <n v="0.92"/>
    <n v="2684"/>
  </r>
  <r>
    <s v="2022-08-11 09:59:33"/>
    <s v="09:59:33"/>
    <x v="14"/>
    <n v="53.3"/>
    <n v="229.7"/>
    <n v="0"/>
    <n v="1.5"/>
    <n v="0"/>
    <n v="0.9"/>
    <n v="0"/>
    <n v="37"/>
    <n v="218"/>
    <n v="0"/>
    <n v="6365"/>
    <n v="6580"/>
    <n v="-597"/>
    <n v="0"/>
    <n v="0"/>
    <n v="0"/>
    <n v="2684"/>
  </r>
  <r>
    <s v="2022-08-11 09:54:37"/>
    <s v="09:54:37"/>
    <x v="14"/>
    <n v="54"/>
    <n v="229.9"/>
    <n v="0"/>
    <n v="1.5"/>
    <n v="0"/>
    <n v="0.8"/>
    <n v="0"/>
    <n v="0"/>
    <n v="218"/>
    <n v="0"/>
    <n v="6365"/>
    <n v="6580"/>
    <n v="-838"/>
    <n v="95.4"/>
    <n v="17.7"/>
    <n v="0.97199999999999998"/>
    <n v="2684"/>
  </r>
  <r>
    <s v="2022-08-11 09:49:44"/>
    <s v="09:49:44"/>
    <x v="14"/>
    <n v="54.2"/>
    <n v="229.9"/>
    <n v="0"/>
    <n v="1.5"/>
    <n v="0"/>
    <n v="0.9"/>
    <n v="0"/>
    <n v="0"/>
    <n v="218"/>
    <n v="0"/>
    <n v="6365"/>
    <n v="6580"/>
    <n v="-988"/>
    <n v="87.8"/>
    <n v="18.5"/>
    <n v="1.02"/>
    <n v="2684"/>
  </r>
  <r>
    <s v="2022-08-11 09:44:53"/>
    <s v="09:44:53"/>
    <x v="14"/>
    <n v="53.5"/>
    <n v="229.7"/>
    <n v="0"/>
    <n v="1.5"/>
    <n v="0"/>
    <n v="0.9"/>
    <n v="0"/>
    <n v="0"/>
    <n v="218"/>
    <n v="0"/>
    <n v="6365"/>
    <n v="6580"/>
    <n v="-819"/>
    <n v="91.2"/>
    <n v="16"/>
    <n v="0.87"/>
    <n v="2684"/>
  </r>
  <r>
    <s v="2022-08-11 09:40:02"/>
    <s v="09:40:02"/>
    <x v="14"/>
    <n v="53.8"/>
    <n v="229.8"/>
    <n v="0"/>
    <n v="1.5"/>
    <n v="0"/>
    <n v="0.9"/>
    <n v="0"/>
    <n v="0"/>
    <n v="218"/>
    <n v="0"/>
    <n v="6365"/>
    <n v="6580"/>
    <n v="-947"/>
    <n v="94.6"/>
    <n v="18.100000000000001"/>
    <n v="0.98799999999999999"/>
    <n v="2684"/>
  </r>
  <r>
    <s v="2022-08-11 09:35:11"/>
    <s v="09:35:11"/>
    <x v="14"/>
    <n v="53.7"/>
    <n v="229.9"/>
    <n v="0"/>
    <n v="1.5"/>
    <n v="0"/>
    <n v="0.9"/>
    <n v="0"/>
    <n v="0"/>
    <n v="218"/>
    <n v="0"/>
    <n v="6365"/>
    <n v="6580"/>
    <n v="-909"/>
    <n v="93.2"/>
    <n v="16.8"/>
    <n v="0.91600000000000004"/>
    <n v="2683"/>
  </r>
  <r>
    <s v="2022-08-11 09:30:20"/>
    <s v="09:30:20"/>
    <x v="14"/>
    <n v="53.7"/>
    <n v="229.7"/>
    <n v="0"/>
    <n v="1.5"/>
    <n v="0"/>
    <n v="0.8"/>
    <n v="0"/>
    <n v="0"/>
    <n v="218"/>
    <n v="0"/>
    <n v="6365"/>
    <n v="6580"/>
    <n v="-908"/>
    <n v="91.9"/>
    <n v="16.5"/>
    <n v="0.89900000000000002"/>
    <n v="2683"/>
  </r>
  <r>
    <s v="2022-08-11 09:25:29"/>
    <s v="09:25:29"/>
    <x v="14"/>
    <n v="53.4"/>
    <n v="230"/>
    <n v="0"/>
    <n v="1.5"/>
    <n v="0"/>
    <n v="0.8"/>
    <n v="0"/>
    <n v="0"/>
    <n v="218"/>
    <n v="0"/>
    <n v="6365"/>
    <n v="6580"/>
    <n v="-733"/>
    <n v="91"/>
    <n v="14.5"/>
    <n v="0.78900000000000003"/>
    <n v="2683"/>
  </r>
  <r>
    <s v="2022-08-11 09:20:37"/>
    <s v="09:20:37"/>
    <x v="14"/>
    <n v="47.5"/>
    <n v="229.7"/>
    <n v="0"/>
    <n v="2.1"/>
    <n v="0"/>
    <n v="1.4"/>
    <n v="0"/>
    <n v="200"/>
    <n v="218"/>
    <n v="0"/>
    <n v="6365"/>
    <n v="6580"/>
    <n v="-180"/>
    <n v="80.400000000000006"/>
    <n v="9.6999999999999993"/>
    <n v="0.46600000000000003"/>
    <n v="268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95">
  <r>
    <s v="2022-08-12 23:58:22"/>
    <s v="23:58:22"/>
    <x v="0"/>
    <n v="43.6"/>
    <n v="229.9"/>
    <n v="0"/>
    <n v="1.5"/>
    <n v="0"/>
    <n v="0.8"/>
    <n v="0"/>
    <n v="17"/>
    <n v="218"/>
    <n v="0"/>
    <n v="6373"/>
    <n v="6588"/>
    <n v="68"/>
    <n v="0"/>
    <n v="0"/>
    <x v="0"/>
    <n v="2694"/>
  </r>
  <r>
    <s v="2022-08-12 23:53:30"/>
    <s v="23:53:30"/>
    <x v="0"/>
    <n v="43.6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3:48:41"/>
    <s v="23:48:41"/>
    <x v="0"/>
    <n v="43.6"/>
    <n v="230"/>
    <n v="0"/>
    <n v="1.5"/>
    <n v="0"/>
    <n v="0.8"/>
    <n v="0"/>
    <n v="11"/>
    <n v="218"/>
    <n v="0"/>
    <n v="6373"/>
    <n v="6588"/>
    <n v="68"/>
    <n v="0"/>
    <n v="0"/>
    <x v="0"/>
    <n v="2694"/>
  </r>
  <r>
    <s v="2022-08-12 23:43:51"/>
    <s v="23:43:51"/>
    <x v="0"/>
    <n v="43.6"/>
    <n v="229.4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3:39:01"/>
    <s v="23:39:01"/>
    <x v="0"/>
    <n v="43.6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3:34:12"/>
    <s v="23:34:12"/>
    <x v="0"/>
    <n v="43.6"/>
    <n v="229.9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3:29:22"/>
    <s v="23:29:22"/>
    <x v="0"/>
    <n v="43.6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3:24:32"/>
    <s v="23:24:32"/>
    <x v="0"/>
    <n v="43.6"/>
    <n v="230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3:19:42"/>
    <s v="23:19:42"/>
    <x v="0"/>
    <n v="43.6"/>
    <n v="229.8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3:14:53"/>
    <s v="23:14:53"/>
    <x v="0"/>
    <n v="43.6"/>
    <n v="229.8"/>
    <n v="0"/>
    <n v="1.5"/>
    <n v="0"/>
    <n v="0.8"/>
    <n v="0"/>
    <n v="12"/>
    <n v="218"/>
    <n v="0"/>
    <n v="6373"/>
    <n v="6588"/>
    <n v="68"/>
    <n v="0"/>
    <n v="0"/>
    <x v="0"/>
    <n v="2694"/>
  </r>
  <r>
    <s v="2022-08-12 23:10:03"/>
    <s v="23:10:03"/>
    <x v="0"/>
    <n v="43.6"/>
    <n v="229.8"/>
    <n v="0"/>
    <n v="1.5"/>
    <n v="0"/>
    <n v="0.8"/>
    <n v="0"/>
    <n v="11"/>
    <n v="218"/>
    <n v="0"/>
    <n v="6373"/>
    <n v="6588"/>
    <n v="69"/>
    <n v="0"/>
    <n v="0"/>
    <x v="0"/>
    <n v="2694"/>
  </r>
  <r>
    <s v="2022-08-12 23:05:14"/>
    <s v="23:05:14"/>
    <x v="0"/>
    <n v="43.6"/>
    <n v="229.7"/>
    <n v="0"/>
    <n v="1.5"/>
    <n v="0"/>
    <n v="0.8"/>
    <n v="0"/>
    <n v="11"/>
    <n v="218"/>
    <n v="0"/>
    <n v="6373"/>
    <n v="6588"/>
    <n v="69"/>
    <n v="0"/>
    <n v="0"/>
    <x v="0"/>
    <n v="2694"/>
  </r>
  <r>
    <s v="2022-08-12 23:00:24"/>
    <s v="23:00:24"/>
    <x v="0"/>
    <n v="43.7"/>
    <n v="229.7"/>
    <n v="0"/>
    <n v="1.5"/>
    <n v="0"/>
    <n v="0.8"/>
    <n v="0"/>
    <n v="14"/>
    <n v="218"/>
    <n v="0"/>
    <n v="6373"/>
    <n v="6588"/>
    <n v="68"/>
    <n v="0"/>
    <n v="0"/>
    <x v="0"/>
    <n v="2694"/>
  </r>
  <r>
    <s v="2022-08-12 22:55:35"/>
    <s v="22:55:35"/>
    <x v="1"/>
    <n v="43.7"/>
    <n v="229.8"/>
    <n v="0"/>
    <n v="1.5"/>
    <n v="0"/>
    <n v="0.8"/>
    <n v="0"/>
    <n v="12"/>
    <n v="218"/>
    <n v="0"/>
    <n v="6373"/>
    <n v="6588"/>
    <n v="68"/>
    <n v="0"/>
    <n v="0"/>
    <x v="0"/>
    <n v="2694"/>
  </r>
  <r>
    <s v="2022-08-12 22:50:45"/>
    <s v="22:50:45"/>
    <x v="1"/>
    <n v="43.7"/>
    <n v="229.8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2:45:55"/>
    <s v="22:45:55"/>
    <x v="1"/>
    <n v="43.7"/>
    <n v="229.8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2:41:06"/>
    <s v="22:41:06"/>
    <x v="1"/>
    <n v="43.7"/>
    <n v="229.9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2:36:17"/>
    <s v="22:36:17"/>
    <x v="1"/>
    <n v="43.7"/>
    <n v="229.8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2:31:27"/>
    <s v="22:31:27"/>
    <x v="1"/>
    <n v="43.7"/>
    <n v="229.8"/>
    <n v="0"/>
    <n v="1.5"/>
    <n v="0"/>
    <n v="0.8"/>
    <n v="0"/>
    <n v="0"/>
    <n v="218"/>
    <n v="0"/>
    <n v="6373"/>
    <n v="6588"/>
    <n v="70"/>
    <n v="0"/>
    <n v="0"/>
    <x v="0"/>
    <n v="2694"/>
  </r>
  <r>
    <s v="2022-08-12 22:26:37"/>
    <s v="22:26:37"/>
    <x v="1"/>
    <n v="43.7"/>
    <n v="229.8"/>
    <n v="0"/>
    <n v="1.5"/>
    <n v="0"/>
    <n v="0.9"/>
    <n v="0"/>
    <n v="0"/>
    <n v="218"/>
    <n v="0"/>
    <n v="6373"/>
    <n v="6588"/>
    <n v="69"/>
    <n v="0"/>
    <n v="0"/>
    <x v="0"/>
    <n v="2694"/>
  </r>
  <r>
    <s v="2022-08-12 22:21:48"/>
    <s v="22:21:48"/>
    <x v="1"/>
    <n v="43.7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2:16:58"/>
    <s v="22:16:58"/>
    <x v="1"/>
    <n v="43.7"/>
    <n v="229.7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2:12:08"/>
    <s v="22:12:08"/>
    <x v="1"/>
    <n v="43.7"/>
    <n v="229.9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2:07:18"/>
    <s v="22:07:18"/>
    <x v="1"/>
    <n v="43.8"/>
    <n v="230"/>
    <n v="0"/>
    <n v="1.5"/>
    <n v="0"/>
    <n v="0.9"/>
    <n v="0"/>
    <n v="0"/>
    <n v="218"/>
    <n v="0"/>
    <n v="6373"/>
    <n v="6588"/>
    <n v="67"/>
    <n v="0"/>
    <n v="0"/>
    <x v="0"/>
    <n v="2694"/>
  </r>
  <r>
    <s v="2022-08-12 22:02:29"/>
    <s v="22:02:29"/>
    <x v="1"/>
    <n v="43.8"/>
    <n v="229.9"/>
    <n v="0"/>
    <n v="1.5"/>
    <n v="0"/>
    <n v="0.9"/>
    <n v="0"/>
    <n v="0"/>
    <n v="218"/>
    <n v="0"/>
    <n v="6373"/>
    <n v="6588"/>
    <n v="69"/>
    <n v="0"/>
    <n v="0"/>
    <x v="0"/>
    <n v="2694"/>
  </r>
  <r>
    <s v="2022-08-12 21:57:38"/>
    <s v="21:57:38"/>
    <x v="2"/>
    <n v="43.8"/>
    <n v="229.8"/>
    <n v="0"/>
    <n v="1.5"/>
    <n v="0"/>
    <n v="0.8"/>
    <n v="0"/>
    <n v="13"/>
    <n v="218"/>
    <n v="0"/>
    <n v="6373"/>
    <n v="6588"/>
    <n v="70"/>
    <n v="0"/>
    <n v="0"/>
    <x v="0"/>
    <n v="2694"/>
  </r>
  <r>
    <s v="2022-08-12 21:52:49"/>
    <s v="21:52:49"/>
    <x v="2"/>
    <n v="43.8"/>
    <n v="229.6"/>
    <n v="0"/>
    <n v="1.5"/>
    <n v="0"/>
    <n v="0.8"/>
    <n v="0"/>
    <n v="12"/>
    <n v="218"/>
    <n v="0"/>
    <n v="6373"/>
    <n v="6588"/>
    <n v="68"/>
    <n v="0"/>
    <n v="0"/>
    <x v="0"/>
    <n v="2694"/>
  </r>
  <r>
    <s v="2022-08-12 21:47:59"/>
    <s v="21:47:59"/>
    <x v="2"/>
    <n v="43.8"/>
    <n v="229.8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1:43:10"/>
    <s v="21:43:10"/>
    <x v="2"/>
    <n v="43.8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1:38:20"/>
    <s v="21:38:20"/>
    <x v="2"/>
    <n v="43.8"/>
    <n v="229.8"/>
    <n v="0"/>
    <n v="1.5"/>
    <n v="0"/>
    <n v="0.8"/>
    <n v="0"/>
    <n v="12"/>
    <n v="218"/>
    <n v="0"/>
    <n v="6373"/>
    <n v="6588"/>
    <n v="69"/>
    <n v="0"/>
    <n v="0"/>
    <x v="0"/>
    <n v="2694"/>
  </r>
  <r>
    <s v="2022-08-12 21:33:30"/>
    <s v="21:33:30"/>
    <x v="2"/>
    <n v="43.8"/>
    <n v="229.8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1:28:41"/>
    <s v="21:28:41"/>
    <x v="2"/>
    <n v="43.8"/>
    <n v="229.9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1:23:51"/>
    <s v="21:23:51"/>
    <x v="2"/>
    <n v="43.8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1:19:02"/>
    <s v="21:19:02"/>
    <x v="2"/>
    <n v="43.9"/>
    <n v="229.9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1:14:12"/>
    <s v="21:14:12"/>
    <x v="2"/>
    <n v="43.9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1:09:22"/>
    <s v="21:09:22"/>
    <x v="2"/>
    <n v="43.9"/>
    <n v="229.9"/>
    <n v="0"/>
    <n v="1.5"/>
    <n v="0"/>
    <n v="0.9"/>
    <n v="0"/>
    <n v="0"/>
    <n v="218"/>
    <n v="0"/>
    <n v="6373"/>
    <n v="6588"/>
    <n v="69"/>
    <n v="0"/>
    <n v="0"/>
    <x v="0"/>
    <n v="2694"/>
  </r>
  <r>
    <s v="2022-08-12 21:04:33"/>
    <s v="21:04:33"/>
    <x v="2"/>
    <n v="43.9"/>
    <n v="229.7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0:59:44"/>
    <s v="20:59:44"/>
    <x v="3"/>
    <n v="43.9"/>
    <n v="229.6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0:54:54"/>
    <s v="20:54:54"/>
    <x v="3"/>
    <n v="43.9"/>
    <n v="229.9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0:50:05"/>
    <s v="20:50:05"/>
    <x v="3"/>
    <n v="43.9"/>
    <n v="229.5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0:45:15"/>
    <s v="20:45:15"/>
    <x v="3"/>
    <n v="43.9"/>
    <n v="229.9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0:40:26"/>
    <s v="20:40:26"/>
    <x v="3"/>
    <n v="43.9"/>
    <n v="229.9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0:35:36"/>
    <s v="20:35:36"/>
    <x v="3"/>
    <n v="43.9"/>
    <n v="229.9"/>
    <n v="0"/>
    <n v="1.5"/>
    <n v="0"/>
    <n v="0.8"/>
    <n v="0"/>
    <n v="15"/>
    <n v="218"/>
    <n v="0"/>
    <n v="6373"/>
    <n v="6588"/>
    <n v="69"/>
    <n v="0"/>
    <n v="0"/>
    <x v="0"/>
    <n v="2694"/>
  </r>
  <r>
    <s v="2022-08-12 20:30:47"/>
    <s v="20:30:47"/>
    <x v="3"/>
    <n v="43.9"/>
    <n v="229.8"/>
    <n v="0"/>
    <n v="1.5"/>
    <n v="0"/>
    <n v="0.9"/>
    <n v="0"/>
    <n v="0"/>
    <n v="218"/>
    <n v="0"/>
    <n v="6373"/>
    <n v="6588"/>
    <n v="68"/>
    <n v="0"/>
    <n v="0"/>
    <x v="0"/>
    <n v="2694"/>
  </r>
  <r>
    <s v="2022-08-12 20:25:57"/>
    <s v="20:25:57"/>
    <x v="3"/>
    <n v="43.9"/>
    <n v="229.7"/>
    <n v="0"/>
    <n v="1.5"/>
    <n v="0"/>
    <n v="0.8"/>
    <n v="0"/>
    <n v="12"/>
    <n v="218"/>
    <n v="0"/>
    <n v="6373"/>
    <n v="6588"/>
    <n v="68"/>
    <n v="0"/>
    <n v="0"/>
    <x v="0"/>
    <n v="2694"/>
  </r>
  <r>
    <s v="2022-08-12 20:21:06"/>
    <s v="20:21:06"/>
    <x v="3"/>
    <n v="43.9"/>
    <n v="229.8"/>
    <n v="0"/>
    <n v="1.5"/>
    <n v="0"/>
    <n v="0.8"/>
    <n v="0"/>
    <n v="0"/>
    <n v="218"/>
    <n v="0"/>
    <n v="6373"/>
    <n v="6588"/>
    <n v="68"/>
    <n v="0"/>
    <n v="0"/>
    <x v="0"/>
    <n v="2694"/>
  </r>
  <r>
    <s v="2022-08-12 20:16:17"/>
    <s v="20:16:17"/>
    <x v="3"/>
    <n v="43.9"/>
    <n v="229.7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0:11:27"/>
    <s v="20:11:27"/>
    <x v="3"/>
    <n v="43.9"/>
    <n v="229.7"/>
    <n v="0"/>
    <n v="1.5"/>
    <n v="0"/>
    <n v="0.8"/>
    <n v="0"/>
    <n v="0"/>
    <n v="218"/>
    <n v="0"/>
    <n v="6373"/>
    <n v="6588"/>
    <n v="69"/>
    <n v="0"/>
    <n v="0"/>
    <x v="0"/>
    <n v="2694"/>
  </r>
  <r>
    <s v="2022-08-12 20:06:37"/>
    <s v="20:06:37"/>
    <x v="3"/>
    <n v="44"/>
    <n v="229.4"/>
    <n v="0"/>
    <n v="1.5"/>
    <n v="0"/>
    <n v="0.9"/>
    <n v="0"/>
    <n v="0"/>
    <n v="218"/>
    <n v="0"/>
    <n v="6373"/>
    <n v="6588"/>
    <n v="71"/>
    <n v="0"/>
    <n v="0"/>
    <x v="0"/>
    <n v="2694"/>
  </r>
  <r>
    <s v="2022-08-12 20:01:48"/>
    <s v="20:01:48"/>
    <x v="3"/>
    <n v="43.9"/>
    <n v="229.9"/>
    <n v="0"/>
    <n v="1.5"/>
    <n v="0"/>
    <n v="0.9"/>
    <n v="0"/>
    <n v="12"/>
    <n v="218"/>
    <n v="0"/>
    <n v="6373"/>
    <n v="6588"/>
    <n v="68"/>
    <n v="0"/>
    <n v="0"/>
    <x v="0"/>
    <n v="2694"/>
  </r>
  <r>
    <s v="2022-08-12 19:56:58"/>
    <s v="19:56:58"/>
    <x v="4"/>
    <n v="44"/>
    <n v="229.9"/>
    <n v="0"/>
    <n v="1.5"/>
    <n v="0"/>
    <n v="0.9"/>
    <n v="0"/>
    <n v="0"/>
    <n v="218"/>
    <n v="0"/>
    <n v="6373"/>
    <n v="6588"/>
    <n v="68"/>
    <n v="0"/>
    <n v="0"/>
    <x v="0"/>
    <n v="2694"/>
  </r>
  <r>
    <s v="2022-08-12 19:52:09"/>
    <s v="19:52:09"/>
    <x v="4"/>
    <n v="44"/>
    <n v="229.9"/>
    <n v="0"/>
    <n v="1.5"/>
    <n v="0"/>
    <n v="0.9"/>
    <n v="0"/>
    <n v="0"/>
    <n v="218"/>
    <n v="0"/>
    <n v="6373"/>
    <n v="6588"/>
    <n v="70"/>
    <n v="0"/>
    <n v="0"/>
    <x v="0"/>
    <n v="2694"/>
  </r>
  <r>
    <s v="2022-08-12 19:47:19"/>
    <s v="19:47:19"/>
    <x v="4"/>
    <n v="44"/>
    <n v="229.9"/>
    <n v="0"/>
    <n v="1.5"/>
    <n v="0"/>
    <n v="0.8"/>
    <n v="0"/>
    <n v="0"/>
    <n v="218"/>
    <n v="0"/>
    <n v="6373"/>
    <n v="6588"/>
    <n v="68"/>
    <n v="0"/>
    <n v="0"/>
    <x v="0"/>
    <n v="2694"/>
  </r>
  <r>
    <s v="2022-08-12 19:42:29"/>
    <s v="19:42:29"/>
    <x v="4"/>
    <n v="44"/>
    <n v="229.7"/>
    <n v="0"/>
    <n v="1.5"/>
    <n v="0"/>
    <n v="0.8"/>
    <n v="0"/>
    <n v="0"/>
    <n v="218"/>
    <n v="0"/>
    <n v="6373"/>
    <n v="6588"/>
    <n v="68"/>
    <n v="0"/>
    <n v="0"/>
    <x v="0"/>
    <n v="2694"/>
  </r>
  <r>
    <s v="2022-08-12 19:37:40"/>
    <s v="19:37:40"/>
    <x v="4"/>
    <n v="44"/>
    <n v="229.9"/>
    <n v="0"/>
    <n v="1.5"/>
    <n v="0"/>
    <n v="0.9"/>
    <n v="0"/>
    <n v="0"/>
    <n v="218"/>
    <n v="0"/>
    <n v="6373"/>
    <n v="6588"/>
    <n v="69"/>
    <n v="0"/>
    <n v="0"/>
    <x v="0"/>
    <n v="2694"/>
  </r>
  <r>
    <s v="2022-08-12 19:32:51"/>
    <s v="19:32:51"/>
    <x v="4"/>
    <n v="44"/>
    <n v="229.8"/>
    <n v="0"/>
    <n v="1.5"/>
    <n v="0"/>
    <n v="0.8"/>
    <n v="0"/>
    <n v="0"/>
    <n v="218"/>
    <n v="0"/>
    <n v="6373"/>
    <n v="6588"/>
    <n v="68"/>
    <n v="0"/>
    <n v="0"/>
    <x v="0"/>
    <n v="2694"/>
  </r>
  <r>
    <s v="2022-08-12 19:28:01"/>
    <s v="19:28:01"/>
    <x v="4"/>
    <n v="44"/>
    <n v="229.8"/>
    <n v="0"/>
    <n v="1.5"/>
    <n v="0"/>
    <n v="0.8"/>
    <n v="0"/>
    <n v="0"/>
    <n v="218"/>
    <n v="0"/>
    <n v="6373"/>
    <n v="6588"/>
    <n v="68"/>
    <n v="0"/>
    <n v="0"/>
    <x v="0"/>
    <n v="2694"/>
  </r>
  <r>
    <s v="2022-08-12 19:23:12"/>
    <s v="19:23:12"/>
    <x v="4"/>
    <n v="44.1"/>
    <n v="229.5"/>
    <n v="0"/>
    <n v="1.5"/>
    <n v="0"/>
    <n v="0.8"/>
    <n v="0"/>
    <n v="0"/>
    <n v="218"/>
    <n v="0"/>
    <n v="6373"/>
    <n v="6588"/>
    <n v="69"/>
    <n v="0"/>
    <n v="0"/>
    <x v="0"/>
    <n v="2694"/>
  </r>
  <r>
    <s v="2022-08-12 19:18:22"/>
    <s v="19:18:22"/>
    <x v="4"/>
    <n v="44.1"/>
    <n v="230"/>
    <n v="0"/>
    <n v="1.5"/>
    <n v="0"/>
    <n v="0.8"/>
    <n v="0"/>
    <n v="12"/>
    <n v="218"/>
    <n v="0"/>
    <n v="6373"/>
    <n v="6588"/>
    <n v="68"/>
    <n v="0"/>
    <n v="0"/>
    <x v="0"/>
    <n v="2694"/>
  </r>
  <r>
    <s v="2022-08-12 19:13:32"/>
    <s v="19:13:32"/>
    <x v="4"/>
    <n v="44.1"/>
    <n v="229.8"/>
    <n v="0"/>
    <n v="1.5"/>
    <n v="0"/>
    <n v="0.8"/>
    <n v="0"/>
    <n v="0"/>
    <n v="218"/>
    <n v="0"/>
    <n v="6373"/>
    <n v="6588"/>
    <n v="69"/>
    <n v="0"/>
    <n v="0"/>
    <x v="0"/>
    <n v="2694"/>
  </r>
  <r>
    <s v="2022-08-12 19:08:42"/>
    <s v="19:08:42"/>
    <x v="4"/>
    <n v="44.5"/>
    <n v="229.7"/>
    <n v="0"/>
    <n v="1.5"/>
    <n v="0"/>
    <n v="0.9"/>
    <n v="0"/>
    <n v="11"/>
    <n v="218"/>
    <n v="0"/>
    <n v="6373"/>
    <n v="6588"/>
    <n v="68"/>
    <n v="0"/>
    <n v="0"/>
    <x v="0"/>
    <n v="2694"/>
  </r>
  <r>
    <s v="2022-08-12 19:03:51"/>
    <s v="19:03:51"/>
    <x v="4"/>
    <n v="44.6"/>
    <n v="229.9"/>
    <n v="0"/>
    <n v="1.5"/>
    <n v="0"/>
    <n v="0.8"/>
    <n v="0"/>
    <n v="0"/>
    <n v="218"/>
    <n v="0"/>
    <n v="6373"/>
    <n v="6588"/>
    <n v="68"/>
    <n v="45"/>
    <n v="0"/>
    <x v="0"/>
    <n v="2694"/>
  </r>
  <r>
    <s v="2022-08-12 18:59:01"/>
    <s v="18:59:01"/>
    <x v="5"/>
    <n v="44.7"/>
    <n v="229.8"/>
    <n v="0"/>
    <n v="1.5"/>
    <n v="0"/>
    <n v="0.9"/>
    <n v="0"/>
    <n v="17"/>
    <n v="218"/>
    <n v="0"/>
    <n v="6373"/>
    <n v="6588"/>
    <n v="78"/>
    <n v="49.4"/>
    <n v="0"/>
    <x v="0"/>
    <n v="2694"/>
  </r>
  <r>
    <s v="2022-08-12 18:54:11"/>
    <s v="18:54:11"/>
    <x v="5"/>
    <n v="44.8"/>
    <n v="229.7"/>
    <n v="0"/>
    <n v="1.5"/>
    <n v="0"/>
    <n v="0.9"/>
    <n v="0"/>
    <n v="11"/>
    <n v="218"/>
    <n v="0"/>
    <n v="6373"/>
    <n v="6588"/>
    <n v="70"/>
    <n v="49.6"/>
    <n v="0"/>
    <x v="1"/>
    <n v="2694"/>
  </r>
  <r>
    <s v="2022-08-12 18:49:21"/>
    <s v="18:49:21"/>
    <x v="5"/>
    <n v="44.9"/>
    <n v="229.8"/>
    <n v="0"/>
    <n v="1.5"/>
    <n v="0"/>
    <n v="0.9"/>
    <n v="0"/>
    <n v="0"/>
    <n v="218"/>
    <n v="0"/>
    <n v="6373"/>
    <n v="6588"/>
    <n v="70"/>
    <n v="49.7"/>
    <n v="0"/>
    <x v="1"/>
    <n v="2694"/>
  </r>
  <r>
    <s v="2022-08-12 18:44:31"/>
    <s v="18:44:31"/>
    <x v="5"/>
    <n v="45"/>
    <n v="229.7"/>
    <n v="0"/>
    <n v="1.5"/>
    <n v="0"/>
    <n v="0.9"/>
    <n v="0"/>
    <n v="0"/>
    <n v="218"/>
    <n v="0"/>
    <n v="6373"/>
    <n v="6588"/>
    <n v="61"/>
    <n v="49.8"/>
    <n v="0.1"/>
    <x v="1"/>
    <n v="2694"/>
  </r>
  <r>
    <s v="2022-08-12 18:39:41"/>
    <s v="18:39:41"/>
    <x v="5"/>
    <n v="45.1"/>
    <n v="229.8"/>
    <n v="0"/>
    <n v="1.5"/>
    <n v="0"/>
    <n v="0.9"/>
    <n v="0"/>
    <n v="0"/>
    <n v="218"/>
    <n v="0"/>
    <n v="6373"/>
    <n v="6588"/>
    <n v="52"/>
    <n v="49.9"/>
    <n v="0.4"/>
    <x v="2"/>
    <n v="2694"/>
  </r>
  <r>
    <s v="2022-08-12 18:34:52"/>
    <s v="18:34:52"/>
    <x v="5"/>
    <n v="45.9"/>
    <n v="229.8"/>
    <n v="0"/>
    <n v="1.5"/>
    <n v="0"/>
    <n v="0.9"/>
    <n v="0"/>
    <n v="0"/>
    <n v="218"/>
    <n v="0"/>
    <n v="6373"/>
    <n v="6588"/>
    <n v="61"/>
    <n v="50.6"/>
    <n v="0.2"/>
    <x v="1"/>
    <n v="2694"/>
  </r>
  <r>
    <s v="2022-08-12 18:30:02"/>
    <s v="18:30:02"/>
    <x v="5"/>
    <n v="46.8"/>
    <n v="229.8"/>
    <n v="0"/>
    <n v="1.5"/>
    <n v="0"/>
    <n v="0.9"/>
    <n v="0"/>
    <n v="47"/>
    <n v="218"/>
    <n v="0"/>
    <n v="6373"/>
    <n v="6588"/>
    <n v="90"/>
    <n v="51.9"/>
    <n v="0.5"/>
    <x v="3"/>
    <n v="2694"/>
  </r>
  <r>
    <s v="2022-08-12 18:25:12"/>
    <s v="18:25:12"/>
    <x v="5"/>
    <n v="48.9"/>
    <n v="229.9"/>
    <n v="0"/>
    <n v="1.6"/>
    <n v="0"/>
    <n v="1"/>
    <n v="0"/>
    <n v="76"/>
    <n v="218"/>
    <n v="0"/>
    <n v="6373"/>
    <n v="6588"/>
    <n v="105"/>
    <n v="53.4"/>
    <n v="0.9"/>
    <x v="4"/>
    <n v="2694"/>
  </r>
  <r>
    <s v="2022-08-12 18:20:22"/>
    <s v="18:20:22"/>
    <x v="5"/>
    <n v="50.6"/>
    <n v="229.8"/>
    <n v="0"/>
    <n v="1.6"/>
    <n v="0"/>
    <n v="0.9"/>
    <n v="0"/>
    <n v="70"/>
    <n v="218"/>
    <n v="0"/>
    <n v="6373"/>
    <n v="6588"/>
    <n v="56"/>
    <n v="55.3"/>
    <n v="1.9"/>
    <x v="5"/>
    <n v="2694"/>
  </r>
  <r>
    <s v="2022-08-12 18:15:31"/>
    <s v="18:15:31"/>
    <x v="5"/>
    <n v="51.2"/>
    <n v="229.8"/>
    <n v="0"/>
    <n v="1.6"/>
    <n v="0"/>
    <n v="1"/>
    <n v="0"/>
    <n v="81"/>
    <n v="218"/>
    <n v="0"/>
    <n v="6373"/>
    <n v="6588"/>
    <n v="-72"/>
    <n v="86.1"/>
    <n v="4.2"/>
    <x v="6"/>
    <n v="2694"/>
  </r>
  <r>
    <s v="2022-08-12 18:10:40"/>
    <s v="18:10:40"/>
    <x v="5"/>
    <n v="51.4"/>
    <n v="229.8"/>
    <n v="0"/>
    <n v="1.6"/>
    <n v="0"/>
    <n v="0.9"/>
    <n v="0"/>
    <n v="74"/>
    <n v="218"/>
    <n v="0"/>
    <n v="6373"/>
    <n v="6588"/>
    <n v="-151"/>
    <n v="86.6"/>
    <n v="5.6"/>
    <x v="7"/>
    <n v="2694"/>
  </r>
  <r>
    <s v="2022-08-12 18:05:51"/>
    <s v="18:05:51"/>
    <x v="5"/>
    <n v="51.3"/>
    <n v="229.8"/>
    <n v="0"/>
    <n v="1.6"/>
    <n v="0"/>
    <n v="0.9"/>
    <n v="0"/>
    <n v="69"/>
    <n v="218"/>
    <n v="0"/>
    <n v="6373"/>
    <n v="6588"/>
    <n v="-194"/>
    <n v="86.7"/>
    <n v="6.5"/>
    <x v="8"/>
    <n v="2694"/>
  </r>
  <r>
    <s v="2022-08-12 18:01:01"/>
    <s v="18:01:01"/>
    <x v="5"/>
    <n v="50.6"/>
    <n v="229.8"/>
    <n v="0"/>
    <n v="1.6"/>
    <n v="0"/>
    <n v="1"/>
    <n v="0"/>
    <n v="67"/>
    <n v="218"/>
    <n v="0"/>
    <n v="6373"/>
    <n v="6588"/>
    <n v="-96"/>
    <n v="76.900000000000006"/>
    <n v="4.5999999999999996"/>
    <x v="9"/>
    <n v="2694"/>
  </r>
  <r>
    <s v="2022-08-12 17:56:12"/>
    <s v="17:56:12"/>
    <x v="6"/>
    <n v="50"/>
    <n v="229.7"/>
    <n v="0"/>
    <n v="1.6"/>
    <n v="0"/>
    <n v="1"/>
    <n v="0"/>
    <n v="75"/>
    <n v="218"/>
    <n v="0"/>
    <n v="6373"/>
    <n v="6588"/>
    <n v="70"/>
    <n v="54.7"/>
    <n v="1.6"/>
    <x v="10"/>
    <n v="2694"/>
  </r>
  <r>
    <s v="2022-08-12 17:51:23"/>
    <s v="17:51:23"/>
    <x v="6"/>
    <n v="51"/>
    <n v="229.8"/>
    <n v="0"/>
    <n v="1.6"/>
    <n v="0"/>
    <n v="0.9"/>
    <n v="0"/>
    <n v="67"/>
    <n v="218"/>
    <n v="0"/>
    <n v="6373"/>
    <n v="6588"/>
    <n v="-66"/>
    <n v="85.9"/>
    <n v="3.9"/>
    <x v="11"/>
    <n v="2694"/>
  </r>
  <r>
    <s v="2022-08-12 17:46:33"/>
    <s v="17:46:33"/>
    <x v="6"/>
    <n v="51"/>
    <n v="229.8"/>
    <n v="0"/>
    <n v="1.6"/>
    <n v="0"/>
    <n v="1"/>
    <n v="0"/>
    <n v="85"/>
    <n v="218"/>
    <n v="0"/>
    <n v="6373"/>
    <n v="6588"/>
    <n v="-64"/>
    <n v="85.7"/>
    <n v="4.2"/>
    <x v="12"/>
    <n v="2694"/>
  </r>
  <r>
    <s v="2022-08-12 17:41:43"/>
    <s v="17:41:43"/>
    <x v="6"/>
    <n v="51.1"/>
    <n v="229.8"/>
    <n v="0"/>
    <n v="1.6"/>
    <n v="0"/>
    <n v="1"/>
    <n v="0"/>
    <n v="91"/>
    <n v="218"/>
    <n v="0"/>
    <n v="6373"/>
    <n v="6588"/>
    <n v="-89"/>
    <n v="86"/>
    <n v="4.7"/>
    <x v="13"/>
    <n v="2694"/>
  </r>
  <r>
    <s v="2022-08-12 17:36:54"/>
    <s v="17:36:54"/>
    <x v="6"/>
    <n v="51.3"/>
    <n v="229.8"/>
    <n v="0"/>
    <n v="1.7"/>
    <n v="0"/>
    <n v="1"/>
    <n v="0"/>
    <n v="96"/>
    <n v="218"/>
    <n v="0"/>
    <n v="6373"/>
    <n v="6588"/>
    <n v="-146"/>
    <n v="86"/>
    <n v="5.9"/>
    <x v="14"/>
    <n v="2694"/>
  </r>
  <r>
    <s v="2022-08-12 17:32:03"/>
    <s v="17:32:03"/>
    <x v="6"/>
    <n v="51.1"/>
    <n v="229.7"/>
    <n v="0"/>
    <n v="1.6"/>
    <n v="0"/>
    <n v="1.1000000000000001"/>
    <n v="0"/>
    <n v="99"/>
    <n v="218"/>
    <n v="0"/>
    <n v="6373"/>
    <n v="6588"/>
    <n v="-96"/>
    <n v="86.1"/>
    <n v="5.2"/>
    <x v="15"/>
    <n v="2694"/>
  </r>
  <r>
    <s v="2022-08-12 17:27:12"/>
    <s v="17:27:12"/>
    <x v="6"/>
    <n v="51.4"/>
    <n v="229.8"/>
    <n v="0"/>
    <n v="1.6"/>
    <n v="0"/>
    <n v="1"/>
    <n v="0"/>
    <n v="75"/>
    <n v="218"/>
    <n v="0"/>
    <n v="6373"/>
    <n v="6588"/>
    <n v="-162"/>
    <n v="85.5"/>
    <n v="5.9"/>
    <x v="14"/>
    <n v="2694"/>
  </r>
  <r>
    <s v="2022-08-12 17:22:22"/>
    <s v="17:22:22"/>
    <x v="6"/>
    <n v="51.8"/>
    <n v="229.8"/>
    <n v="0"/>
    <n v="1.6"/>
    <n v="0"/>
    <n v="1"/>
    <n v="0"/>
    <n v="83"/>
    <n v="218"/>
    <n v="0"/>
    <n v="6373"/>
    <n v="6588"/>
    <n v="-253"/>
    <n v="88.4"/>
    <n v="7.7"/>
    <x v="16"/>
    <n v="2694"/>
  </r>
  <r>
    <s v="2022-08-12 17:17:32"/>
    <s v="17:17:32"/>
    <x v="6"/>
    <n v="52.9"/>
    <n v="229.7"/>
    <n v="0"/>
    <n v="1.6"/>
    <n v="0"/>
    <n v="1"/>
    <n v="0"/>
    <n v="82"/>
    <n v="218"/>
    <n v="0"/>
    <n v="6373"/>
    <n v="6588"/>
    <n v="-863"/>
    <n v="89.9"/>
    <n v="19.5"/>
    <x v="17"/>
    <n v="2694"/>
  </r>
  <r>
    <s v="2022-08-12 17:12:42"/>
    <s v="17:12:42"/>
    <x v="6"/>
    <n v="52.7"/>
    <n v="229.8"/>
    <n v="0"/>
    <n v="1.6"/>
    <n v="0"/>
    <n v="0.9"/>
    <n v="0"/>
    <n v="75"/>
    <n v="218"/>
    <n v="0"/>
    <n v="6373"/>
    <n v="6588"/>
    <n v="-785"/>
    <n v="90.6"/>
    <n v="18.100000000000001"/>
    <x v="18"/>
    <n v="2694"/>
  </r>
  <r>
    <s v="2022-08-12 17:07:52"/>
    <s v="17:07:52"/>
    <x v="6"/>
    <n v="52.7"/>
    <n v="229.8"/>
    <n v="0"/>
    <n v="1.6"/>
    <n v="0"/>
    <n v="1"/>
    <n v="0"/>
    <n v="78"/>
    <n v="218"/>
    <n v="0"/>
    <n v="6373"/>
    <n v="6588"/>
    <n v="-798"/>
    <n v="90.8"/>
    <n v="18.3"/>
    <x v="19"/>
    <n v="2694"/>
  </r>
  <r>
    <s v="2022-08-12 17:03:02"/>
    <s v="17:03:02"/>
    <x v="6"/>
    <n v="50.8"/>
    <n v="229.8"/>
    <n v="0"/>
    <n v="1.7"/>
    <n v="0"/>
    <n v="1"/>
    <n v="0"/>
    <n v="88"/>
    <n v="218"/>
    <n v="0"/>
    <n v="6373"/>
    <n v="6588"/>
    <n v="-757"/>
    <n v="91"/>
    <n v="17.7"/>
    <x v="20"/>
    <n v="2694"/>
  </r>
  <r>
    <s v="2022-08-12 16:58:12"/>
    <s v="16:58:12"/>
    <x v="7"/>
    <n v="46.4"/>
    <n v="229.9"/>
    <n v="0"/>
    <n v="1.5"/>
    <n v="0"/>
    <n v="0.9"/>
    <n v="0"/>
    <n v="41"/>
    <n v="218"/>
    <n v="0"/>
    <n v="6373"/>
    <n v="6588"/>
    <n v="-890"/>
    <n v="88"/>
    <n v="21.4"/>
    <x v="21"/>
    <n v="2694"/>
  </r>
  <r>
    <s v="2022-08-12 16:53:22"/>
    <s v="16:53:22"/>
    <x v="7"/>
    <n v="45.6"/>
    <n v="229.8"/>
    <n v="0"/>
    <n v="1.6"/>
    <n v="0"/>
    <n v="0.9"/>
    <n v="0"/>
    <n v="72"/>
    <n v="218"/>
    <n v="0"/>
    <n v="6373"/>
    <n v="6588"/>
    <n v="-410"/>
    <n v="87.4"/>
    <n v="12"/>
    <x v="22"/>
    <n v="2694"/>
  </r>
  <r>
    <s v="2022-08-12 16:48:33"/>
    <s v="16:48:33"/>
    <x v="7"/>
    <n v="45.6"/>
    <n v="229.8"/>
    <n v="0"/>
    <n v="1.6"/>
    <n v="0"/>
    <n v="0.9"/>
    <n v="0"/>
    <n v="58"/>
    <n v="218"/>
    <n v="0"/>
    <n v="6373"/>
    <n v="6588"/>
    <n v="-467"/>
    <n v="87.2"/>
    <n v="12.8"/>
    <x v="23"/>
    <n v="2694"/>
  </r>
  <r>
    <s v="2022-08-12 16:43:44"/>
    <s v="16:43:44"/>
    <x v="7"/>
    <n v="45.2"/>
    <n v="229.8"/>
    <n v="0"/>
    <n v="1.6"/>
    <n v="0"/>
    <n v="0.9"/>
    <n v="0"/>
    <n v="62"/>
    <n v="218"/>
    <n v="0"/>
    <n v="6373"/>
    <n v="6588"/>
    <n v="-289"/>
    <n v="86.5"/>
    <n v="9.1"/>
    <x v="24"/>
    <n v="2694"/>
  </r>
  <r>
    <s v="2022-08-12 16:38:54"/>
    <s v="16:38:54"/>
    <x v="7"/>
    <n v="45.3"/>
    <n v="229.6"/>
    <n v="0"/>
    <n v="1.6"/>
    <n v="0"/>
    <n v="0.9"/>
    <n v="0"/>
    <n v="65"/>
    <n v="218"/>
    <n v="0"/>
    <n v="6373"/>
    <n v="6588"/>
    <n v="-326"/>
    <n v="86.8"/>
    <n v="10"/>
    <x v="25"/>
    <n v="2694"/>
  </r>
  <r>
    <s v="2022-08-12 16:34:04"/>
    <s v="16:34:04"/>
    <x v="7"/>
    <n v="45.5"/>
    <n v="229.7"/>
    <n v="0"/>
    <n v="1.5"/>
    <n v="0"/>
    <n v="0.9"/>
    <n v="0"/>
    <n v="64"/>
    <n v="218"/>
    <n v="0"/>
    <n v="6373"/>
    <n v="6588"/>
    <n v="-416"/>
    <n v="95"/>
    <n v="11.7"/>
    <x v="26"/>
    <n v="2694"/>
  </r>
  <r>
    <s v="2022-08-12 16:29:14"/>
    <s v="16:29:14"/>
    <x v="7"/>
    <n v="45.3"/>
    <n v="229.7"/>
    <n v="0"/>
    <n v="1.5"/>
    <n v="0"/>
    <n v="0.8"/>
    <n v="0"/>
    <n v="63"/>
    <n v="218"/>
    <n v="0"/>
    <n v="6373"/>
    <n v="6588"/>
    <n v="-441"/>
    <n v="94.5"/>
    <n v="12.4"/>
    <x v="27"/>
    <n v="2694"/>
  </r>
  <r>
    <s v="2022-08-12 16:24:25"/>
    <s v="16:24:25"/>
    <x v="7"/>
    <n v="41.1"/>
    <n v="230.1"/>
    <n v="0"/>
    <n v="8.3000000000000007"/>
    <n v="0"/>
    <n v="7.9"/>
    <n v="0"/>
    <n v="1214"/>
    <n v="218"/>
    <n v="0"/>
    <n v="6373"/>
    <n v="6588"/>
    <n v="858"/>
    <n v="88.9"/>
    <n v="12.9"/>
    <x v="28"/>
    <n v="2693"/>
  </r>
  <r>
    <s v="2022-08-12 16:19:36"/>
    <s v="16:19:36"/>
    <x v="7"/>
    <n v="41.6"/>
    <n v="230.1"/>
    <n v="0"/>
    <n v="8.3000000000000007"/>
    <n v="0"/>
    <n v="7.8"/>
    <n v="0"/>
    <n v="1208"/>
    <n v="218"/>
    <n v="0"/>
    <n v="6373"/>
    <n v="6588"/>
    <n v="748"/>
    <n v="90"/>
    <n v="14.8"/>
    <x v="29"/>
    <n v="2693"/>
  </r>
  <r>
    <s v="2022-08-12 16:14:45"/>
    <s v="16:14:45"/>
    <x v="7"/>
    <n v="41.5"/>
    <n v="230"/>
    <n v="0"/>
    <n v="8.3000000000000007"/>
    <n v="0"/>
    <n v="7.9"/>
    <n v="0"/>
    <n v="1224"/>
    <n v="218"/>
    <n v="0"/>
    <n v="6373"/>
    <n v="6588"/>
    <n v="970"/>
    <n v="87"/>
    <n v="10.3"/>
    <x v="30"/>
    <n v="2693"/>
  </r>
  <r>
    <s v="2022-08-12 16:09:56"/>
    <s v="16:09:56"/>
    <x v="7"/>
    <n v="42.2"/>
    <n v="229.8"/>
    <n v="0"/>
    <n v="8.1"/>
    <n v="0"/>
    <n v="7.7"/>
    <n v="0"/>
    <n v="1212"/>
    <n v="218"/>
    <n v="0"/>
    <n v="6373"/>
    <n v="6588"/>
    <n v="644"/>
    <n v="89"/>
    <n v="16.8"/>
    <x v="31"/>
    <n v="2693"/>
  </r>
  <r>
    <s v="2022-08-12 16:05:06"/>
    <s v="16:05:06"/>
    <x v="7"/>
    <n v="42.3"/>
    <n v="229.7"/>
    <n v="0"/>
    <n v="8.1"/>
    <n v="0"/>
    <n v="7.7"/>
    <n v="0"/>
    <n v="1198"/>
    <n v="218"/>
    <n v="0"/>
    <n v="6373"/>
    <n v="6588"/>
    <n v="685"/>
    <n v="91.9"/>
    <n v="16.399999999999999"/>
    <x v="32"/>
    <n v="2693"/>
  </r>
  <r>
    <s v="2022-08-12 16:00:17"/>
    <s v="16:00:17"/>
    <x v="7"/>
    <n v="42"/>
    <n v="230"/>
    <n v="0"/>
    <n v="8.3000000000000007"/>
    <n v="0"/>
    <n v="7.8"/>
    <n v="0"/>
    <n v="1213"/>
    <n v="218"/>
    <n v="0"/>
    <n v="6372"/>
    <n v="6587"/>
    <n v="955"/>
    <n v="88.1"/>
    <n v="9.9"/>
    <x v="33"/>
    <n v="2693"/>
  </r>
  <r>
    <s v="2022-08-12 15:55:27"/>
    <s v="15:55:27"/>
    <x v="8"/>
    <n v="42.2"/>
    <n v="230"/>
    <n v="0"/>
    <n v="8.1"/>
    <n v="0"/>
    <n v="7.7"/>
    <n v="0"/>
    <n v="1187"/>
    <n v="218"/>
    <n v="0"/>
    <n v="6372"/>
    <n v="6587"/>
    <n v="929"/>
    <n v="87.9"/>
    <n v="10.1"/>
    <x v="34"/>
    <n v="2693"/>
  </r>
  <r>
    <s v="2022-08-12 15:50:37"/>
    <s v="15:50:37"/>
    <x v="8"/>
    <n v="42.2"/>
    <n v="229.9"/>
    <n v="0"/>
    <n v="8.1"/>
    <n v="0"/>
    <n v="7.6"/>
    <n v="0"/>
    <n v="1185"/>
    <n v="218"/>
    <n v="0"/>
    <n v="6372"/>
    <n v="6587"/>
    <n v="982"/>
    <n v="87.3"/>
    <n v="8.9"/>
    <x v="35"/>
    <n v="2693"/>
  </r>
  <r>
    <s v="2022-08-12 15:45:46"/>
    <s v="15:45:46"/>
    <x v="8"/>
    <n v="42.1"/>
    <n v="230"/>
    <n v="0"/>
    <n v="8.1"/>
    <n v="0"/>
    <n v="7.7"/>
    <n v="0"/>
    <n v="1201"/>
    <n v="218"/>
    <n v="0"/>
    <n v="6372"/>
    <n v="6587"/>
    <n v="1192"/>
    <n v="82.2"/>
    <n v="5"/>
    <x v="36"/>
    <n v="2693"/>
  </r>
  <r>
    <s v="2022-08-12 15:40:57"/>
    <s v="15:40:57"/>
    <x v="8"/>
    <n v="42.2"/>
    <n v="230"/>
    <n v="0"/>
    <n v="8.3000000000000007"/>
    <n v="0"/>
    <n v="8"/>
    <n v="0"/>
    <n v="1268"/>
    <n v="218"/>
    <n v="0"/>
    <n v="6372"/>
    <n v="6587"/>
    <n v="1210"/>
    <n v="79"/>
    <n v="5.2"/>
    <x v="37"/>
    <n v="2693"/>
  </r>
  <r>
    <s v="2022-08-12 15:36:07"/>
    <s v="15:36:07"/>
    <x v="8"/>
    <n v="42.7"/>
    <n v="229.9"/>
    <n v="0"/>
    <n v="8"/>
    <n v="0"/>
    <n v="7.6"/>
    <n v="0"/>
    <n v="1199"/>
    <n v="218"/>
    <n v="0"/>
    <n v="6372"/>
    <n v="6587"/>
    <n v="1012"/>
    <n v="85.6"/>
    <n v="8.1999999999999993"/>
    <x v="38"/>
    <n v="2693"/>
  </r>
  <r>
    <s v="2022-08-12 15:31:17"/>
    <s v="15:31:17"/>
    <x v="8"/>
    <n v="43.2"/>
    <n v="229.8"/>
    <n v="0"/>
    <n v="7.7"/>
    <n v="0"/>
    <n v="7.3"/>
    <n v="0"/>
    <n v="1149"/>
    <n v="218"/>
    <n v="0"/>
    <n v="6372"/>
    <n v="6587"/>
    <n v="980"/>
    <n v="85.6"/>
    <n v="7.6"/>
    <x v="39"/>
    <n v="2693"/>
  </r>
  <r>
    <s v="2022-08-12 15:26:27"/>
    <s v="15:26:27"/>
    <x v="8"/>
    <n v="45.4"/>
    <n v="229.8"/>
    <n v="0"/>
    <n v="7.4"/>
    <n v="0"/>
    <n v="7"/>
    <n v="0"/>
    <n v="1152"/>
    <n v="218"/>
    <n v="0"/>
    <n v="6372"/>
    <n v="6587"/>
    <n v="479"/>
    <n v="87.8"/>
    <n v="18.100000000000001"/>
    <x v="40"/>
    <n v="2693"/>
  </r>
  <r>
    <s v="2022-08-12 15:21:37"/>
    <s v="15:21:37"/>
    <x v="8"/>
    <n v="48"/>
    <n v="229.8"/>
    <n v="0"/>
    <n v="7.4"/>
    <n v="0"/>
    <n v="6.9"/>
    <n v="0"/>
    <n v="1130"/>
    <n v="218"/>
    <n v="0"/>
    <n v="6372"/>
    <n v="6587"/>
    <n v="519"/>
    <n v="88.4"/>
    <n v="15.8"/>
    <x v="41"/>
    <n v="2693"/>
  </r>
  <r>
    <s v="2022-08-12 15:16:47"/>
    <s v="15:16:47"/>
    <x v="8"/>
    <n v="50"/>
    <n v="229.7"/>
    <n v="0"/>
    <n v="7.4"/>
    <n v="0"/>
    <n v="6.9"/>
    <n v="0"/>
    <n v="1132"/>
    <n v="218"/>
    <n v="0"/>
    <n v="6372"/>
    <n v="6587"/>
    <n v="313"/>
    <n v="89.8"/>
    <n v="19.2"/>
    <x v="42"/>
    <n v="2693"/>
  </r>
  <r>
    <s v="2022-08-12 15:11:58"/>
    <s v="15:11:58"/>
    <x v="8"/>
    <n v="50.3"/>
    <n v="229.8"/>
    <n v="0"/>
    <n v="6.9"/>
    <n v="0"/>
    <n v="6.5"/>
    <n v="0"/>
    <n v="1062"/>
    <n v="218"/>
    <n v="0"/>
    <n v="6371"/>
    <n v="6586"/>
    <n v="320"/>
    <n v="91.1"/>
    <n v="17.899999999999999"/>
    <x v="43"/>
    <n v="2693"/>
  </r>
  <r>
    <s v="2022-08-12 15:07:08"/>
    <s v="15:07:08"/>
    <x v="8"/>
    <n v="49.8"/>
    <n v="229.9"/>
    <n v="0"/>
    <n v="6.8"/>
    <n v="0"/>
    <n v="6.4"/>
    <n v="0"/>
    <n v="1049"/>
    <n v="218"/>
    <n v="0"/>
    <n v="6371"/>
    <n v="6586"/>
    <n v="724"/>
    <n v="88"/>
    <n v="9.3000000000000007"/>
    <x v="44"/>
    <n v="2693"/>
  </r>
  <r>
    <s v="2022-08-12 15:02:18"/>
    <s v="15:02:18"/>
    <x v="8"/>
    <n v="50.6"/>
    <n v="229.7"/>
    <n v="0"/>
    <n v="6.9"/>
    <n v="0"/>
    <n v="6.4"/>
    <n v="0"/>
    <n v="1068"/>
    <n v="218"/>
    <n v="0"/>
    <n v="6371"/>
    <n v="6586"/>
    <n v="432"/>
    <n v="89"/>
    <n v="15.8"/>
    <x v="45"/>
    <n v="2693"/>
  </r>
  <r>
    <s v="2022-08-12 14:57:28"/>
    <s v="14:57:28"/>
    <x v="9"/>
    <n v="51.8"/>
    <n v="229.9"/>
    <n v="0"/>
    <n v="5.2"/>
    <n v="0"/>
    <n v="4.8"/>
    <n v="0"/>
    <n v="803"/>
    <n v="218"/>
    <n v="0"/>
    <n v="6371"/>
    <n v="6586"/>
    <n v="-135"/>
    <n v="91.3"/>
    <n v="20.399999999999999"/>
    <x v="46"/>
    <n v="2693"/>
  </r>
  <r>
    <s v="2022-08-12 14:52:37"/>
    <s v="14:52:37"/>
    <x v="9"/>
    <n v="51.1"/>
    <n v="229.8"/>
    <n v="0"/>
    <n v="5.2"/>
    <n v="0"/>
    <n v="4.8"/>
    <n v="0"/>
    <n v="805"/>
    <n v="218"/>
    <n v="0"/>
    <n v="6371"/>
    <n v="6586"/>
    <n v="58"/>
    <n v="90.2"/>
    <n v="17.3"/>
    <x v="47"/>
    <n v="2693"/>
  </r>
  <r>
    <s v="2022-08-12 14:47:46"/>
    <s v="14:47:46"/>
    <x v="9"/>
    <n v="51.1"/>
    <n v="229.7"/>
    <n v="0"/>
    <n v="5.2"/>
    <n v="0"/>
    <n v="4.8"/>
    <n v="0"/>
    <n v="805"/>
    <n v="218"/>
    <n v="0"/>
    <n v="6371"/>
    <n v="6586"/>
    <n v="143"/>
    <n v="89.6"/>
    <n v="15.2"/>
    <x v="48"/>
    <n v="2693"/>
  </r>
  <r>
    <s v="2022-08-12 14:42:56"/>
    <s v="14:42:56"/>
    <x v="9"/>
    <n v="51.3"/>
    <n v="229.8"/>
    <n v="0"/>
    <n v="5.4"/>
    <n v="0"/>
    <n v="5"/>
    <n v="0"/>
    <n v="853"/>
    <n v="218"/>
    <n v="0"/>
    <n v="6371"/>
    <n v="6586"/>
    <n v="224"/>
    <n v="90.1"/>
    <n v="14.6"/>
    <x v="49"/>
    <n v="2692"/>
  </r>
  <r>
    <s v="2022-08-12 14:38:06"/>
    <s v="14:38:06"/>
    <x v="9"/>
    <n v="55.3"/>
    <n v="229.8"/>
    <n v="0"/>
    <n v="1.6"/>
    <n v="0"/>
    <n v="0.9"/>
    <n v="0"/>
    <n v="32"/>
    <n v="218"/>
    <n v="0"/>
    <n v="6371"/>
    <n v="6586"/>
    <n v="-1062"/>
    <n v="91"/>
    <n v="20.6"/>
    <x v="50"/>
    <n v="2692"/>
  </r>
  <r>
    <s v="2022-08-12 14:33:16"/>
    <s v="14:33:16"/>
    <x v="9"/>
    <n v="53.5"/>
    <n v="229.9"/>
    <n v="0"/>
    <n v="1.5"/>
    <n v="0"/>
    <n v="0.9"/>
    <n v="0"/>
    <n v="31"/>
    <n v="218"/>
    <n v="0"/>
    <n v="6371"/>
    <n v="6586"/>
    <n v="-711"/>
    <n v="91"/>
    <n v="15.1"/>
    <x v="51"/>
    <n v="2692"/>
  </r>
  <r>
    <s v="2022-08-12 14:28:27"/>
    <s v="14:28:27"/>
    <x v="9"/>
    <n v="53.9"/>
    <n v="229.8"/>
    <n v="0"/>
    <n v="1.5"/>
    <n v="0"/>
    <n v="0.9"/>
    <n v="0"/>
    <n v="66"/>
    <n v="218"/>
    <n v="0"/>
    <n v="6371"/>
    <n v="6586"/>
    <n v="-923"/>
    <n v="94.5"/>
    <n v="19.100000000000001"/>
    <x v="52"/>
    <n v="2692"/>
  </r>
  <r>
    <s v="2022-08-12 14:23:36"/>
    <s v="14:23:36"/>
    <x v="9"/>
    <n v="53.2"/>
    <n v="229.8"/>
    <n v="0"/>
    <n v="1.5"/>
    <n v="0"/>
    <n v="0.9"/>
    <n v="0"/>
    <n v="59"/>
    <n v="218"/>
    <n v="0"/>
    <n v="6371"/>
    <n v="6586"/>
    <n v="-733"/>
    <n v="93.4"/>
    <n v="16.100000000000001"/>
    <x v="53"/>
    <n v="2692"/>
  </r>
  <r>
    <s v="2022-08-12 14:18:46"/>
    <s v="14:18:46"/>
    <x v="9"/>
    <n v="52.6"/>
    <n v="229.7"/>
    <n v="0"/>
    <n v="1.5"/>
    <n v="0"/>
    <n v="0.9"/>
    <n v="0"/>
    <n v="26"/>
    <n v="218"/>
    <n v="0"/>
    <n v="6371"/>
    <n v="6586"/>
    <n v="-501"/>
    <n v="89.5"/>
    <n v="11.3"/>
    <x v="54"/>
    <n v="2692"/>
  </r>
  <r>
    <s v="2022-08-12 14:13:56"/>
    <s v="14:13:56"/>
    <x v="9"/>
    <n v="52.6"/>
    <n v="229.8"/>
    <n v="0"/>
    <n v="1.5"/>
    <n v="0"/>
    <n v="0.9"/>
    <n v="0"/>
    <n v="22"/>
    <n v="218"/>
    <n v="0"/>
    <n v="6371"/>
    <n v="6586"/>
    <n v="-500"/>
    <n v="89.4"/>
    <n v="10.8"/>
    <x v="55"/>
    <n v="2692"/>
  </r>
  <r>
    <s v="2022-08-12 14:09:05"/>
    <s v="14:09:05"/>
    <x v="9"/>
    <n v="52.5"/>
    <n v="229.7"/>
    <n v="0"/>
    <n v="1.5"/>
    <n v="0"/>
    <n v="0.8"/>
    <n v="0"/>
    <n v="17"/>
    <n v="218"/>
    <n v="0"/>
    <n v="6371"/>
    <n v="6586"/>
    <n v="-494"/>
    <n v="89.1"/>
    <n v="10.8"/>
    <x v="56"/>
    <n v="2692"/>
  </r>
  <r>
    <s v="2022-08-12 14:04:14"/>
    <s v="14:04:14"/>
    <x v="9"/>
    <n v="52.6"/>
    <n v="229.9"/>
    <n v="0"/>
    <n v="1.5"/>
    <n v="0"/>
    <n v="0.9"/>
    <n v="0"/>
    <n v="11"/>
    <n v="218"/>
    <n v="0"/>
    <n v="6371"/>
    <n v="6586"/>
    <n v="-556"/>
    <n v="90.7"/>
    <n v="12"/>
    <x v="57"/>
    <n v="2692"/>
  </r>
  <r>
    <s v="2022-08-12 13:59:23"/>
    <s v="13:59:23"/>
    <x v="10"/>
    <n v="52.3"/>
    <n v="229.8"/>
    <n v="0"/>
    <n v="1.5"/>
    <n v="0"/>
    <n v="0.9"/>
    <n v="0"/>
    <n v="22"/>
    <n v="218"/>
    <n v="0"/>
    <n v="6371"/>
    <n v="6586"/>
    <n v="-430"/>
    <n v="89"/>
    <n v="9.8000000000000007"/>
    <x v="58"/>
    <n v="2692"/>
  </r>
  <r>
    <s v="2022-08-12 13:54:34"/>
    <s v="13:54:34"/>
    <x v="10"/>
    <n v="52.6"/>
    <n v="229.9"/>
    <n v="0"/>
    <n v="1.5"/>
    <n v="0"/>
    <n v="0.9"/>
    <n v="0"/>
    <n v="27"/>
    <n v="218"/>
    <n v="0"/>
    <n v="6371"/>
    <n v="6586"/>
    <n v="-541"/>
    <n v="89.3"/>
    <n v="11.8"/>
    <x v="59"/>
    <n v="2692"/>
  </r>
  <r>
    <s v="2022-08-12 13:49:44"/>
    <s v="13:49:44"/>
    <x v="10"/>
    <n v="53.2"/>
    <n v="229.9"/>
    <n v="0"/>
    <n v="1.5"/>
    <n v="0"/>
    <n v="0.9"/>
    <n v="0"/>
    <n v="38"/>
    <n v="218"/>
    <n v="0"/>
    <n v="6371"/>
    <n v="6586"/>
    <n v="-897"/>
    <n v="92.4"/>
    <n v="18.399999999999999"/>
    <x v="60"/>
    <n v="2692"/>
  </r>
  <r>
    <s v="2022-08-12 13:44:54"/>
    <s v="13:44:54"/>
    <x v="10"/>
    <n v="52.5"/>
    <n v="229.8"/>
    <n v="0"/>
    <n v="1.5"/>
    <n v="0"/>
    <n v="0.9"/>
    <n v="0"/>
    <n v="41"/>
    <n v="218"/>
    <n v="0"/>
    <n v="6371"/>
    <n v="6586"/>
    <n v="-532"/>
    <n v="92"/>
    <n v="11.8"/>
    <x v="59"/>
    <n v="2692"/>
  </r>
  <r>
    <s v="2022-08-12 13:40:03"/>
    <s v="13:40:03"/>
    <x v="10"/>
    <n v="52.7"/>
    <n v="229.9"/>
    <n v="0"/>
    <n v="1.5"/>
    <n v="0"/>
    <n v="0.8"/>
    <n v="0"/>
    <n v="36"/>
    <n v="218"/>
    <n v="0"/>
    <n v="6371"/>
    <n v="6586"/>
    <n v="-615"/>
    <n v="92.1"/>
    <n v="13.2"/>
    <x v="61"/>
    <n v="2692"/>
  </r>
  <r>
    <s v="2022-08-12 13:35:13"/>
    <s v="13:35:13"/>
    <x v="10"/>
    <n v="52.2"/>
    <n v="229.7"/>
    <n v="0"/>
    <n v="1.5"/>
    <n v="0"/>
    <n v="0.9"/>
    <n v="0"/>
    <n v="34"/>
    <n v="218"/>
    <n v="0"/>
    <n v="6371"/>
    <n v="6586"/>
    <n v="-518"/>
    <n v="81.5"/>
    <n v="11.6"/>
    <x v="62"/>
    <n v="2692"/>
  </r>
  <r>
    <s v="2022-08-12 13:30:23"/>
    <s v="13:30:23"/>
    <x v="10"/>
    <n v="51.6"/>
    <n v="229.7"/>
    <n v="0"/>
    <n v="1.5"/>
    <n v="0"/>
    <n v="0.8"/>
    <n v="0"/>
    <n v="42"/>
    <n v="218"/>
    <n v="0"/>
    <n v="6371"/>
    <n v="6586"/>
    <n v="-269"/>
    <n v="80.099999999999994"/>
    <n v="7.1"/>
    <x v="63"/>
    <n v="2692"/>
  </r>
  <r>
    <s v="2022-08-12 13:25:33"/>
    <s v="13:25:33"/>
    <x v="10"/>
    <n v="51.2"/>
    <n v="229.8"/>
    <n v="0"/>
    <n v="1.5"/>
    <n v="0"/>
    <n v="0.9"/>
    <n v="0"/>
    <n v="40"/>
    <n v="218"/>
    <n v="0"/>
    <n v="6371"/>
    <n v="6586"/>
    <n v="-178"/>
    <n v="78.8"/>
    <n v="5.4"/>
    <x v="64"/>
    <n v="2692"/>
  </r>
  <r>
    <s v="2022-08-12 13:20:43"/>
    <s v="13:20:43"/>
    <x v="10"/>
    <n v="45.7"/>
    <n v="229.8"/>
    <n v="0"/>
    <n v="1.5"/>
    <n v="0"/>
    <n v="0.9"/>
    <n v="0"/>
    <n v="47"/>
    <n v="218"/>
    <n v="0"/>
    <n v="6371"/>
    <n v="6586"/>
    <n v="-2"/>
    <n v="50.5"/>
    <n v="2.4"/>
    <x v="65"/>
    <n v="2692"/>
  </r>
  <r>
    <s v="2022-08-12 13:15:54"/>
    <s v="13:15:54"/>
    <x v="10"/>
    <n v="47.4"/>
    <n v="229.7"/>
    <n v="0"/>
    <n v="1.5"/>
    <n v="0"/>
    <n v="0.8"/>
    <n v="0"/>
    <n v="35"/>
    <n v="218"/>
    <n v="0"/>
    <n v="6371"/>
    <n v="6586"/>
    <n v="40"/>
    <n v="51.8"/>
    <n v="1"/>
    <x v="66"/>
    <n v="2692"/>
  </r>
  <r>
    <s v="2022-08-12 13:11:04"/>
    <s v="13:11:04"/>
    <x v="10"/>
    <n v="51.2"/>
    <n v="229.8"/>
    <n v="0"/>
    <n v="1.5"/>
    <n v="0"/>
    <n v="0.8"/>
    <n v="0"/>
    <n v="16"/>
    <n v="218"/>
    <n v="0"/>
    <n v="6371"/>
    <n v="6586"/>
    <n v="-146"/>
    <n v="85.2"/>
    <n v="4.4000000000000004"/>
    <x v="67"/>
    <n v="2692"/>
  </r>
  <r>
    <s v="2022-08-12 13:06:14"/>
    <s v="13:06:14"/>
    <x v="10"/>
    <n v="51.7"/>
    <n v="229.7"/>
    <n v="0"/>
    <n v="1.5"/>
    <n v="0"/>
    <n v="0.8"/>
    <n v="0"/>
    <n v="16"/>
    <n v="218"/>
    <n v="0"/>
    <n v="6371"/>
    <n v="6586"/>
    <n v="-271"/>
    <n v="86.8"/>
    <n v="6.7"/>
    <x v="68"/>
    <n v="2691"/>
  </r>
  <r>
    <s v="2022-08-12 13:01:23"/>
    <s v="13:01:23"/>
    <x v="10"/>
    <n v="49.3"/>
    <n v="229.8"/>
    <n v="0"/>
    <n v="1.5"/>
    <n v="0"/>
    <n v="0.9"/>
    <n v="0"/>
    <n v="16"/>
    <n v="218"/>
    <n v="0"/>
    <n v="6371"/>
    <n v="6586"/>
    <n v="-167"/>
    <n v="82.8"/>
    <n v="5.0999999999999996"/>
    <x v="69"/>
    <n v="2691"/>
  </r>
  <r>
    <s v="2022-08-12 12:56:33"/>
    <s v="12:56:33"/>
    <x v="11"/>
    <n v="50.1"/>
    <n v="229.8"/>
    <n v="0"/>
    <n v="1.5"/>
    <n v="0"/>
    <n v="0.9"/>
    <n v="0"/>
    <n v="14"/>
    <n v="218"/>
    <n v="0"/>
    <n v="6371"/>
    <n v="6586"/>
    <n v="-370"/>
    <n v="90.4"/>
    <n v="8.8000000000000007"/>
    <x v="70"/>
    <n v="2691"/>
  </r>
  <r>
    <s v="2022-08-12 12:51:43"/>
    <s v="12:51:43"/>
    <x v="11"/>
    <n v="46.1"/>
    <n v="229.8"/>
    <n v="0"/>
    <n v="1.5"/>
    <n v="0"/>
    <n v="0.9"/>
    <n v="0"/>
    <n v="30"/>
    <n v="218"/>
    <n v="0"/>
    <n v="6371"/>
    <n v="6586"/>
    <n v="-597"/>
    <n v="89"/>
    <n v="14.6"/>
    <x v="71"/>
    <n v="2691"/>
  </r>
  <r>
    <s v="2022-08-12 12:46:53"/>
    <s v="12:46:53"/>
    <x v="11"/>
    <n v="46"/>
    <n v="229.7"/>
    <n v="0"/>
    <n v="1.5"/>
    <n v="0"/>
    <n v="0.9"/>
    <n v="0"/>
    <n v="24"/>
    <n v="218"/>
    <n v="0"/>
    <n v="6371"/>
    <n v="6586"/>
    <n v="-592"/>
    <n v="89"/>
    <n v="14.7"/>
    <x v="71"/>
    <n v="2691"/>
  </r>
  <r>
    <s v="2022-08-12 12:42:03"/>
    <s v="12:42:03"/>
    <x v="11"/>
    <n v="45.9"/>
    <n v="229.9"/>
    <n v="0"/>
    <n v="1.5"/>
    <n v="0"/>
    <n v="0.9"/>
    <n v="0"/>
    <n v="14"/>
    <n v="218"/>
    <n v="0"/>
    <n v="6371"/>
    <n v="6586"/>
    <n v="-567"/>
    <n v="87"/>
    <n v="14"/>
    <x v="72"/>
    <n v="2691"/>
  </r>
  <r>
    <s v="2022-08-12 12:37:13"/>
    <s v="12:37:13"/>
    <x v="11"/>
    <n v="45.4"/>
    <n v="229.8"/>
    <n v="0"/>
    <n v="1.5"/>
    <n v="0"/>
    <n v="0.8"/>
    <n v="0"/>
    <n v="20"/>
    <n v="218"/>
    <n v="0"/>
    <n v="6371"/>
    <n v="6586"/>
    <n v="-397"/>
    <n v="87.1"/>
    <n v="10.4"/>
    <x v="73"/>
    <n v="2691"/>
  </r>
  <r>
    <s v="2022-08-12 12:32:24"/>
    <s v="12:32:24"/>
    <x v="11"/>
    <n v="44.8"/>
    <n v="229.9"/>
    <n v="0"/>
    <n v="1.5"/>
    <n v="0"/>
    <n v="0.9"/>
    <n v="0"/>
    <n v="17"/>
    <n v="218"/>
    <n v="0"/>
    <n v="6371"/>
    <n v="6586"/>
    <n v="-187"/>
    <n v="69.599999999999994"/>
    <n v="6"/>
    <x v="74"/>
    <n v="2691"/>
  </r>
  <r>
    <s v="2022-08-12 12:27:33"/>
    <s v="12:27:33"/>
    <x v="11"/>
    <n v="44.4"/>
    <n v="229.7"/>
    <n v="0"/>
    <n v="1.5"/>
    <n v="0"/>
    <n v="0.9"/>
    <n v="0"/>
    <n v="16"/>
    <n v="218"/>
    <n v="0"/>
    <n v="6371"/>
    <n v="6586"/>
    <n v="-54"/>
    <n v="49.3"/>
    <n v="2.9"/>
    <x v="75"/>
    <n v="2691"/>
  </r>
  <r>
    <s v="2022-08-12 12:22:43"/>
    <s v="12:22:43"/>
    <x v="11"/>
    <n v="44.2"/>
    <n v="229.8"/>
    <n v="0"/>
    <n v="1.5"/>
    <n v="0"/>
    <n v="0.8"/>
    <n v="0"/>
    <n v="18"/>
    <n v="218"/>
    <n v="0"/>
    <n v="6371"/>
    <n v="6586"/>
    <n v="-20"/>
    <n v="49"/>
    <n v="2.2999999999999998"/>
    <x v="76"/>
    <n v="2691"/>
  </r>
  <r>
    <s v="2022-08-12 12:17:53"/>
    <s v="12:17:53"/>
    <x v="11"/>
    <n v="44.3"/>
    <n v="229.8"/>
    <n v="0"/>
    <n v="1.5"/>
    <n v="0"/>
    <n v="0.9"/>
    <n v="0"/>
    <n v="16"/>
    <n v="218"/>
    <n v="0"/>
    <n v="6371"/>
    <n v="6586"/>
    <n v="-4"/>
    <n v="49.1"/>
    <n v="1.9"/>
    <x v="77"/>
    <n v="2691"/>
  </r>
  <r>
    <s v="2022-08-12 12:13:03"/>
    <s v="12:13:03"/>
    <x v="11"/>
    <n v="44.6"/>
    <n v="229.7"/>
    <n v="0"/>
    <n v="1.5"/>
    <n v="0"/>
    <n v="0.9"/>
    <n v="0"/>
    <n v="22"/>
    <n v="218"/>
    <n v="0"/>
    <n v="6371"/>
    <n v="6586"/>
    <n v="-70"/>
    <n v="74"/>
    <n v="3.4"/>
    <x v="78"/>
    <n v="2691"/>
  </r>
  <r>
    <s v="2022-08-12 12:08:13"/>
    <s v="12:08:13"/>
    <x v="11"/>
    <n v="45.1"/>
    <n v="229.9"/>
    <n v="0"/>
    <n v="1.5"/>
    <n v="0"/>
    <n v="0.8"/>
    <n v="0"/>
    <n v="20"/>
    <n v="218"/>
    <n v="0"/>
    <n v="6371"/>
    <n v="6586"/>
    <n v="-274"/>
    <n v="86.2"/>
    <n v="7.7"/>
    <x v="79"/>
    <n v="2691"/>
  </r>
  <r>
    <s v="2022-08-12 12:03:23"/>
    <s v="12:03:23"/>
    <x v="11"/>
    <n v="43.7"/>
    <n v="229.8"/>
    <n v="0"/>
    <n v="5.9"/>
    <n v="0"/>
    <n v="5.4"/>
    <n v="0"/>
    <n v="886"/>
    <n v="218"/>
    <n v="0"/>
    <n v="6371"/>
    <n v="6586"/>
    <n v="287"/>
    <n v="91.8"/>
    <n v="16.8"/>
    <x v="80"/>
    <n v="2691"/>
  </r>
  <r>
    <s v="2022-08-12 11:42:19"/>
    <s v="11:42:19"/>
    <x v="12"/>
    <n v="41"/>
    <n v="230.1"/>
    <n v="0"/>
    <n v="8"/>
    <n v="0"/>
    <n v="7.6"/>
    <n v="0"/>
    <n v="1135"/>
    <n v="218"/>
    <n v="0"/>
    <n v="6371"/>
    <n v="6586"/>
    <n v="1068"/>
    <n v="87.2"/>
    <n v="5.8"/>
    <x v="81"/>
    <n v="2691"/>
  </r>
  <r>
    <s v="2022-08-12 11:37:29"/>
    <s v="11:37:29"/>
    <x v="12"/>
    <n v="41.4"/>
    <n v="230.1"/>
    <n v="0"/>
    <n v="8"/>
    <n v="0"/>
    <n v="7.6"/>
    <n v="0"/>
    <n v="1137"/>
    <n v="218"/>
    <n v="0"/>
    <n v="6371"/>
    <n v="6586"/>
    <n v="962"/>
    <n v="89.3"/>
    <n v="8.3000000000000007"/>
    <x v="82"/>
    <n v="2691"/>
  </r>
  <r>
    <s v="2022-08-12 11:32:37"/>
    <s v="11:32:37"/>
    <x v="12"/>
    <n v="41.5"/>
    <n v="229.9"/>
    <n v="0"/>
    <n v="8"/>
    <n v="0"/>
    <n v="7.6"/>
    <n v="0"/>
    <n v="1149"/>
    <n v="218"/>
    <n v="0"/>
    <n v="6371"/>
    <n v="6586"/>
    <n v="952"/>
    <n v="88.7"/>
    <n v="8.3000000000000007"/>
    <x v="83"/>
    <n v="2691"/>
  </r>
  <r>
    <s v="2022-08-12 11:27:46"/>
    <s v="11:27:46"/>
    <x v="12"/>
    <n v="41.5"/>
    <n v="230.1"/>
    <n v="0"/>
    <n v="8"/>
    <n v="0"/>
    <n v="7.5"/>
    <n v="0"/>
    <n v="1134"/>
    <n v="218"/>
    <n v="0"/>
    <n v="6371"/>
    <n v="6585"/>
    <n v="1110"/>
    <n v="87.7"/>
    <n v="4.7"/>
    <x v="84"/>
    <n v="2691"/>
  </r>
  <r>
    <s v="2022-08-12 11:22:56"/>
    <s v="11:22:56"/>
    <x v="12"/>
    <n v="41.8"/>
    <n v="230"/>
    <n v="0"/>
    <n v="7.9"/>
    <n v="0"/>
    <n v="7.6"/>
    <n v="0"/>
    <n v="1141"/>
    <n v="218"/>
    <n v="0"/>
    <n v="6370"/>
    <n v="6585"/>
    <n v="1042"/>
    <n v="87.5"/>
    <n v="6.6"/>
    <x v="64"/>
    <n v="2691"/>
  </r>
  <r>
    <s v="2022-08-12 11:18:04"/>
    <s v="11:18:04"/>
    <x v="12"/>
    <n v="41.8"/>
    <n v="229.8"/>
    <n v="0"/>
    <n v="8"/>
    <n v="0"/>
    <n v="7.6"/>
    <n v="0"/>
    <n v="1132"/>
    <n v="218"/>
    <n v="0"/>
    <n v="6370"/>
    <n v="6585"/>
    <n v="1101"/>
    <n v="86.8"/>
    <n v="4.9000000000000004"/>
    <x v="85"/>
    <n v="2691"/>
  </r>
  <r>
    <s v="2022-08-12 11:13:12"/>
    <s v="11:13:12"/>
    <x v="12"/>
    <n v="41.9"/>
    <n v="229.8"/>
    <n v="0"/>
    <n v="8.1999999999999993"/>
    <n v="0"/>
    <n v="7.7"/>
    <n v="0"/>
    <n v="1198"/>
    <n v="218"/>
    <n v="0"/>
    <n v="6370"/>
    <n v="6585"/>
    <n v="1091"/>
    <n v="87.8"/>
    <n v="6.5"/>
    <x v="86"/>
    <n v="2691"/>
  </r>
  <r>
    <s v="2022-08-12 11:08:20"/>
    <s v="11:08:20"/>
    <x v="12"/>
    <n v="41.9"/>
    <n v="229.9"/>
    <n v="0"/>
    <n v="8.1"/>
    <n v="0"/>
    <n v="7.7"/>
    <n v="0"/>
    <n v="1168"/>
    <n v="218"/>
    <n v="0"/>
    <n v="6370"/>
    <n v="6585"/>
    <n v="1149"/>
    <n v="86.7"/>
    <n v="4.5999999999999996"/>
    <x v="87"/>
    <n v="2691"/>
  </r>
  <r>
    <s v="2022-08-12 11:03:30"/>
    <s v="11:03:30"/>
    <x v="12"/>
    <n v="42"/>
    <n v="230.1"/>
    <n v="0"/>
    <n v="8.4"/>
    <n v="0"/>
    <n v="8"/>
    <n v="0"/>
    <n v="1240"/>
    <n v="218"/>
    <n v="0"/>
    <n v="6370"/>
    <n v="6585"/>
    <n v="1099"/>
    <n v="86.4"/>
    <n v="7.3"/>
    <x v="88"/>
    <n v="2691"/>
  </r>
  <r>
    <s v="2022-08-12 10:58:38"/>
    <s v="10:58:38"/>
    <x v="13"/>
    <n v="42.4"/>
    <n v="229.8"/>
    <n v="0"/>
    <n v="8.3000000000000007"/>
    <n v="0"/>
    <n v="7.8"/>
    <n v="0"/>
    <n v="1226"/>
    <n v="218"/>
    <n v="0"/>
    <n v="6370"/>
    <n v="6585"/>
    <n v="910"/>
    <n v="91.2"/>
    <n v="11.3"/>
    <x v="89"/>
    <n v="2691"/>
  </r>
  <r>
    <s v="2022-08-12 10:53:46"/>
    <s v="10:53:46"/>
    <x v="13"/>
    <n v="42.8"/>
    <n v="229.7"/>
    <n v="0"/>
    <n v="8.1"/>
    <n v="0"/>
    <n v="7.7"/>
    <n v="0"/>
    <n v="1212"/>
    <n v="218"/>
    <n v="0"/>
    <n v="6370"/>
    <n v="6585"/>
    <n v="635"/>
    <n v="91.4"/>
    <n v="17.3"/>
    <x v="90"/>
    <n v="2691"/>
  </r>
  <r>
    <s v="2022-08-12 10:48:55"/>
    <s v="10:48:55"/>
    <x v="13"/>
    <n v="42.2"/>
    <n v="229.7"/>
    <n v="0"/>
    <n v="8"/>
    <n v="0"/>
    <n v="7.6"/>
    <n v="0"/>
    <n v="1186"/>
    <n v="218"/>
    <n v="0"/>
    <n v="6370"/>
    <n v="6585"/>
    <n v="954"/>
    <n v="88.4"/>
    <n v="9.3000000000000007"/>
    <x v="91"/>
    <n v="2691"/>
  </r>
  <r>
    <s v="2022-08-12 10:44:05"/>
    <s v="10:44:05"/>
    <x v="13"/>
    <n v="42.8"/>
    <n v="229.7"/>
    <n v="0"/>
    <n v="5.6"/>
    <n v="0"/>
    <n v="5.0999999999999996"/>
    <n v="0"/>
    <n v="827"/>
    <n v="218"/>
    <n v="0"/>
    <n v="6370"/>
    <n v="6585"/>
    <n v="563"/>
    <n v="89.6"/>
    <n v="9.1999999999999993"/>
    <x v="92"/>
    <n v="2691"/>
  </r>
  <r>
    <s v="2022-08-12 10:39:09"/>
    <s v="10:39:09"/>
    <x v="13"/>
    <n v="43"/>
    <n v="229.7"/>
    <n v="0"/>
    <n v="5.6"/>
    <n v="0"/>
    <n v="5.0999999999999996"/>
    <n v="0"/>
    <n v="825"/>
    <n v="218"/>
    <n v="0"/>
    <n v="6370"/>
    <n v="6585"/>
    <n v="534"/>
    <n v="90.1"/>
    <n v="10"/>
    <x v="93"/>
    <n v="2691"/>
  </r>
  <r>
    <s v="2022-08-12 10:34:12"/>
    <s v="10:34:12"/>
    <x v="13"/>
    <n v="43.1"/>
    <n v="229.8"/>
    <n v="0"/>
    <n v="5.6"/>
    <n v="0"/>
    <n v="5.0999999999999996"/>
    <n v="0"/>
    <n v="832"/>
    <n v="218"/>
    <n v="0"/>
    <n v="6370"/>
    <n v="6584"/>
    <n v="496"/>
    <n v="90.2"/>
    <n v="10.5"/>
    <x v="94"/>
    <n v="2691"/>
  </r>
  <r>
    <s v="2022-08-12 10:29:15"/>
    <s v="10:29:15"/>
    <x v="13"/>
    <n v="43.6"/>
    <n v="229.9"/>
    <n v="0"/>
    <n v="3.9"/>
    <n v="0"/>
    <n v="3.4"/>
    <n v="0"/>
    <n v="601"/>
    <n v="218"/>
    <n v="0"/>
    <n v="6370"/>
    <n v="6584"/>
    <n v="316"/>
    <n v="91.6"/>
    <n v="9"/>
    <x v="95"/>
    <n v="2691"/>
  </r>
  <r>
    <s v="2022-08-12 10:24:23"/>
    <s v="10:24:23"/>
    <x v="13"/>
    <n v="43.1"/>
    <n v="229.9"/>
    <n v="0"/>
    <n v="5.4"/>
    <n v="0"/>
    <n v="5"/>
    <n v="0"/>
    <n v="824"/>
    <n v="218"/>
    <n v="0"/>
    <n v="6369"/>
    <n v="6584"/>
    <n v="657"/>
    <n v="85.1"/>
    <n v="6.8"/>
    <x v="96"/>
    <n v="2690"/>
  </r>
  <r>
    <s v="2022-08-12 10:19:31"/>
    <s v="10:19:31"/>
    <x v="13"/>
    <n v="43.3"/>
    <n v="229.7"/>
    <n v="0"/>
    <n v="5.3"/>
    <n v="0"/>
    <n v="4.8"/>
    <n v="0"/>
    <n v="836"/>
    <n v="218"/>
    <n v="0"/>
    <n v="6369"/>
    <n v="6584"/>
    <n v="686"/>
    <n v="73.2"/>
    <n v="6.3"/>
    <x v="97"/>
    <n v="2690"/>
  </r>
  <r>
    <s v="2022-08-12 10:14:37"/>
    <s v="10:14:37"/>
    <x v="13"/>
    <n v="43.6"/>
    <n v="229.7"/>
    <n v="0"/>
    <n v="5.3"/>
    <n v="0"/>
    <n v="4.8"/>
    <n v="0"/>
    <n v="839"/>
    <n v="218"/>
    <n v="0"/>
    <n v="6369"/>
    <n v="6584"/>
    <n v="672"/>
    <n v="84.2"/>
    <n v="6.6"/>
    <x v="98"/>
    <n v="2690"/>
  </r>
  <r>
    <s v="2022-08-12 10:09:45"/>
    <s v="10:09:45"/>
    <x v="13"/>
    <n v="50"/>
    <n v="229.8"/>
    <n v="0"/>
    <n v="3.8"/>
    <n v="0"/>
    <n v="3.3"/>
    <n v="0"/>
    <n v="593"/>
    <n v="218"/>
    <n v="0"/>
    <n v="6369"/>
    <n v="6584"/>
    <n v="406"/>
    <n v="86.3"/>
    <n v="5.6"/>
    <x v="99"/>
    <n v="2690"/>
  </r>
  <r>
    <s v="2022-08-12 10:04:53"/>
    <s v="10:04:53"/>
    <x v="13"/>
    <n v="50.4"/>
    <n v="229.8"/>
    <n v="0"/>
    <n v="3.8"/>
    <n v="0"/>
    <n v="3.3"/>
    <n v="0"/>
    <n v="595"/>
    <n v="218"/>
    <n v="0"/>
    <n v="6369"/>
    <n v="6584"/>
    <n v="385"/>
    <n v="85.8"/>
    <n v="6.1"/>
    <x v="100"/>
    <n v="2690"/>
  </r>
  <r>
    <s v="2022-08-12 10:00:01"/>
    <s v="10:00:01"/>
    <x v="13"/>
    <n v="54.1"/>
    <n v="229.7"/>
    <n v="0"/>
    <n v="1.5"/>
    <n v="0"/>
    <n v="0.8"/>
    <n v="0"/>
    <n v="0"/>
    <n v="218"/>
    <n v="0"/>
    <n v="6369"/>
    <n v="6584"/>
    <n v="-299"/>
    <n v="103.2"/>
    <n v="6.8"/>
    <x v="101"/>
    <n v="2690"/>
  </r>
  <r>
    <s v="2022-08-12 09:55:09"/>
    <s v="09:55:09"/>
    <x v="14"/>
    <n v="54.1"/>
    <n v="229.8"/>
    <n v="0"/>
    <n v="1.5"/>
    <n v="0"/>
    <n v="0.8"/>
    <n v="0"/>
    <n v="0"/>
    <n v="218"/>
    <n v="0"/>
    <n v="6369"/>
    <n v="6584"/>
    <n v="-315"/>
    <n v="103.6"/>
    <n v="7"/>
    <x v="102"/>
    <n v="2690"/>
  </r>
  <r>
    <s v="2022-08-12 09:50:16"/>
    <s v="09:50:16"/>
    <x v="14"/>
    <n v="54"/>
    <n v="229.9"/>
    <n v="0"/>
    <n v="1.5"/>
    <n v="0"/>
    <n v="0.8"/>
    <n v="0"/>
    <n v="0"/>
    <n v="218"/>
    <n v="0"/>
    <n v="6369"/>
    <n v="6584"/>
    <n v="-325"/>
    <n v="101.5"/>
    <n v="7.1"/>
    <x v="103"/>
    <n v="2690"/>
  </r>
  <r>
    <s v="2022-08-12 09:45:24"/>
    <s v="09:45:24"/>
    <x v="14"/>
    <n v="54.1"/>
    <n v="229.9"/>
    <n v="0"/>
    <n v="1.5"/>
    <n v="0"/>
    <n v="0.8"/>
    <n v="0"/>
    <n v="0"/>
    <n v="218"/>
    <n v="0"/>
    <n v="6369"/>
    <n v="6584"/>
    <n v="-340"/>
    <n v="103.2"/>
    <n v="7.5"/>
    <x v="104"/>
    <n v="2690"/>
  </r>
  <r>
    <s v="2022-08-12 09:40:34"/>
    <s v="09:40:34"/>
    <x v="14"/>
    <n v="54"/>
    <n v="229.9"/>
    <n v="0"/>
    <n v="1.5"/>
    <n v="0"/>
    <n v="0.8"/>
    <n v="0"/>
    <n v="0"/>
    <n v="218"/>
    <n v="0"/>
    <n v="6369"/>
    <n v="6584"/>
    <n v="-351"/>
    <n v="102.1"/>
    <n v="7.7"/>
    <x v="105"/>
    <n v="2690"/>
  </r>
  <r>
    <s v="2022-08-12 09:35:43"/>
    <s v="09:35:43"/>
    <x v="14"/>
    <n v="54.2"/>
    <n v="229.7"/>
    <n v="0"/>
    <n v="1.5"/>
    <n v="0"/>
    <n v="0.9"/>
    <n v="0"/>
    <n v="0"/>
    <n v="218"/>
    <n v="0"/>
    <n v="6369"/>
    <n v="6584"/>
    <n v="-403"/>
    <n v="97.5"/>
    <n v="8.1999999999999993"/>
    <x v="106"/>
    <n v="2690"/>
  </r>
  <r>
    <s v="2022-08-12 09:30:51"/>
    <s v="09:30:51"/>
    <x v="14"/>
    <n v="53.9"/>
    <n v="229.7"/>
    <n v="0"/>
    <n v="1.5"/>
    <n v="0"/>
    <n v="0.8"/>
    <n v="0"/>
    <n v="0"/>
    <n v="218"/>
    <n v="0"/>
    <n v="6369"/>
    <n v="6584"/>
    <n v="-383"/>
    <n v="84.2"/>
    <n v="8.5"/>
    <x v="107"/>
    <n v="2690"/>
  </r>
  <r>
    <s v="2022-08-12 09:26:01"/>
    <s v="09:26:01"/>
    <x v="14"/>
    <n v="52.8"/>
    <n v="229.7"/>
    <n v="0"/>
    <n v="1.5"/>
    <n v="0"/>
    <n v="0.8"/>
    <n v="0"/>
    <n v="0"/>
    <n v="218"/>
    <n v="0"/>
    <n v="6369"/>
    <n v="6584"/>
    <n v="-250"/>
    <n v="81.7"/>
    <n v="6.3"/>
    <x v="108"/>
    <n v="2690"/>
  </r>
  <r>
    <s v="2022-08-12 09:21:08"/>
    <s v="09:21:08"/>
    <x v="14"/>
    <n v="53.4"/>
    <n v="229.7"/>
    <n v="0"/>
    <n v="1.5"/>
    <n v="0"/>
    <n v="0.8"/>
    <n v="0"/>
    <n v="0"/>
    <n v="218"/>
    <n v="0"/>
    <n v="6369"/>
    <n v="6584"/>
    <n v="-395"/>
    <n v="83.3"/>
    <n v="8.6"/>
    <x v="109"/>
    <n v="2690"/>
  </r>
  <r>
    <s v="2022-08-12 09:16:18"/>
    <s v="09:16:18"/>
    <x v="14"/>
    <n v="52.7"/>
    <n v="229.8"/>
    <n v="0"/>
    <n v="1.5"/>
    <n v="0"/>
    <n v="0.8"/>
    <n v="0"/>
    <n v="0"/>
    <n v="218"/>
    <n v="0"/>
    <n v="6369"/>
    <n v="6584"/>
    <n v="-260"/>
    <n v="81.5"/>
    <n v="6.2"/>
    <x v="110"/>
    <n v="2690"/>
  </r>
  <r>
    <s v="2022-08-12 09:11:27"/>
    <s v="09:11:27"/>
    <x v="14"/>
    <n v="52.6"/>
    <n v="229.8"/>
    <n v="0"/>
    <n v="1.5"/>
    <n v="0"/>
    <n v="0.8"/>
    <n v="0"/>
    <n v="0"/>
    <n v="218"/>
    <n v="0"/>
    <n v="6369"/>
    <n v="6584"/>
    <n v="-250"/>
    <n v="81.7"/>
    <n v="6"/>
    <x v="111"/>
    <n v="2690"/>
  </r>
  <r>
    <s v="2022-08-12 09:06:35"/>
    <s v="09:06:35"/>
    <x v="14"/>
    <n v="52.5"/>
    <n v="229.7"/>
    <n v="0"/>
    <n v="1.5"/>
    <n v="0"/>
    <n v="0.8"/>
    <n v="0"/>
    <n v="0"/>
    <n v="218"/>
    <n v="0"/>
    <n v="6369"/>
    <n v="6584"/>
    <n v="-233"/>
    <n v="81.3"/>
    <n v="5.8"/>
    <x v="112"/>
    <n v="2690"/>
  </r>
  <r>
    <s v="2022-08-12 09:01:45"/>
    <s v="09:01:45"/>
    <x v="14"/>
    <n v="51"/>
    <n v="229.8"/>
    <n v="0"/>
    <n v="1.5"/>
    <n v="0"/>
    <n v="0.8"/>
    <n v="0"/>
    <n v="0"/>
    <n v="218"/>
    <n v="0"/>
    <n v="6369"/>
    <n v="6584"/>
    <n v="-74"/>
    <n v="55.7"/>
    <n v="3"/>
    <x v="78"/>
    <n v="2690"/>
  </r>
  <r>
    <s v="2022-08-12 08:56:55"/>
    <s v="08:56:55"/>
    <x v="15"/>
    <n v="50.5"/>
    <n v="229.8"/>
    <n v="0"/>
    <n v="1.5"/>
    <n v="0"/>
    <n v="0.9"/>
    <n v="0"/>
    <n v="0"/>
    <n v="218"/>
    <n v="0"/>
    <n v="6369"/>
    <n v="6584"/>
    <n v="-28"/>
    <n v="55.3"/>
    <n v="2"/>
    <x v="113"/>
    <n v="2690"/>
  </r>
  <r>
    <s v="2022-08-12 08:52:04"/>
    <s v="08:52:04"/>
    <x v="15"/>
    <n v="51.6"/>
    <n v="229.8"/>
    <n v="0"/>
    <n v="1.5"/>
    <n v="0"/>
    <n v="0.9"/>
    <n v="0"/>
    <n v="0"/>
    <n v="218"/>
    <n v="0"/>
    <n v="6369"/>
    <n v="6584"/>
    <n v="-108"/>
    <n v="73.400000000000006"/>
    <n v="3.3"/>
    <x v="114"/>
    <n v="2690"/>
  </r>
  <r>
    <s v="2022-08-12 08:47:13"/>
    <s v="08:47:13"/>
    <x v="15"/>
    <n v="50.6"/>
    <n v="229.8"/>
    <n v="0"/>
    <n v="1.5"/>
    <n v="0"/>
    <n v="0.8"/>
    <n v="0"/>
    <n v="11"/>
    <n v="218"/>
    <n v="0"/>
    <n v="6369"/>
    <n v="6584"/>
    <n v="-54"/>
    <n v="55.4"/>
    <n v="2.4"/>
    <x v="115"/>
    <n v="2690"/>
  </r>
  <r>
    <s v="2022-08-12 08:42:20"/>
    <s v="08:42:20"/>
    <x v="15"/>
    <n v="50.4"/>
    <n v="229.8"/>
    <n v="0"/>
    <n v="1.5"/>
    <n v="0"/>
    <n v="0.9"/>
    <n v="0"/>
    <n v="11"/>
    <n v="218"/>
    <n v="0"/>
    <n v="6369"/>
    <n v="6584"/>
    <n v="-49"/>
    <n v="55.1"/>
    <n v="2.2999999999999998"/>
    <x v="116"/>
    <n v="2690"/>
  </r>
  <r>
    <s v="2022-08-12 08:37:29"/>
    <s v="08:37:29"/>
    <x v="15"/>
    <n v="50.5"/>
    <n v="229.9"/>
    <n v="0"/>
    <n v="1.5"/>
    <n v="0"/>
    <n v="0.8"/>
    <n v="0"/>
    <n v="0"/>
    <n v="218"/>
    <n v="0"/>
    <n v="6369"/>
    <n v="6584"/>
    <n v="-40"/>
    <n v="55.2"/>
    <n v="1.9"/>
    <x v="113"/>
    <n v="2690"/>
  </r>
  <r>
    <s v="2022-08-12 08:32:38"/>
    <s v="08:32:38"/>
    <x v="15"/>
    <n v="52.1"/>
    <n v="229.9"/>
    <n v="0"/>
    <n v="1.5"/>
    <n v="0"/>
    <n v="0.8"/>
    <n v="0"/>
    <n v="0"/>
    <n v="218"/>
    <n v="0"/>
    <n v="6369"/>
    <n v="6584"/>
    <n v="-120"/>
    <n v="85.2"/>
    <n v="3.5"/>
    <x v="117"/>
    <n v="2690"/>
  </r>
  <r>
    <s v="2022-08-12 08:27:48"/>
    <s v="08:27:48"/>
    <x v="15"/>
    <n v="53.3"/>
    <n v="229.8"/>
    <n v="0"/>
    <n v="1.5"/>
    <n v="0"/>
    <n v="0.8"/>
    <n v="0"/>
    <n v="0"/>
    <n v="218"/>
    <n v="0"/>
    <n v="6369"/>
    <n v="6584"/>
    <n v="-388"/>
    <n v="89.5"/>
    <n v="8.6"/>
    <x v="118"/>
    <n v="2690"/>
  </r>
  <r>
    <s v="2022-08-12 08:22:57"/>
    <s v="08:22:57"/>
    <x v="15"/>
    <n v="50.9"/>
    <n v="229.7"/>
    <n v="0"/>
    <n v="1.5"/>
    <n v="0"/>
    <n v="0.8"/>
    <n v="0"/>
    <n v="13"/>
    <n v="218"/>
    <n v="0"/>
    <n v="6369"/>
    <n v="6584"/>
    <n v="-396"/>
    <n v="86.1"/>
    <n v="8.6999999999999993"/>
    <x v="106"/>
    <n v="2690"/>
  </r>
  <r>
    <s v="2022-08-12 08:18:05"/>
    <s v="08:18:05"/>
    <x v="15"/>
    <n v="48.6"/>
    <n v="229.8"/>
    <n v="0"/>
    <n v="1.5"/>
    <n v="0"/>
    <n v="0.8"/>
    <n v="0"/>
    <n v="0"/>
    <n v="218"/>
    <n v="0"/>
    <n v="6369"/>
    <n v="6584"/>
    <n v="-330"/>
    <n v="86.8"/>
    <n v="8"/>
    <x v="119"/>
    <n v="2690"/>
  </r>
  <r>
    <s v="2022-08-12 08:13:12"/>
    <s v="08:13:12"/>
    <x v="15"/>
    <n v="46.2"/>
    <n v="229.8"/>
    <n v="0"/>
    <n v="1.5"/>
    <n v="0"/>
    <n v="0.8"/>
    <n v="0"/>
    <n v="12"/>
    <n v="218"/>
    <n v="0"/>
    <n v="6369"/>
    <n v="6584"/>
    <n v="-298"/>
    <n v="86.8"/>
    <n v="7.8"/>
    <x v="120"/>
    <n v="2690"/>
  </r>
  <r>
    <s v="2022-08-12 08:08:21"/>
    <s v="08:08:21"/>
    <x v="15"/>
    <n v="45.8"/>
    <n v="229.7"/>
    <n v="0"/>
    <n v="1.5"/>
    <n v="0"/>
    <n v="0.8"/>
    <n v="0"/>
    <n v="11"/>
    <n v="218"/>
    <n v="0"/>
    <n v="6369"/>
    <n v="6584"/>
    <n v="-204"/>
    <n v="71"/>
    <n v="5.9"/>
    <x v="121"/>
    <n v="2690"/>
  </r>
  <r>
    <s v="2022-08-12 08:03:30"/>
    <s v="08:03:30"/>
    <x v="15"/>
    <n v="45.5"/>
    <n v="229.7"/>
    <n v="0"/>
    <n v="1.5"/>
    <n v="0"/>
    <n v="0.9"/>
    <n v="0"/>
    <n v="0"/>
    <n v="218"/>
    <n v="0"/>
    <n v="6369"/>
    <n v="6584"/>
    <n v="-120"/>
    <n v="70.7"/>
    <n v="4"/>
    <x v="117"/>
    <n v="2690"/>
  </r>
  <r>
    <s v="2022-08-12 07:58:39"/>
    <s v="07:58:39"/>
    <x v="16"/>
    <n v="45.6"/>
    <n v="229.7"/>
    <n v="0"/>
    <n v="1.5"/>
    <n v="0"/>
    <n v="0.8"/>
    <n v="0"/>
    <n v="0"/>
    <n v="218"/>
    <n v="0"/>
    <n v="6369"/>
    <n v="6584"/>
    <n v="-154"/>
    <n v="70.7"/>
    <n v="4.7"/>
    <x v="37"/>
    <n v="2690"/>
  </r>
  <r>
    <s v="2022-08-12 07:53:47"/>
    <s v="07:53:47"/>
    <x v="16"/>
    <n v="45.5"/>
    <n v="230"/>
    <n v="0"/>
    <n v="1.5"/>
    <n v="0"/>
    <n v="0.8"/>
    <n v="0"/>
    <n v="13"/>
    <n v="218"/>
    <n v="0"/>
    <n v="6369"/>
    <n v="6584"/>
    <n v="-168"/>
    <n v="70.7"/>
    <n v="5.0999999999999996"/>
    <x v="122"/>
    <n v="2690"/>
  </r>
  <r>
    <s v="2022-08-12 07:48:55"/>
    <s v="07:48:55"/>
    <x v="16"/>
    <n v="45.4"/>
    <n v="229.8"/>
    <n v="0"/>
    <n v="1.5"/>
    <n v="0"/>
    <n v="0.8"/>
    <n v="0"/>
    <n v="13"/>
    <n v="218"/>
    <n v="0"/>
    <n v="6369"/>
    <n v="6584"/>
    <n v="-151"/>
    <n v="70.400000000000006"/>
    <n v="4.7"/>
    <x v="6"/>
    <n v="2690"/>
  </r>
  <r>
    <s v="2022-08-12 07:44:02"/>
    <s v="07:44:02"/>
    <x v="16"/>
    <n v="45.3"/>
    <n v="229.9"/>
    <n v="0"/>
    <n v="1.5"/>
    <n v="0"/>
    <n v="0.8"/>
    <n v="0"/>
    <n v="0"/>
    <n v="218"/>
    <n v="0"/>
    <n v="6369"/>
    <n v="6584"/>
    <n v="-142"/>
    <n v="70.3"/>
    <n v="4.5"/>
    <x v="123"/>
    <n v="2690"/>
  </r>
  <r>
    <s v="2022-08-12 07:39:10"/>
    <s v="07:39:10"/>
    <x v="16"/>
    <n v="45.1"/>
    <n v="229.7"/>
    <n v="0"/>
    <n v="1.5"/>
    <n v="0"/>
    <n v="0.9"/>
    <n v="0"/>
    <n v="0"/>
    <n v="218"/>
    <n v="0"/>
    <n v="6369"/>
    <n v="6584"/>
    <n v="-138"/>
    <n v="70.2"/>
    <n v="4.5"/>
    <x v="124"/>
    <n v="2690"/>
  </r>
  <r>
    <s v="2022-08-12 07:34:18"/>
    <s v="07:34:18"/>
    <x v="16"/>
    <n v="44.7"/>
    <n v="229.9"/>
    <n v="0"/>
    <n v="1.5"/>
    <n v="0"/>
    <n v="0.9"/>
    <n v="0"/>
    <n v="0"/>
    <n v="218"/>
    <n v="0"/>
    <n v="6369"/>
    <n v="6584"/>
    <n v="-64"/>
    <n v="49.5"/>
    <n v="2.9"/>
    <x v="125"/>
    <n v="2690"/>
  </r>
  <r>
    <s v="2022-08-12 07:29:28"/>
    <s v="07:29:28"/>
    <x v="16"/>
    <n v="44.6"/>
    <n v="229.8"/>
    <n v="0"/>
    <n v="1.5"/>
    <n v="0"/>
    <n v="0.8"/>
    <n v="0"/>
    <n v="0"/>
    <n v="218"/>
    <n v="0"/>
    <n v="6369"/>
    <n v="6584"/>
    <n v="-38"/>
    <n v="49.3"/>
    <n v="2.6"/>
    <x v="126"/>
    <n v="2690"/>
  </r>
  <r>
    <s v="2022-08-12 07:24:37"/>
    <s v="07:24:37"/>
    <x v="16"/>
    <n v="44.4"/>
    <n v="229.8"/>
    <n v="0"/>
    <n v="1.5"/>
    <n v="0"/>
    <n v="0.8"/>
    <n v="0"/>
    <n v="13"/>
    <n v="218"/>
    <n v="0"/>
    <n v="6369"/>
    <n v="6584"/>
    <n v="-27"/>
    <n v="49.2"/>
    <n v="2.1"/>
    <x v="127"/>
    <n v="2690"/>
  </r>
  <r>
    <s v="2022-08-12 07:19:45"/>
    <s v="07:19:45"/>
    <x v="16"/>
    <n v="44.3"/>
    <n v="229.8"/>
    <n v="0"/>
    <n v="1.5"/>
    <n v="0"/>
    <n v="0.9"/>
    <n v="0"/>
    <n v="12"/>
    <n v="218"/>
    <n v="0"/>
    <n v="6369"/>
    <n v="6584"/>
    <n v="-4"/>
    <n v="49.1"/>
    <n v="1.6"/>
    <x v="128"/>
    <n v="2690"/>
  </r>
  <r>
    <s v="2022-08-12 07:14:54"/>
    <s v="07:14:54"/>
    <x v="16"/>
    <n v="44.1"/>
    <n v="229.8"/>
    <n v="0"/>
    <n v="1.5"/>
    <n v="0"/>
    <n v="0.8"/>
    <n v="0"/>
    <n v="16"/>
    <n v="218"/>
    <n v="0"/>
    <n v="6369"/>
    <n v="6584"/>
    <n v="24"/>
    <n v="48.9"/>
    <n v="1"/>
    <x v="129"/>
    <n v="2690"/>
  </r>
  <r>
    <s v="2022-08-12 07:10:02"/>
    <s v="07:10:02"/>
    <x v="16"/>
    <n v="44.1"/>
    <n v="229.7"/>
    <n v="0"/>
    <n v="1.5"/>
    <n v="0"/>
    <n v="0.9"/>
    <n v="0"/>
    <n v="0"/>
    <n v="218"/>
    <n v="0"/>
    <n v="6369"/>
    <n v="6584"/>
    <n v="22"/>
    <n v="48.9"/>
    <n v="1"/>
    <x v="130"/>
    <n v="2690"/>
  </r>
  <r>
    <s v="2022-08-12 07:05:11"/>
    <s v="07:05:11"/>
    <x v="16"/>
    <n v="44"/>
    <n v="229.9"/>
    <n v="0"/>
    <n v="1.5"/>
    <n v="0"/>
    <n v="0.8"/>
    <n v="0"/>
    <n v="0"/>
    <n v="218"/>
    <n v="0"/>
    <n v="6369"/>
    <n v="6584"/>
    <n v="40"/>
    <n v="48.8"/>
    <n v="0.6"/>
    <x v="131"/>
    <n v="2690"/>
  </r>
  <r>
    <s v="2022-08-12 07:00:20"/>
    <s v="07:00:20"/>
    <x v="16"/>
    <n v="44"/>
    <n v="229.8"/>
    <n v="0"/>
    <n v="1.5"/>
    <n v="0"/>
    <n v="0.8"/>
    <n v="0"/>
    <n v="12"/>
    <n v="218"/>
    <n v="0"/>
    <n v="6369"/>
    <n v="6584"/>
    <n v="43"/>
    <n v="48.8"/>
    <n v="0.6"/>
    <x v="132"/>
    <n v="2690"/>
  </r>
  <r>
    <s v="2022-08-12 06:55:29"/>
    <s v="06:55:29"/>
    <x v="17"/>
    <n v="44"/>
    <n v="229.7"/>
    <n v="0"/>
    <n v="1.5"/>
    <n v="0"/>
    <n v="0.8"/>
    <n v="0"/>
    <n v="11"/>
    <n v="218"/>
    <n v="0"/>
    <n v="6369"/>
    <n v="6584"/>
    <n v="54"/>
    <n v="48.8"/>
    <n v="0.3"/>
    <x v="133"/>
    <n v="2690"/>
  </r>
  <r>
    <s v="2022-08-12 06:50:37"/>
    <s v="06:50:37"/>
    <x v="17"/>
    <n v="43.9"/>
    <n v="229.9"/>
    <n v="0"/>
    <n v="1.5"/>
    <n v="0"/>
    <n v="0.8"/>
    <n v="0"/>
    <n v="0"/>
    <n v="218"/>
    <n v="0"/>
    <n v="6369"/>
    <n v="6584"/>
    <n v="59"/>
    <n v="48.7"/>
    <n v="0.2"/>
    <x v="1"/>
    <n v="2690"/>
  </r>
  <r>
    <s v="2022-08-12 06:45:46"/>
    <s v="06:45:46"/>
    <x v="17"/>
    <n v="43.9"/>
    <n v="229.7"/>
    <n v="0"/>
    <n v="1.5"/>
    <n v="0"/>
    <n v="0.8"/>
    <n v="0"/>
    <n v="11"/>
    <n v="218"/>
    <n v="0"/>
    <n v="6369"/>
    <n v="6584"/>
    <n v="58"/>
    <n v="48.7"/>
    <n v="0.2"/>
    <x v="134"/>
    <n v="2690"/>
  </r>
  <r>
    <s v="2022-08-12 06:40:55"/>
    <s v="06:40:55"/>
    <x v="17"/>
    <n v="43.9"/>
    <n v="229.8"/>
    <n v="0"/>
    <n v="1.5"/>
    <n v="0"/>
    <n v="0.9"/>
    <n v="0"/>
    <n v="0"/>
    <n v="218"/>
    <n v="0"/>
    <n v="6369"/>
    <n v="6584"/>
    <n v="59"/>
    <n v="48.7"/>
    <n v="0.1"/>
    <x v="1"/>
    <n v="2690"/>
  </r>
  <r>
    <s v="2022-08-12 06:36:02"/>
    <s v="06:36:02"/>
    <x v="17"/>
    <n v="43.8"/>
    <n v="229.8"/>
    <n v="0"/>
    <n v="1.5"/>
    <n v="0"/>
    <n v="0.8"/>
    <n v="0"/>
    <n v="0"/>
    <n v="218"/>
    <n v="0"/>
    <n v="6369"/>
    <n v="6584"/>
    <n v="68"/>
    <n v="48.6"/>
    <n v="0"/>
    <x v="0"/>
    <n v="2690"/>
  </r>
  <r>
    <s v="2022-08-12 06:31:11"/>
    <s v="06:31:11"/>
    <x v="17"/>
    <n v="43.9"/>
    <n v="229.7"/>
    <n v="0"/>
    <n v="1.5"/>
    <n v="0"/>
    <n v="0.8"/>
    <n v="0"/>
    <n v="0"/>
    <n v="218"/>
    <n v="0"/>
    <n v="6369"/>
    <n v="6584"/>
    <n v="68"/>
    <n v="48.9"/>
    <n v="0"/>
    <x v="0"/>
    <n v="2690"/>
  </r>
  <r>
    <s v="2022-08-12 06:26:15"/>
    <s v="06:26:15"/>
    <x v="17"/>
    <n v="43.9"/>
    <n v="229.7"/>
    <n v="0"/>
    <n v="1.5"/>
    <n v="0"/>
    <n v="0.8"/>
    <n v="0"/>
    <n v="0"/>
    <n v="218"/>
    <n v="0"/>
    <n v="6369"/>
    <n v="6584"/>
    <n v="70"/>
    <n v="0"/>
    <n v="0"/>
    <x v="0"/>
    <n v="2690"/>
  </r>
  <r>
    <s v="2022-08-12 06:21:24"/>
    <s v="06:21:24"/>
    <x v="17"/>
    <n v="43.9"/>
    <n v="229.9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6:16:34"/>
    <s v="06:16:34"/>
    <x v="17"/>
    <n v="43.9"/>
    <n v="229.8"/>
    <n v="0"/>
    <n v="1.5"/>
    <n v="0"/>
    <n v="0.8"/>
    <n v="0"/>
    <n v="14"/>
    <n v="218"/>
    <n v="0"/>
    <n v="6369"/>
    <n v="6584"/>
    <n v="68"/>
    <n v="0"/>
    <n v="0"/>
    <x v="0"/>
    <n v="2690"/>
  </r>
  <r>
    <s v="2022-08-12 06:11:41"/>
    <s v="06:11:41"/>
    <x v="17"/>
    <n v="43.9"/>
    <n v="229.9"/>
    <n v="0"/>
    <n v="1.5"/>
    <n v="0"/>
    <n v="0.8"/>
    <n v="0"/>
    <n v="13"/>
    <n v="218"/>
    <n v="0"/>
    <n v="6369"/>
    <n v="6584"/>
    <n v="69"/>
    <n v="0"/>
    <n v="0"/>
    <x v="0"/>
    <n v="2690"/>
  </r>
  <r>
    <s v="2022-08-12 06:06:49"/>
    <s v="06:06:49"/>
    <x v="17"/>
    <n v="43.9"/>
    <n v="229.9"/>
    <n v="0"/>
    <n v="1.5"/>
    <n v="0"/>
    <n v="0.8"/>
    <n v="0"/>
    <n v="0"/>
    <n v="218"/>
    <n v="0"/>
    <n v="6369"/>
    <n v="6584"/>
    <n v="67"/>
    <n v="0"/>
    <n v="0"/>
    <x v="0"/>
    <n v="2690"/>
  </r>
  <r>
    <s v="2022-08-12 06:01:58"/>
    <s v="06:01:58"/>
    <x v="17"/>
    <n v="43.9"/>
    <n v="229.9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5:57:07"/>
    <s v="05:57:07"/>
    <x v="18"/>
    <n v="43.9"/>
    <n v="229.8"/>
    <n v="0"/>
    <n v="1.5"/>
    <n v="0"/>
    <n v="0.9"/>
    <n v="0"/>
    <n v="11"/>
    <n v="218"/>
    <n v="0"/>
    <n v="6369"/>
    <n v="6584"/>
    <n v="69"/>
    <n v="0"/>
    <n v="0"/>
    <x v="0"/>
    <n v="2690"/>
  </r>
  <r>
    <s v="2022-08-12 05:52:16"/>
    <s v="05:52:16"/>
    <x v="18"/>
    <n v="43.9"/>
    <n v="229.9"/>
    <n v="0"/>
    <n v="1.5"/>
    <n v="0"/>
    <n v="0.9"/>
    <n v="0"/>
    <n v="11"/>
    <n v="218"/>
    <n v="0"/>
    <n v="6369"/>
    <n v="6584"/>
    <n v="68"/>
    <n v="0"/>
    <n v="0"/>
    <x v="0"/>
    <n v="2690"/>
  </r>
  <r>
    <s v="2022-08-12 05:47:24"/>
    <s v="05:47:24"/>
    <x v="18"/>
    <n v="43.9"/>
    <n v="229.8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5:42:33"/>
    <s v="05:42:33"/>
    <x v="18"/>
    <n v="43.9"/>
    <n v="229.9"/>
    <n v="0"/>
    <n v="1.5"/>
    <n v="0"/>
    <n v="0.9"/>
    <n v="0"/>
    <n v="0"/>
    <n v="218"/>
    <n v="0"/>
    <n v="6369"/>
    <n v="6584"/>
    <n v="67"/>
    <n v="0"/>
    <n v="0"/>
    <x v="0"/>
    <n v="2690"/>
  </r>
  <r>
    <s v="2022-08-12 05:37:43"/>
    <s v="05:37:43"/>
    <x v="18"/>
    <n v="43.9"/>
    <n v="229.6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5:32:52"/>
    <s v="05:32:52"/>
    <x v="18"/>
    <n v="43.9"/>
    <n v="229.6"/>
    <n v="0"/>
    <n v="1.5"/>
    <n v="0"/>
    <n v="0.8"/>
    <n v="0"/>
    <n v="11"/>
    <n v="218"/>
    <n v="0"/>
    <n v="6369"/>
    <n v="6584"/>
    <n v="68"/>
    <n v="0"/>
    <n v="0"/>
    <x v="0"/>
    <n v="2690"/>
  </r>
  <r>
    <s v="2022-08-12 05:28:02"/>
    <s v="05:28:02"/>
    <x v="18"/>
    <n v="43.9"/>
    <n v="229.8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5:23:10"/>
    <s v="05:23:10"/>
    <x v="18"/>
    <n v="43.9"/>
    <n v="229.7"/>
    <n v="0"/>
    <n v="1.5"/>
    <n v="0"/>
    <n v="0.8"/>
    <n v="0"/>
    <n v="12"/>
    <n v="218"/>
    <n v="0"/>
    <n v="6369"/>
    <n v="6584"/>
    <n v="69"/>
    <n v="0"/>
    <n v="0"/>
    <x v="0"/>
    <n v="2690"/>
  </r>
  <r>
    <s v="2022-08-12 05:20:38"/>
    <s v="05:20:38"/>
    <x v="18"/>
    <n v="44"/>
    <n v="229.9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5:15:47"/>
    <s v="05:15:47"/>
    <x v="18"/>
    <n v="43.9"/>
    <n v="229.7"/>
    <n v="0"/>
    <n v="1.5"/>
    <n v="0"/>
    <n v="0.9"/>
    <n v="0"/>
    <n v="11"/>
    <n v="218"/>
    <n v="0"/>
    <n v="6369"/>
    <n v="6584"/>
    <n v="68"/>
    <n v="0"/>
    <n v="0"/>
    <x v="0"/>
    <n v="2690"/>
  </r>
  <r>
    <s v="2022-08-12 05:10:56"/>
    <s v="05:10:56"/>
    <x v="18"/>
    <n v="43.9"/>
    <n v="229.7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5:06:05"/>
    <s v="05:06:05"/>
    <x v="18"/>
    <n v="43.9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5:01:14"/>
    <s v="05:01:14"/>
    <x v="18"/>
    <n v="43.9"/>
    <n v="229.8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4:56:24"/>
    <s v="04:56:24"/>
    <x v="19"/>
    <n v="43.9"/>
    <n v="229.9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4:51:33"/>
    <s v="04:51:33"/>
    <x v="19"/>
    <n v="43.9"/>
    <n v="229.7"/>
    <n v="0"/>
    <n v="1.5"/>
    <n v="0"/>
    <n v="0.8"/>
    <n v="0"/>
    <n v="12"/>
    <n v="218"/>
    <n v="0"/>
    <n v="6369"/>
    <n v="6584"/>
    <n v="68"/>
    <n v="0"/>
    <n v="0"/>
    <x v="0"/>
    <n v="2690"/>
  </r>
  <r>
    <s v="2022-08-12 04:46:41"/>
    <s v="04:46:41"/>
    <x v="19"/>
    <n v="43.9"/>
    <n v="229.7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4:41:51"/>
    <s v="04:41:51"/>
    <x v="19"/>
    <n v="43.9"/>
    <n v="229.7"/>
    <n v="0"/>
    <n v="1.5"/>
    <n v="0"/>
    <n v="0.9"/>
    <n v="0"/>
    <n v="12"/>
    <n v="218"/>
    <n v="0"/>
    <n v="6369"/>
    <n v="6584"/>
    <n v="68"/>
    <n v="0"/>
    <n v="0"/>
    <x v="0"/>
    <n v="2690"/>
  </r>
  <r>
    <s v="2022-08-12 04:37:00"/>
    <s v="04:37:00"/>
    <x v="19"/>
    <n v="43.9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4:32:09"/>
    <s v="04:32:09"/>
    <x v="19"/>
    <n v="43.9"/>
    <n v="229.8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4:27:18"/>
    <s v="04:27:18"/>
    <x v="19"/>
    <n v="43.9"/>
    <n v="229.9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4:22:28"/>
    <s v="04:22:28"/>
    <x v="19"/>
    <n v="43.9"/>
    <n v="229.8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4:17:36"/>
    <s v="04:17:36"/>
    <x v="19"/>
    <n v="44"/>
    <n v="229.7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4:12:46"/>
    <s v="04:12:46"/>
    <x v="19"/>
    <n v="44"/>
    <n v="229.8"/>
    <n v="0"/>
    <n v="1.5"/>
    <n v="0"/>
    <n v="0.8"/>
    <n v="0"/>
    <n v="14"/>
    <n v="218"/>
    <n v="0"/>
    <n v="6369"/>
    <n v="6584"/>
    <n v="68"/>
    <n v="0"/>
    <n v="0"/>
    <x v="0"/>
    <n v="2690"/>
  </r>
  <r>
    <s v="2022-08-12 04:07:54"/>
    <s v="04:07:54"/>
    <x v="19"/>
    <n v="44"/>
    <n v="229.8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4:03:03"/>
    <s v="04:03:03"/>
    <x v="19"/>
    <n v="44"/>
    <n v="229.7"/>
    <n v="0"/>
    <n v="1.5"/>
    <n v="0"/>
    <n v="0.8"/>
    <n v="0"/>
    <n v="13"/>
    <n v="218"/>
    <n v="0"/>
    <n v="6369"/>
    <n v="6584"/>
    <n v="69"/>
    <n v="0"/>
    <n v="0"/>
    <x v="0"/>
    <n v="2690"/>
  </r>
  <r>
    <s v="2022-08-12 03:58:12"/>
    <s v="03:58:12"/>
    <x v="20"/>
    <n v="44"/>
    <n v="229.9"/>
    <n v="0"/>
    <n v="1.5"/>
    <n v="0"/>
    <n v="0.8"/>
    <n v="0"/>
    <n v="11"/>
    <n v="218"/>
    <n v="0"/>
    <n v="6369"/>
    <n v="6584"/>
    <n v="68"/>
    <n v="0"/>
    <n v="0"/>
    <x v="0"/>
    <n v="2690"/>
  </r>
  <r>
    <s v="2022-08-12 03:53:22"/>
    <s v="03:53:22"/>
    <x v="20"/>
    <n v="44"/>
    <n v="229.9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3:48:31"/>
    <s v="03:48:31"/>
    <x v="20"/>
    <n v="44.1"/>
    <n v="229.7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3:43:39"/>
    <s v="03:43:39"/>
    <x v="20"/>
    <n v="44"/>
    <n v="229.8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3:38:49"/>
    <s v="03:38:49"/>
    <x v="20"/>
    <n v="44"/>
    <n v="229.7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3:33:59"/>
    <s v="03:33:59"/>
    <x v="20"/>
    <n v="44"/>
    <n v="229.9"/>
    <n v="0"/>
    <n v="1.5"/>
    <n v="0"/>
    <n v="0.8"/>
    <n v="0"/>
    <n v="11"/>
    <n v="218"/>
    <n v="0"/>
    <n v="6369"/>
    <n v="6584"/>
    <n v="69"/>
    <n v="0"/>
    <n v="0"/>
    <x v="0"/>
    <n v="2690"/>
  </r>
  <r>
    <s v="2022-08-12 03:29:09"/>
    <s v="03:29:09"/>
    <x v="20"/>
    <n v="44"/>
    <n v="229.8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3:24:19"/>
    <s v="03:24:19"/>
    <x v="20"/>
    <n v="44"/>
    <n v="229.8"/>
    <n v="0"/>
    <n v="1.5"/>
    <n v="0"/>
    <n v="0.8"/>
    <n v="0"/>
    <n v="16"/>
    <n v="218"/>
    <n v="0"/>
    <n v="6369"/>
    <n v="6584"/>
    <n v="69"/>
    <n v="0"/>
    <n v="0"/>
    <x v="0"/>
    <n v="2690"/>
  </r>
  <r>
    <s v="2022-08-12 03:19:30"/>
    <s v="03:19:30"/>
    <x v="20"/>
    <n v="44"/>
    <n v="229.7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3:14:39"/>
    <s v="03:14:39"/>
    <x v="20"/>
    <n v="44"/>
    <n v="229.9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3:09:50"/>
    <s v="03:09:50"/>
    <x v="20"/>
    <n v="44"/>
    <n v="229.7"/>
    <n v="0"/>
    <n v="1.5"/>
    <n v="0"/>
    <n v="0.8"/>
    <n v="0"/>
    <n v="0"/>
    <n v="218"/>
    <n v="0"/>
    <n v="6369"/>
    <n v="6584"/>
    <n v="70"/>
    <n v="0"/>
    <n v="0"/>
    <x v="0"/>
    <n v="2690"/>
  </r>
  <r>
    <s v="2022-08-12 03:05:00"/>
    <s v="03:05:00"/>
    <x v="20"/>
    <n v="44"/>
    <n v="229.8"/>
    <n v="0"/>
    <n v="1.5"/>
    <n v="0"/>
    <n v="0.8"/>
    <n v="0"/>
    <n v="16"/>
    <n v="218"/>
    <n v="0"/>
    <n v="6369"/>
    <n v="6584"/>
    <n v="69"/>
    <n v="0"/>
    <n v="0"/>
    <x v="0"/>
    <n v="2690"/>
  </r>
  <r>
    <s v="2022-08-12 03:00:10"/>
    <s v="03:00:10"/>
    <x v="20"/>
    <n v="44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2:55:21"/>
    <s v="02:55:21"/>
    <x v="21"/>
    <n v="44"/>
    <n v="229.8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2:50:31"/>
    <s v="02:50:31"/>
    <x v="21"/>
    <n v="44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2:45:41"/>
    <s v="02:45:41"/>
    <x v="21"/>
    <n v="44.1"/>
    <n v="229.7"/>
    <n v="0"/>
    <n v="1.5"/>
    <n v="0"/>
    <n v="0.8"/>
    <n v="0"/>
    <n v="11"/>
    <n v="218"/>
    <n v="0"/>
    <n v="6369"/>
    <n v="6584"/>
    <n v="69"/>
    <n v="0"/>
    <n v="0"/>
    <x v="0"/>
    <n v="2690"/>
  </r>
  <r>
    <s v="2022-08-12 02:40:51"/>
    <s v="02:40:51"/>
    <x v="21"/>
    <n v="44.1"/>
    <n v="229.7"/>
    <n v="0"/>
    <n v="1.5"/>
    <n v="0"/>
    <n v="0.9"/>
    <n v="0"/>
    <n v="0"/>
    <n v="218"/>
    <n v="0"/>
    <n v="6369"/>
    <n v="6584"/>
    <n v="68"/>
    <n v="0"/>
    <n v="0"/>
    <x v="0"/>
    <n v="2690"/>
  </r>
  <r>
    <s v="2022-08-12 02:36:01"/>
    <s v="02:36:01"/>
    <x v="21"/>
    <n v="44.1"/>
    <n v="229.8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2:31:12"/>
    <s v="02:31:12"/>
    <x v="21"/>
    <n v="44.1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2:26:22"/>
    <s v="02:26:22"/>
    <x v="21"/>
    <n v="44.1"/>
    <n v="229.7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2:21:32"/>
    <s v="02:21:32"/>
    <x v="21"/>
    <n v="44.1"/>
    <n v="229.9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2:16:42"/>
    <s v="02:16:42"/>
    <x v="21"/>
    <n v="44.1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2:11:52"/>
    <s v="02:11:52"/>
    <x v="21"/>
    <n v="44.1"/>
    <n v="229.7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2:07:02"/>
    <s v="02:07:02"/>
    <x v="21"/>
    <n v="44.1"/>
    <n v="229.7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2:02:13"/>
    <s v="02:02:13"/>
    <x v="21"/>
    <n v="44.1"/>
    <n v="229.7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1:57:23"/>
    <s v="01:57:23"/>
    <x v="22"/>
    <n v="44.1"/>
    <n v="229.6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1:52:33"/>
    <s v="01:52:33"/>
    <x v="22"/>
    <n v="44.1"/>
    <n v="230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1:47:43"/>
    <s v="01:47:43"/>
    <x v="22"/>
    <n v="44.1"/>
    <n v="229.7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1:42:53"/>
    <s v="01:42:53"/>
    <x v="22"/>
    <n v="44.1"/>
    <n v="229.6"/>
    <n v="0"/>
    <n v="1.5"/>
    <n v="0"/>
    <n v="0.8"/>
    <n v="0"/>
    <n v="14"/>
    <n v="218"/>
    <n v="0"/>
    <n v="6369"/>
    <n v="6584"/>
    <n v="68"/>
    <n v="0"/>
    <n v="0"/>
    <x v="0"/>
    <n v="2690"/>
  </r>
  <r>
    <s v="2022-08-12 01:38:03"/>
    <s v="01:38:03"/>
    <x v="22"/>
    <n v="44.1"/>
    <n v="229.9"/>
    <n v="0"/>
    <n v="1.5"/>
    <n v="0"/>
    <n v="0.8"/>
    <n v="0"/>
    <n v="0"/>
    <n v="218"/>
    <n v="0"/>
    <n v="6369"/>
    <n v="6584"/>
    <n v="70"/>
    <n v="0"/>
    <n v="0"/>
    <x v="0"/>
    <n v="2690"/>
  </r>
  <r>
    <s v="2022-08-12 01:33:14"/>
    <s v="01:33:14"/>
    <x v="22"/>
    <n v="44.1"/>
    <n v="229.7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1:28:24"/>
    <s v="01:28:24"/>
    <x v="22"/>
    <n v="44.1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1:23:35"/>
    <s v="01:23:35"/>
    <x v="22"/>
    <n v="44.1"/>
    <n v="229.9"/>
    <n v="0"/>
    <n v="1.5"/>
    <n v="0"/>
    <n v="0.9"/>
    <n v="0"/>
    <n v="0"/>
    <n v="218"/>
    <n v="0"/>
    <n v="6369"/>
    <n v="6584"/>
    <n v="69"/>
    <n v="0"/>
    <n v="0"/>
    <x v="0"/>
    <n v="2690"/>
  </r>
  <r>
    <s v="2022-08-12 01:18:45"/>
    <s v="01:18:45"/>
    <x v="22"/>
    <n v="44.1"/>
    <n v="229.9"/>
    <n v="0"/>
    <n v="1.5"/>
    <n v="0"/>
    <n v="0.9"/>
    <n v="0"/>
    <n v="11"/>
    <n v="218"/>
    <n v="0"/>
    <n v="6369"/>
    <n v="6584"/>
    <n v="68"/>
    <n v="0"/>
    <n v="0"/>
    <x v="0"/>
    <n v="2690"/>
  </r>
  <r>
    <s v="2022-08-12 01:13:55"/>
    <s v="01:13:55"/>
    <x v="22"/>
    <n v="44.1"/>
    <n v="230.1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1:09:05"/>
    <s v="01:09:05"/>
    <x v="22"/>
    <n v="44.1"/>
    <n v="229.8"/>
    <n v="0"/>
    <n v="1.5"/>
    <n v="0"/>
    <n v="0.9"/>
    <n v="0"/>
    <n v="13"/>
    <n v="218"/>
    <n v="0"/>
    <n v="6369"/>
    <n v="6584"/>
    <n v="70"/>
    <n v="0"/>
    <n v="0"/>
    <x v="0"/>
    <n v="2690"/>
  </r>
  <r>
    <s v="2022-08-12 01:04:15"/>
    <s v="01:04:15"/>
    <x v="22"/>
    <n v="44.1"/>
    <n v="229.7"/>
    <n v="0"/>
    <n v="1.5"/>
    <n v="0"/>
    <n v="0.8"/>
    <n v="0"/>
    <n v="0"/>
    <n v="218"/>
    <n v="0"/>
    <n v="6369"/>
    <n v="6584"/>
    <n v="70"/>
    <n v="0"/>
    <n v="0"/>
    <x v="0"/>
    <n v="2690"/>
  </r>
  <r>
    <s v="2022-08-12 00:59:26"/>
    <s v="00:59:26"/>
    <x v="23"/>
    <n v="44.2"/>
    <n v="229.9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0:54:36"/>
    <s v="00:54:36"/>
    <x v="23"/>
    <n v="44.2"/>
    <n v="229.8"/>
    <n v="0"/>
    <n v="1.5"/>
    <n v="0"/>
    <n v="0.8"/>
    <n v="0"/>
    <n v="12"/>
    <n v="218"/>
    <n v="0"/>
    <n v="6369"/>
    <n v="6584"/>
    <n v="68"/>
    <n v="0"/>
    <n v="0"/>
    <x v="0"/>
    <n v="2690"/>
  </r>
  <r>
    <s v="2022-08-12 00:49:46"/>
    <s v="00:49:46"/>
    <x v="23"/>
    <n v="44.2"/>
    <n v="229.9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0:44:56"/>
    <s v="00:44:56"/>
    <x v="23"/>
    <n v="44.2"/>
    <n v="230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0:40:06"/>
    <s v="00:40:06"/>
    <x v="23"/>
    <n v="44.2"/>
    <n v="229.5"/>
    <n v="0"/>
    <n v="1.5"/>
    <n v="0"/>
    <n v="0.8"/>
    <n v="0"/>
    <n v="11"/>
    <n v="218"/>
    <n v="0"/>
    <n v="6369"/>
    <n v="6584"/>
    <n v="69"/>
    <n v="0"/>
    <n v="0"/>
    <x v="0"/>
    <n v="2690"/>
  </r>
  <r>
    <s v="2022-08-12 00:35:15"/>
    <s v="00:35:15"/>
    <x v="23"/>
    <n v="44.2"/>
    <n v="229.8"/>
    <n v="0"/>
    <n v="1.5"/>
    <n v="0"/>
    <n v="0.8"/>
    <n v="0"/>
    <n v="0"/>
    <n v="218"/>
    <n v="0"/>
    <n v="6369"/>
    <n v="6584"/>
    <n v="69"/>
    <n v="0"/>
    <n v="0"/>
    <x v="0"/>
    <n v="2690"/>
  </r>
  <r>
    <s v="2022-08-12 00:30:26"/>
    <s v="00:30:26"/>
    <x v="23"/>
    <n v="44.2"/>
    <n v="229.8"/>
    <n v="0"/>
    <n v="1.5"/>
    <n v="0"/>
    <n v="0.9"/>
    <n v="0"/>
    <n v="14"/>
    <n v="218"/>
    <n v="0"/>
    <n v="6369"/>
    <n v="6584"/>
    <n v="70"/>
    <n v="0"/>
    <n v="0"/>
    <x v="0"/>
    <n v="2690"/>
  </r>
  <r>
    <s v="2022-08-12 00:25:36"/>
    <s v="00:25:36"/>
    <x v="23"/>
    <n v="44.2"/>
    <n v="230.3"/>
    <n v="0"/>
    <n v="1.5"/>
    <n v="0"/>
    <n v="0.8"/>
    <n v="0"/>
    <n v="11"/>
    <n v="218"/>
    <n v="0"/>
    <n v="6369"/>
    <n v="6584"/>
    <n v="69"/>
    <n v="0"/>
    <n v="0"/>
    <x v="0"/>
    <n v="2690"/>
  </r>
  <r>
    <s v="2022-08-12 00:20:46"/>
    <s v="00:20:46"/>
    <x v="23"/>
    <n v="44.2"/>
    <n v="229.8"/>
    <n v="0"/>
    <n v="1.5"/>
    <n v="0"/>
    <n v="0.8"/>
    <n v="0"/>
    <n v="11"/>
    <n v="218"/>
    <n v="0"/>
    <n v="6369"/>
    <n v="6584"/>
    <n v="69"/>
    <n v="0"/>
    <n v="0"/>
    <x v="0"/>
    <n v="2690"/>
  </r>
  <r>
    <s v="2022-08-12 00:15:56"/>
    <s v="00:15:56"/>
    <x v="23"/>
    <n v="44.2"/>
    <n v="230"/>
    <n v="0"/>
    <n v="1.5"/>
    <n v="0"/>
    <n v="0.8"/>
    <n v="0"/>
    <n v="0"/>
    <n v="218"/>
    <n v="0"/>
    <n v="6369"/>
    <n v="6584"/>
    <n v="68"/>
    <n v="0"/>
    <n v="0"/>
    <x v="0"/>
    <n v="2690"/>
  </r>
  <r>
    <s v="2022-08-12 00:11:05"/>
    <s v="00:11:05"/>
    <x v="23"/>
    <n v="44.2"/>
    <n v="229.9"/>
    <n v="0"/>
    <n v="1.5"/>
    <n v="0"/>
    <n v="0.8"/>
    <n v="0"/>
    <n v="14"/>
    <n v="218"/>
    <n v="0"/>
    <n v="6369"/>
    <n v="6584"/>
    <n v="68"/>
    <n v="0"/>
    <n v="0"/>
    <x v="0"/>
    <n v="2690"/>
  </r>
  <r>
    <s v="2022-08-12 00:06:16"/>
    <s v="00:06:16"/>
    <x v="23"/>
    <n v="44.2"/>
    <n v="229.7"/>
    <n v="0"/>
    <n v="1.5"/>
    <n v="0"/>
    <n v="0.9"/>
    <n v="0"/>
    <n v="14"/>
    <n v="218"/>
    <n v="0"/>
    <n v="6369"/>
    <n v="6584"/>
    <n v="69"/>
    <n v="0"/>
    <n v="0"/>
    <x v="0"/>
    <n v="2690"/>
  </r>
  <r>
    <s v="2022-08-12 00:01:26"/>
    <s v="00:01:26"/>
    <x v="23"/>
    <n v="44.2"/>
    <n v="229.7"/>
    <n v="0"/>
    <n v="1.5"/>
    <n v="0"/>
    <n v="0.8"/>
    <n v="0"/>
    <n v="0"/>
    <n v="218"/>
    <n v="0"/>
    <n v="6369"/>
    <n v="6584"/>
    <n v="67"/>
    <n v="0"/>
    <n v="0"/>
    <x v="0"/>
    <n v="26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 ">
  <location ref="A3:D27" firstHeaderRow="1" firstDataRow="2" firstDataCol="1"/>
  <pivotFields count="20">
    <pivotField showAll="0"/>
    <pivotField showAll="0"/>
    <pivotField axis="axisRow" showAll="0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KW)" fld="18" subtotal="max" baseField="0" baseItem="0"/>
    <dataField name="Average of charger power(KW)" fld="18" subtotal="average" baseField="0" baseItem="0"/>
    <dataField name="Average of Load(W)" fld="10" subtotal="average" baseField="0" baseItem="0"/>
  </dataFields>
  <formats count="4">
    <format dxfId="35">
      <pivotArea outline="0" collapsedLevelsAreSubtotals="1" fieldPosition="0"/>
    </format>
    <format dxfId="34">
      <pivotArea field="-2" type="button" dataOnly="0" labelOnly="1" outline="0" axis="axisCol" fieldPosition="0"/>
    </format>
    <format dxfId="33">
      <pivotArea type="topRight" dataOnly="0" labelOnly="1" outline="0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">
  <location ref="A3:D29" firstHeaderRow="1" firstDataRow="2" firstDataCol="1"/>
  <pivotFields count="20"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KW)" fld="18" subtotal="max" baseField="0" baseItem="0"/>
    <dataField name="Average of charger power(KWh)" fld="18" subtotal="average" baseField="0" baseItem="0"/>
    <dataField name="Average of Load(W)" fld="10" subtotal="average" baseField="0" baseItem="0"/>
  </dataFields>
  <formats count="4">
    <format dxfId="31">
      <pivotArea outline="0" collapsedLevelsAreSubtotals="1" fieldPosition="0"/>
    </format>
    <format dxfId="30">
      <pivotArea field="-2" type="button" dataOnly="0" labelOnly="1" outline="0" axis="axisCol" fieldPosition="0"/>
    </format>
    <format dxfId="29">
      <pivotArea type="topRight" dataOnly="0" labelOnly="1" outline="0" fieldPosition="0"/>
    </format>
    <format dxfId="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">
  <location ref="A3:D29" firstHeaderRow="1" firstDataRow="2" firstDataCol="1"/>
  <pivotFields count="20"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KW)" fld="18" subtotal="max" baseField="0" baseItem="0"/>
    <dataField name="Average of charger power(KWh)" fld="18" subtotal="average" baseField="0" baseItem="0"/>
    <dataField name="Average of Load(W)" fld="10" subtotal="average" baseField="0" baseItem="0"/>
  </dataFields>
  <formats count="4">
    <format dxfId="27">
      <pivotArea outline="0" collapsedLevelsAreSubtotals="1" fieldPosition="0"/>
    </format>
    <format dxfId="26">
      <pivotArea field="-2" type="button" dataOnly="0" labelOnly="1" outline="0" axis="axisCol" fieldPosition="0"/>
    </format>
    <format dxfId="25">
      <pivotArea type="topRight" dataOnly="0" labelOnly="1" outline="0" fieldPosition="0"/>
    </format>
    <format dxfId="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">
  <location ref="A3:D29" firstHeaderRow="1" firstDataRow="2" firstDataCol="1"/>
  <pivotFields count="20"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KW)" fld="18" subtotal="max" baseField="0" baseItem="0"/>
    <dataField name="Average of charger power(KWh)" fld="18" subtotal="average" baseField="0" baseItem="0"/>
    <dataField name="Average of Load(KW)" fld="10" subtotal="average" baseField="0" baseItem="0"/>
  </dataFields>
  <formats count="4">
    <format dxfId="23">
      <pivotArea outline="0" collapsedLevelsAreSubtotals="1" fieldPosition="0"/>
    </format>
    <format dxfId="22">
      <pivotArea field="-2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">
  <location ref="A3:D23" firstHeaderRow="1" firstDataRow="2" firstDataCol="1"/>
  <pivotFields count="20">
    <pivotField showAll="0"/>
    <pivotField showAll="0"/>
    <pivotField axis="axisRow" showAll="0">
      <items count="19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W)" fld="18" subtotal="max" baseField="0" baseItem="0"/>
    <dataField name="Average of charger power (KWh)" fld="18" subtotal="average" baseField="0" baseItem="0"/>
    <dataField name="Average of Load(KW)" fld="10" subtotal="average" baseField="0" baseItem="0"/>
  </dataFields>
  <formats count="4">
    <format dxfId="19">
      <pivotArea outline="0" collapsedLevelsAreSubtotals="1" fieldPosition="0"/>
    </format>
    <format dxfId="18">
      <pivotArea field="-2" type="button" dataOnly="0" labelOnly="1" outline="0" axis="axisCol" fieldPosition="0"/>
    </format>
    <format dxfId="17">
      <pivotArea type="topRight" dataOnly="0" labelOnly="1" outline="0" fieldPosition="0"/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">
  <location ref="A3:D20" firstHeaderRow="1" firstDataRow="2" firstDataCol="1"/>
  <pivotFields count="20">
    <pivotField showAll="0"/>
    <pivotField showAll="0"/>
    <pivotField axis="axisRow" showAll="0">
      <items count="16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KW)" fld="18" subtotal="max" baseField="0" baseItem="0"/>
    <dataField name="Average of charger power(KWh)" fld="18" subtotal="average" baseField="0" baseItem="0"/>
    <dataField name="Average of Load(W)" fld="10" subtotal="average" baseField="0" baseItem="0"/>
  </dataFields>
  <formats count="4">
    <format dxfId="15">
      <pivotArea outline="0" collapsedLevelsAreSubtotals="1" fieldPosition="0"/>
    </format>
    <format dxfId="14">
      <pivotArea field="-2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ime">
  <location ref="A3:D29" firstHeaderRow="1" firstDataRow="2" firstDataCol="1"/>
  <pivotFields count="20">
    <pivotField showAll="0"/>
    <pivotField showAll="0"/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6">
        <item x="0"/>
        <item x="1"/>
        <item x="134"/>
        <item x="133"/>
        <item x="2"/>
        <item x="3"/>
        <item x="132"/>
        <item x="131"/>
        <item x="4"/>
        <item x="129"/>
        <item x="130"/>
        <item x="66"/>
        <item x="128"/>
        <item x="10"/>
        <item x="77"/>
        <item x="127"/>
        <item x="5"/>
        <item x="113"/>
        <item x="76"/>
        <item x="65"/>
        <item x="126"/>
        <item x="116"/>
        <item x="115"/>
        <item x="125"/>
        <item x="75"/>
        <item x="78"/>
        <item x="114"/>
        <item x="117"/>
        <item x="87"/>
        <item x="84"/>
        <item x="11"/>
        <item x="124"/>
        <item x="85"/>
        <item x="123"/>
        <item x="36"/>
        <item x="6"/>
        <item x="37"/>
        <item x="12"/>
        <item x="67"/>
        <item x="122"/>
        <item x="9"/>
        <item x="81"/>
        <item x="13"/>
        <item x="69"/>
        <item x="15"/>
        <item x="74"/>
        <item x="86"/>
        <item x="121"/>
        <item x="97"/>
        <item x="64"/>
        <item x="99"/>
        <item x="98"/>
        <item x="7"/>
        <item x="96"/>
        <item x="112"/>
        <item x="14"/>
        <item x="88"/>
        <item x="100"/>
        <item x="111"/>
        <item x="110"/>
        <item x="39"/>
        <item x="8"/>
        <item x="108"/>
        <item x="83"/>
        <item x="82"/>
        <item x="38"/>
        <item x="79"/>
        <item x="68"/>
        <item x="101"/>
        <item x="120"/>
        <item x="63"/>
        <item x="35"/>
        <item x="102"/>
        <item x="103"/>
        <item x="119"/>
        <item x="92"/>
        <item x="95"/>
        <item x="91"/>
        <item x="16"/>
        <item x="104"/>
        <item x="24"/>
        <item x="33"/>
        <item x="105"/>
        <item x="34"/>
        <item x="30"/>
        <item x="93"/>
        <item x="70"/>
        <item x="106"/>
        <item x="94"/>
        <item x="25"/>
        <item x="107"/>
        <item x="109"/>
        <item x="118"/>
        <item x="44"/>
        <item x="73"/>
        <item x="89"/>
        <item x="58"/>
        <item x="28"/>
        <item x="26"/>
        <item x="22"/>
        <item x="27"/>
        <item x="56"/>
        <item x="55"/>
        <item x="23"/>
        <item x="54"/>
        <item x="62"/>
        <item x="29"/>
        <item x="59"/>
        <item x="57"/>
        <item x="72"/>
        <item x="71"/>
        <item x="32"/>
        <item x="61"/>
        <item x="31"/>
        <item x="80"/>
        <item x="90"/>
        <item x="49"/>
        <item x="41"/>
        <item x="48"/>
        <item x="45"/>
        <item x="51"/>
        <item x="40"/>
        <item x="53"/>
        <item x="47"/>
        <item x="43"/>
        <item x="20"/>
        <item x="18"/>
        <item x="42"/>
        <item x="19"/>
        <item x="60"/>
        <item x="21"/>
        <item x="52"/>
        <item x="17"/>
        <item x="46"/>
        <item x="50"/>
        <item t="default"/>
      </items>
    </pivotField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harger power(KW)" fld="18" subtotal="max" baseField="0" baseItem="0"/>
    <dataField name="Average of charger power(KWh)" fld="18" subtotal="average" baseField="0" baseItem="0"/>
    <dataField name="Average of Load(W)" fld="10" subtotal="average" baseField="0" baseItem="0"/>
  </dataFields>
  <formats count="4">
    <format dxfId="11">
      <pivotArea outline="0" collapsedLevelsAreSubtotals="1" fieldPosition="0"/>
    </format>
    <format dxfId="10">
      <pivotArea field="-2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B5:E12" totalsRowShown="0" headerRowDxfId="7" dataDxfId="5" headerRowBorderDxfId="6" tableBorderDxfId="4">
  <autoFilter ref="B5:E12"/>
  <sortState ref="B6:E12">
    <sortCondition ref="B5"/>
  </sortState>
  <tableColumns count="4">
    <tableColumn id="1" name="Date" dataDxfId="3">
      <calculatedColumnFormula>B5+1</calculatedColumnFormula>
    </tableColumn>
    <tableColumn id="2" name="Peak Generation (KW)" dataDxfId="2"/>
    <tableColumn id="3" name="Generation (KWh)" dataDxfId="1"/>
    <tableColumn id="4" name="Load (KWh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3"/>
  <sheetViews>
    <sheetView topLeftCell="A239" workbookViewId="0">
      <selection activeCell="A239" sqref="A1:R26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28</v>
      </c>
      <c r="O2" t="s">
        <v>21</v>
      </c>
      <c r="P2" t="s">
        <v>21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32</v>
      </c>
      <c r="D3" t="s">
        <v>21</v>
      </c>
      <c r="E3" t="s">
        <v>22</v>
      </c>
      <c r="F3" t="s">
        <v>21</v>
      </c>
      <c r="G3" t="s">
        <v>33</v>
      </c>
      <c r="H3" t="s">
        <v>24</v>
      </c>
      <c r="I3" t="s">
        <v>24</v>
      </c>
      <c r="J3" t="s">
        <v>25</v>
      </c>
      <c r="K3" t="s">
        <v>24</v>
      </c>
      <c r="L3" t="s">
        <v>26</v>
      </c>
      <c r="M3" t="s">
        <v>27</v>
      </c>
      <c r="N3" t="s">
        <v>28</v>
      </c>
      <c r="O3" t="s">
        <v>21</v>
      </c>
      <c r="P3" t="s">
        <v>21</v>
      </c>
      <c r="Q3" t="s">
        <v>29</v>
      </c>
      <c r="R3" t="s">
        <v>30</v>
      </c>
    </row>
    <row r="4" spans="1:18">
      <c r="A4" t="s">
        <v>34</v>
      </c>
      <c r="B4" t="s">
        <v>19</v>
      </c>
      <c r="C4" t="s">
        <v>35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24</v>
      </c>
      <c r="J4" t="s">
        <v>25</v>
      </c>
      <c r="K4" t="s">
        <v>24</v>
      </c>
      <c r="L4" t="s">
        <v>26</v>
      </c>
      <c r="M4" t="s">
        <v>27</v>
      </c>
      <c r="N4" t="s">
        <v>36</v>
      </c>
      <c r="O4" t="s">
        <v>21</v>
      </c>
      <c r="P4" t="s">
        <v>21</v>
      </c>
      <c r="Q4" t="s">
        <v>29</v>
      </c>
      <c r="R4" t="s">
        <v>30</v>
      </c>
    </row>
    <row r="5" spans="1:18">
      <c r="A5" t="s">
        <v>37</v>
      </c>
      <c r="B5" t="s">
        <v>38</v>
      </c>
      <c r="C5" t="s">
        <v>35</v>
      </c>
      <c r="D5" t="s">
        <v>21</v>
      </c>
      <c r="E5" t="s">
        <v>22</v>
      </c>
      <c r="F5" t="s">
        <v>21</v>
      </c>
      <c r="G5" t="s">
        <v>33</v>
      </c>
      <c r="H5" t="s">
        <v>24</v>
      </c>
      <c r="I5" t="s">
        <v>24</v>
      </c>
      <c r="J5" t="s">
        <v>25</v>
      </c>
      <c r="K5" t="s">
        <v>24</v>
      </c>
      <c r="L5" t="s">
        <v>26</v>
      </c>
      <c r="M5" t="s">
        <v>27</v>
      </c>
      <c r="N5" t="s">
        <v>28</v>
      </c>
      <c r="O5" t="s">
        <v>21</v>
      </c>
      <c r="P5" t="s">
        <v>21</v>
      </c>
      <c r="Q5" t="s">
        <v>29</v>
      </c>
      <c r="R5" t="s">
        <v>30</v>
      </c>
    </row>
    <row r="6" spans="1:18">
      <c r="A6" t="s">
        <v>39</v>
      </c>
      <c r="B6" t="s">
        <v>38</v>
      </c>
      <c r="C6" t="s">
        <v>35</v>
      </c>
      <c r="D6" t="s">
        <v>21</v>
      </c>
      <c r="E6" t="s">
        <v>22</v>
      </c>
      <c r="F6" t="s">
        <v>21</v>
      </c>
      <c r="G6" t="s">
        <v>33</v>
      </c>
      <c r="H6" t="s">
        <v>24</v>
      </c>
      <c r="I6" t="s">
        <v>40</v>
      </c>
      <c r="J6" t="s">
        <v>25</v>
      </c>
      <c r="K6" t="s">
        <v>24</v>
      </c>
      <c r="L6" t="s">
        <v>26</v>
      </c>
      <c r="M6" t="s">
        <v>27</v>
      </c>
      <c r="N6" t="s">
        <v>41</v>
      </c>
      <c r="O6" t="s">
        <v>21</v>
      </c>
      <c r="P6" t="s">
        <v>21</v>
      </c>
      <c r="Q6" t="s">
        <v>29</v>
      </c>
      <c r="R6" t="s">
        <v>30</v>
      </c>
    </row>
    <row r="7" spans="1:18">
      <c r="A7" t="s">
        <v>42</v>
      </c>
      <c r="B7" t="s">
        <v>38</v>
      </c>
      <c r="C7" t="s">
        <v>43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24</v>
      </c>
      <c r="J7" t="s">
        <v>25</v>
      </c>
      <c r="K7" t="s">
        <v>24</v>
      </c>
      <c r="L7" t="s">
        <v>26</v>
      </c>
      <c r="M7" t="s">
        <v>27</v>
      </c>
      <c r="N7" t="s">
        <v>36</v>
      </c>
      <c r="O7" t="s">
        <v>21</v>
      </c>
      <c r="P7" t="s">
        <v>21</v>
      </c>
      <c r="Q7" t="s">
        <v>29</v>
      </c>
      <c r="R7" t="s">
        <v>30</v>
      </c>
    </row>
    <row r="8" spans="1:18">
      <c r="A8" t="s">
        <v>44</v>
      </c>
      <c r="B8" t="s">
        <v>38</v>
      </c>
      <c r="C8" t="s">
        <v>45</v>
      </c>
      <c r="D8" t="s">
        <v>21</v>
      </c>
      <c r="E8" t="s">
        <v>22</v>
      </c>
      <c r="F8" t="s">
        <v>21</v>
      </c>
      <c r="G8" t="s">
        <v>33</v>
      </c>
      <c r="H8" t="s">
        <v>24</v>
      </c>
      <c r="I8" t="s">
        <v>24</v>
      </c>
      <c r="J8" t="s">
        <v>25</v>
      </c>
      <c r="K8" t="s">
        <v>24</v>
      </c>
      <c r="L8" t="s">
        <v>26</v>
      </c>
      <c r="M8" t="s">
        <v>27</v>
      </c>
      <c r="N8" t="s">
        <v>28</v>
      </c>
      <c r="O8" t="s">
        <v>21</v>
      </c>
      <c r="P8" t="s">
        <v>21</v>
      </c>
      <c r="Q8" t="s">
        <v>29</v>
      </c>
      <c r="R8" t="s">
        <v>30</v>
      </c>
    </row>
    <row r="9" spans="1:18">
      <c r="A9" t="s">
        <v>46</v>
      </c>
      <c r="B9" t="s">
        <v>38</v>
      </c>
      <c r="C9" t="s">
        <v>35</v>
      </c>
      <c r="D9" t="s">
        <v>21</v>
      </c>
      <c r="E9" t="s">
        <v>22</v>
      </c>
      <c r="F9" t="s">
        <v>21</v>
      </c>
      <c r="G9" t="s">
        <v>33</v>
      </c>
      <c r="H9" t="s">
        <v>24</v>
      </c>
      <c r="I9" t="s">
        <v>24</v>
      </c>
      <c r="J9" t="s">
        <v>25</v>
      </c>
      <c r="K9" t="s">
        <v>24</v>
      </c>
      <c r="L9" t="s">
        <v>26</v>
      </c>
      <c r="M9" t="s">
        <v>27</v>
      </c>
      <c r="N9" t="s">
        <v>36</v>
      </c>
      <c r="O9" t="s">
        <v>21</v>
      </c>
      <c r="P9" t="s">
        <v>21</v>
      </c>
      <c r="Q9" t="s">
        <v>29</v>
      </c>
      <c r="R9" t="s">
        <v>30</v>
      </c>
    </row>
    <row r="10" spans="1:18">
      <c r="A10" t="s">
        <v>47</v>
      </c>
      <c r="B10" t="s">
        <v>38</v>
      </c>
      <c r="C10" t="s">
        <v>48</v>
      </c>
      <c r="D10" t="s">
        <v>21</v>
      </c>
      <c r="E10" t="s">
        <v>22</v>
      </c>
      <c r="F10" t="s">
        <v>21</v>
      </c>
      <c r="G10" t="s">
        <v>33</v>
      </c>
      <c r="H10" t="s">
        <v>24</v>
      </c>
      <c r="I10" t="s">
        <v>24</v>
      </c>
      <c r="J10" t="s">
        <v>25</v>
      </c>
      <c r="K10" t="s">
        <v>24</v>
      </c>
      <c r="L10" t="s">
        <v>26</v>
      </c>
      <c r="M10" t="s">
        <v>27</v>
      </c>
      <c r="N10" t="s">
        <v>36</v>
      </c>
      <c r="O10" t="s">
        <v>21</v>
      </c>
      <c r="P10" t="s">
        <v>21</v>
      </c>
      <c r="Q10" t="s">
        <v>29</v>
      </c>
      <c r="R10" t="s">
        <v>30</v>
      </c>
    </row>
    <row r="11" spans="1:18">
      <c r="A11" t="s">
        <v>49</v>
      </c>
      <c r="B11" t="s">
        <v>38</v>
      </c>
      <c r="C11" t="s">
        <v>35</v>
      </c>
      <c r="D11" t="s">
        <v>21</v>
      </c>
      <c r="E11" t="s">
        <v>22</v>
      </c>
      <c r="F11" t="s">
        <v>21</v>
      </c>
      <c r="G11" t="s">
        <v>23</v>
      </c>
      <c r="H11" t="s">
        <v>24</v>
      </c>
      <c r="I11" t="s">
        <v>24</v>
      </c>
      <c r="J11" t="s">
        <v>25</v>
      </c>
      <c r="K11" t="s">
        <v>24</v>
      </c>
      <c r="L11" t="s">
        <v>26</v>
      </c>
      <c r="M11" t="s">
        <v>27</v>
      </c>
      <c r="N11" t="s">
        <v>41</v>
      </c>
      <c r="O11" t="s">
        <v>21</v>
      </c>
      <c r="P11" t="s">
        <v>21</v>
      </c>
      <c r="Q11" t="s">
        <v>29</v>
      </c>
      <c r="R11" t="s">
        <v>30</v>
      </c>
    </row>
    <row r="12" spans="1:18">
      <c r="A12" t="s">
        <v>50</v>
      </c>
      <c r="B12" t="s">
        <v>38</v>
      </c>
      <c r="C12" t="s">
        <v>32</v>
      </c>
      <c r="D12" t="s">
        <v>21</v>
      </c>
      <c r="E12" t="s">
        <v>22</v>
      </c>
      <c r="F12" t="s">
        <v>21</v>
      </c>
      <c r="G12" t="s">
        <v>23</v>
      </c>
      <c r="H12" t="s">
        <v>24</v>
      </c>
      <c r="I12" t="s">
        <v>24</v>
      </c>
      <c r="J12" t="s">
        <v>25</v>
      </c>
      <c r="K12" t="s">
        <v>24</v>
      </c>
      <c r="L12" t="s">
        <v>26</v>
      </c>
      <c r="M12" t="s">
        <v>27</v>
      </c>
      <c r="N12" t="s">
        <v>36</v>
      </c>
      <c r="O12" t="s">
        <v>21</v>
      </c>
      <c r="P12" t="s">
        <v>21</v>
      </c>
      <c r="Q12" t="s">
        <v>29</v>
      </c>
      <c r="R12" t="s">
        <v>30</v>
      </c>
    </row>
    <row r="13" spans="1:18">
      <c r="A13" t="s">
        <v>51</v>
      </c>
      <c r="B13" t="s">
        <v>38</v>
      </c>
      <c r="C13" t="s">
        <v>32</v>
      </c>
      <c r="D13" t="s">
        <v>21</v>
      </c>
      <c r="E13" t="s">
        <v>22</v>
      </c>
      <c r="F13" t="s">
        <v>21</v>
      </c>
      <c r="G13" t="s">
        <v>23</v>
      </c>
      <c r="H13" t="s">
        <v>24</v>
      </c>
      <c r="I13" t="s">
        <v>40</v>
      </c>
      <c r="J13" t="s">
        <v>25</v>
      </c>
      <c r="K13" t="s">
        <v>24</v>
      </c>
      <c r="L13" t="s">
        <v>26</v>
      </c>
      <c r="M13" t="s">
        <v>27</v>
      </c>
      <c r="N13" t="s">
        <v>41</v>
      </c>
      <c r="O13" t="s">
        <v>21</v>
      </c>
      <c r="P13" t="s">
        <v>21</v>
      </c>
      <c r="Q13" t="s">
        <v>29</v>
      </c>
      <c r="R13" t="s">
        <v>30</v>
      </c>
    </row>
    <row r="14" spans="1:18">
      <c r="A14" t="s">
        <v>52</v>
      </c>
      <c r="B14" t="s">
        <v>38</v>
      </c>
      <c r="C14" t="s">
        <v>32</v>
      </c>
      <c r="D14" t="s">
        <v>21</v>
      </c>
      <c r="E14" t="s">
        <v>22</v>
      </c>
      <c r="F14" t="s">
        <v>21</v>
      </c>
      <c r="G14" t="s">
        <v>23</v>
      </c>
      <c r="H14" t="s">
        <v>24</v>
      </c>
      <c r="I14" t="s">
        <v>24</v>
      </c>
      <c r="J14" t="s">
        <v>25</v>
      </c>
      <c r="K14" t="s">
        <v>24</v>
      </c>
      <c r="L14" t="s">
        <v>26</v>
      </c>
      <c r="M14" t="s">
        <v>27</v>
      </c>
      <c r="N14" t="s">
        <v>36</v>
      </c>
      <c r="O14" t="s">
        <v>21</v>
      </c>
      <c r="P14" t="s">
        <v>21</v>
      </c>
      <c r="Q14" t="s">
        <v>29</v>
      </c>
      <c r="R14" t="s">
        <v>30</v>
      </c>
    </row>
    <row r="15" spans="1:18">
      <c r="A15" t="s">
        <v>53</v>
      </c>
      <c r="B15" t="s">
        <v>38</v>
      </c>
      <c r="C15" t="s">
        <v>35</v>
      </c>
      <c r="D15" t="s">
        <v>21</v>
      </c>
      <c r="E15" t="s">
        <v>22</v>
      </c>
      <c r="F15" t="s">
        <v>21</v>
      </c>
      <c r="G15" t="s">
        <v>23</v>
      </c>
      <c r="H15" t="s">
        <v>24</v>
      </c>
      <c r="I15" t="s">
        <v>24</v>
      </c>
      <c r="J15" t="s">
        <v>25</v>
      </c>
      <c r="K15" t="s">
        <v>24</v>
      </c>
      <c r="L15" t="s">
        <v>26</v>
      </c>
      <c r="M15" t="s">
        <v>27</v>
      </c>
      <c r="N15" t="s">
        <v>36</v>
      </c>
      <c r="O15" t="s">
        <v>21</v>
      </c>
      <c r="P15" t="s">
        <v>21</v>
      </c>
      <c r="Q15" t="s">
        <v>29</v>
      </c>
      <c r="R15" t="s">
        <v>30</v>
      </c>
    </row>
    <row r="16" spans="1:18">
      <c r="A16" t="s">
        <v>54</v>
      </c>
      <c r="B16" t="s">
        <v>38</v>
      </c>
      <c r="C16" t="s">
        <v>20</v>
      </c>
      <c r="D16" t="s">
        <v>21</v>
      </c>
      <c r="E16" t="s">
        <v>22</v>
      </c>
      <c r="F16" t="s">
        <v>21</v>
      </c>
      <c r="G16" t="s">
        <v>23</v>
      </c>
      <c r="H16" t="s">
        <v>24</v>
      </c>
      <c r="I16" t="s">
        <v>24</v>
      </c>
      <c r="J16" t="s">
        <v>25</v>
      </c>
      <c r="K16" t="s">
        <v>24</v>
      </c>
      <c r="L16" t="s">
        <v>26</v>
      </c>
      <c r="M16" t="s">
        <v>27</v>
      </c>
      <c r="N16" t="s">
        <v>36</v>
      </c>
      <c r="O16" t="s">
        <v>21</v>
      </c>
      <c r="P16" t="s">
        <v>21</v>
      </c>
      <c r="Q16" t="s">
        <v>29</v>
      </c>
      <c r="R16" t="s">
        <v>30</v>
      </c>
    </row>
    <row r="17" spans="1:18">
      <c r="A17" t="s">
        <v>55</v>
      </c>
      <c r="B17" t="s">
        <v>38</v>
      </c>
      <c r="C17" t="s">
        <v>32</v>
      </c>
      <c r="D17" t="s">
        <v>21</v>
      </c>
      <c r="E17" t="s">
        <v>22</v>
      </c>
      <c r="F17" t="s">
        <v>21</v>
      </c>
      <c r="G17" t="s">
        <v>33</v>
      </c>
      <c r="H17" t="s">
        <v>24</v>
      </c>
      <c r="I17" t="s">
        <v>24</v>
      </c>
      <c r="J17" t="s">
        <v>25</v>
      </c>
      <c r="K17" t="s">
        <v>24</v>
      </c>
      <c r="L17" t="s">
        <v>26</v>
      </c>
      <c r="M17" t="s">
        <v>27</v>
      </c>
      <c r="N17" t="s">
        <v>56</v>
      </c>
      <c r="O17" t="s">
        <v>21</v>
      </c>
      <c r="P17" t="s">
        <v>21</v>
      </c>
      <c r="Q17" t="s">
        <v>29</v>
      </c>
      <c r="R17" t="s">
        <v>30</v>
      </c>
    </row>
    <row r="18" spans="1:18">
      <c r="A18" t="s">
        <v>57</v>
      </c>
      <c r="B18" t="s">
        <v>38</v>
      </c>
      <c r="C18" t="s">
        <v>58</v>
      </c>
      <c r="D18" t="s">
        <v>21</v>
      </c>
      <c r="E18" t="s">
        <v>22</v>
      </c>
      <c r="F18" t="s">
        <v>21</v>
      </c>
      <c r="G18" t="s">
        <v>33</v>
      </c>
      <c r="H18" t="s">
        <v>24</v>
      </c>
      <c r="I18" t="s">
        <v>24</v>
      </c>
      <c r="J18" t="s">
        <v>25</v>
      </c>
      <c r="K18" t="s">
        <v>24</v>
      </c>
      <c r="L18" t="s">
        <v>26</v>
      </c>
      <c r="M18" t="s">
        <v>27</v>
      </c>
      <c r="N18" t="s">
        <v>36</v>
      </c>
      <c r="O18" t="s">
        <v>21</v>
      </c>
      <c r="P18" t="s">
        <v>21</v>
      </c>
      <c r="Q18" t="s">
        <v>29</v>
      </c>
      <c r="R18" t="s">
        <v>30</v>
      </c>
    </row>
    <row r="19" spans="1:18">
      <c r="A19" t="s">
        <v>59</v>
      </c>
      <c r="B19" t="s">
        <v>38</v>
      </c>
      <c r="C19" t="s">
        <v>32</v>
      </c>
      <c r="D19" t="s">
        <v>21</v>
      </c>
      <c r="E19" t="s">
        <v>22</v>
      </c>
      <c r="F19" t="s">
        <v>21</v>
      </c>
      <c r="G19" t="s">
        <v>23</v>
      </c>
      <c r="H19" t="s">
        <v>24</v>
      </c>
      <c r="I19" t="s">
        <v>24</v>
      </c>
      <c r="J19" t="s">
        <v>25</v>
      </c>
      <c r="K19" t="s">
        <v>24</v>
      </c>
      <c r="L19" t="s">
        <v>26</v>
      </c>
      <c r="M19" t="s">
        <v>27</v>
      </c>
      <c r="N19" t="s">
        <v>36</v>
      </c>
      <c r="O19" t="s">
        <v>21</v>
      </c>
      <c r="P19" t="s">
        <v>21</v>
      </c>
      <c r="Q19" t="s">
        <v>29</v>
      </c>
      <c r="R19" t="s">
        <v>30</v>
      </c>
    </row>
    <row r="20" spans="1:18">
      <c r="A20" t="s">
        <v>60</v>
      </c>
      <c r="B20" t="s">
        <v>38</v>
      </c>
      <c r="C20" t="s">
        <v>61</v>
      </c>
      <c r="D20" t="s">
        <v>21</v>
      </c>
      <c r="E20" t="s">
        <v>22</v>
      </c>
      <c r="F20" t="s">
        <v>21</v>
      </c>
      <c r="G20" t="s">
        <v>33</v>
      </c>
      <c r="H20" t="s">
        <v>24</v>
      </c>
      <c r="I20" t="s">
        <v>40</v>
      </c>
      <c r="J20" t="s">
        <v>25</v>
      </c>
      <c r="K20" t="s">
        <v>24</v>
      </c>
      <c r="L20" t="s">
        <v>26</v>
      </c>
      <c r="M20" t="s">
        <v>27</v>
      </c>
      <c r="N20" t="s">
        <v>28</v>
      </c>
      <c r="O20" t="s">
        <v>21</v>
      </c>
      <c r="P20" t="s">
        <v>21</v>
      </c>
      <c r="Q20" t="s">
        <v>29</v>
      </c>
      <c r="R20" t="s">
        <v>30</v>
      </c>
    </row>
    <row r="21" spans="1:18">
      <c r="A21" t="s">
        <v>62</v>
      </c>
      <c r="B21" t="s">
        <v>38</v>
      </c>
      <c r="C21" t="s">
        <v>35</v>
      </c>
      <c r="D21" t="s">
        <v>21</v>
      </c>
      <c r="E21" t="s">
        <v>22</v>
      </c>
      <c r="F21" t="s">
        <v>21</v>
      </c>
      <c r="G21" t="s">
        <v>33</v>
      </c>
      <c r="H21" t="s">
        <v>24</v>
      </c>
      <c r="I21" t="s">
        <v>40</v>
      </c>
      <c r="J21" t="s">
        <v>25</v>
      </c>
      <c r="K21" t="s">
        <v>24</v>
      </c>
      <c r="L21" t="s">
        <v>26</v>
      </c>
      <c r="M21" t="s">
        <v>27</v>
      </c>
      <c r="N21" t="s">
        <v>36</v>
      </c>
      <c r="O21" t="s">
        <v>21</v>
      </c>
      <c r="P21" t="s">
        <v>21</v>
      </c>
      <c r="Q21" t="s">
        <v>29</v>
      </c>
      <c r="R21" t="s">
        <v>30</v>
      </c>
    </row>
    <row r="22" spans="1:18">
      <c r="A22" t="s">
        <v>63</v>
      </c>
      <c r="B22" t="s">
        <v>38</v>
      </c>
      <c r="C22" t="s">
        <v>35</v>
      </c>
      <c r="D22" t="s">
        <v>21</v>
      </c>
      <c r="E22" t="s">
        <v>22</v>
      </c>
      <c r="F22" t="s">
        <v>21</v>
      </c>
      <c r="G22" t="s">
        <v>23</v>
      </c>
      <c r="H22" t="s">
        <v>24</v>
      </c>
      <c r="I22" t="s">
        <v>24</v>
      </c>
      <c r="J22" t="s">
        <v>25</v>
      </c>
      <c r="K22" t="s">
        <v>24</v>
      </c>
      <c r="L22" t="s">
        <v>26</v>
      </c>
      <c r="M22" t="s">
        <v>27</v>
      </c>
      <c r="N22" t="s">
        <v>41</v>
      </c>
      <c r="O22" t="s">
        <v>21</v>
      </c>
      <c r="P22" t="s">
        <v>21</v>
      </c>
      <c r="Q22" t="s">
        <v>29</v>
      </c>
      <c r="R22" t="s">
        <v>30</v>
      </c>
    </row>
    <row r="23" spans="1:18">
      <c r="A23" t="s">
        <v>64</v>
      </c>
      <c r="B23" t="s">
        <v>65</v>
      </c>
      <c r="C23" t="s">
        <v>45</v>
      </c>
      <c r="D23" t="s">
        <v>21</v>
      </c>
      <c r="E23" t="s">
        <v>22</v>
      </c>
      <c r="F23" t="s">
        <v>21</v>
      </c>
      <c r="G23" t="s">
        <v>23</v>
      </c>
      <c r="H23" t="s">
        <v>24</v>
      </c>
      <c r="I23" t="s">
        <v>40</v>
      </c>
      <c r="J23" t="s">
        <v>25</v>
      </c>
      <c r="K23" t="s">
        <v>24</v>
      </c>
      <c r="L23" t="s">
        <v>26</v>
      </c>
      <c r="M23" t="s">
        <v>27</v>
      </c>
      <c r="N23" t="s">
        <v>28</v>
      </c>
      <c r="O23" t="s">
        <v>21</v>
      </c>
      <c r="P23" t="s">
        <v>21</v>
      </c>
      <c r="Q23" t="s">
        <v>29</v>
      </c>
      <c r="R23" t="s">
        <v>30</v>
      </c>
    </row>
    <row r="24" spans="1:18">
      <c r="A24" t="s">
        <v>66</v>
      </c>
      <c r="B24" t="s">
        <v>65</v>
      </c>
      <c r="C24" t="s">
        <v>61</v>
      </c>
      <c r="D24" t="s">
        <v>21</v>
      </c>
      <c r="E24" t="s">
        <v>22</v>
      </c>
      <c r="F24" t="s">
        <v>21</v>
      </c>
      <c r="G24" t="s">
        <v>33</v>
      </c>
      <c r="H24" t="s">
        <v>24</v>
      </c>
      <c r="I24" t="s">
        <v>24</v>
      </c>
      <c r="J24" t="s">
        <v>25</v>
      </c>
      <c r="K24" t="s">
        <v>24</v>
      </c>
      <c r="L24" t="s">
        <v>26</v>
      </c>
      <c r="M24" t="s">
        <v>27</v>
      </c>
      <c r="N24" t="s">
        <v>36</v>
      </c>
      <c r="O24" t="s">
        <v>21</v>
      </c>
      <c r="P24" t="s">
        <v>21</v>
      </c>
      <c r="Q24" t="s">
        <v>29</v>
      </c>
      <c r="R24" t="s">
        <v>30</v>
      </c>
    </row>
    <row r="25" spans="1:18">
      <c r="A25" t="s">
        <v>67</v>
      </c>
      <c r="B25" t="s">
        <v>65</v>
      </c>
      <c r="C25" t="s">
        <v>20</v>
      </c>
      <c r="D25" t="s">
        <v>21</v>
      </c>
      <c r="E25" t="s">
        <v>22</v>
      </c>
      <c r="F25" t="s">
        <v>21</v>
      </c>
      <c r="G25" t="s">
        <v>23</v>
      </c>
      <c r="H25" t="s">
        <v>24</v>
      </c>
      <c r="I25" t="s">
        <v>24</v>
      </c>
      <c r="J25" t="s">
        <v>25</v>
      </c>
      <c r="K25" t="s">
        <v>24</v>
      </c>
      <c r="L25" t="s">
        <v>26</v>
      </c>
      <c r="M25" t="s">
        <v>27</v>
      </c>
      <c r="N25" t="s">
        <v>36</v>
      </c>
      <c r="O25" t="s">
        <v>21</v>
      </c>
      <c r="P25" t="s">
        <v>21</v>
      </c>
      <c r="Q25" t="s">
        <v>29</v>
      </c>
      <c r="R25" t="s">
        <v>30</v>
      </c>
    </row>
    <row r="26" spans="1:18">
      <c r="A26" t="s">
        <v>68</v>
      </c>
      <c r="B26" t="s">
        <v>65</v>
      </c>
      <c r="C26" t="s">
        <v>32</v>
      </c>
      <c r="D26" t="s">
        <v>21</v>
      </c>
      <c r="E26" t="s">
        <v>22</v>
      </c>
      <c r="F26" t="s">
        <v>21</v>
      </c>
      <c r="G26" t="s">
        <v>23</v>
      </c>
      <c r="H26" t="s">
        <v>24</v>
      </c>
      <c r="I26" t="s">
        <v>24</v>
      </c>
      <c r="J26" t="s">
        <v>25</v>
      </c>
      <c r="K26" t="s">
        <v>24</v>
      </c>
      <c r="L26" t="s">
        <v>26</v>
      </c>
      <c r="M26" t="s">
        <v>27</v>
      </c>
      <c r="N26" t="s">
        <v>28</v>
      </c>
      <c r="O26" t="s">
        <v>21</v>
      </c>
      <c r="P26" t="s">
        <v>21</v>
      </c>
      <c r="Q26" t="s">
        <v>29</v>
      </c>
      <c r="R26" t="s">
        <v>30</v>
      </c>
    </row>
    <row r="27" spans="1:18">
      <c r="A27" t="s">
        <v>69</v>
      </c>
      <c r="B27" t="s">
        <v>65</v>
      </c>
      <c r="C27" t="s">
        <v>20</v>
      </c>
      <c r="D27" t="s">
        <v>21</v>
      </c>
      <c r="E27" t="s">
        <v>22</v>
      </c>
      <c r="F27" t="s">
        <v>21</v>
      </c>
      <c r="G27" t="s">
        <v>23</v>
      </c>
      <c r="H27" t="s">
        <v>24</v>
      </c>
      <c r="I27" t="s">
        <v>24</v>
      </c>
      <c r="J27" t="s">
        <v>25</v>
      </c>
      <c r="K27" t="s">
        <v>24</v>
      </c>
      <c r="L27" t="s">
        <v>26</v>
      </c>
      <c r="M27" t="s">
        <v>27</v>
      </c>
      <c r="N27" t="s">
        <v>36</v>
      </c>
      <c r="O27" t="s">
        <v>21</v>
      </c>
      <c r="P27" t="s">
        <v>21</v>
      </c>
      <c r="Q27" t="s">
        <v>29</v>
      </c>
      <c r="R27" t="s">
        <v>30</v>
      </c>
    </row>
    <row r="28" spans="1:18">
      <c r="A28" t="s">
        <v>70</v>
      </c>
      <c r="B28" t="s">
        <v>65</v>
      </c>
      <c r="C28" t="s">
        <v>20</v>
      </c>
      <c r="D28" t="s">
        <v>21</v>
      </c>
      <c r="E28" t="s">
        <v>22</v>
      </c>
      <c r="F28" t="s">
        <v>21</v>
      </c>
      <c r="G28" t="s">
        <v>33</v>
      </c>
      <c r="H28" t="s">
        <v>24</v>
      </c>
      <c r="I28" t="s">
        <v>24</v>
      </c>
      <c r="J28" t="s">
        <v>25</v>
      </c>
      <c r="K28" t="s">
        <v>24</v>
      </c>
      <c r="L28" t="s">
        <v>26</v>
      </c>
      <c r="M28" t="s">
        <v>27</v>
      </c>
      <c r="N28" t="s">
        <v>36</v>
      </c>
      <c r="O28" t="s">
        <v>21</v>
      </c>
      <c r="P28" t="s">
        <v>21</v>
      </c>
      <c r="Q28" t="s">
        <v>29</v>
      </c>
      <c r="R28" t="s">
        <v>30</v>
      </c>
    </row>
    <row r="29" spans="1:18">
      <c r="A29" t="s">
        <v>71</v>
      </c>
      <c r="B29" t="s">
        <v>65</v>
      </c>
      <c r="C29" t="s">
        <v>32</v>
      </c>
      <c r="D29" t="s">
        <v>21</v>
      </c>
      <c r="E29" t="s">
        <v>22</v>
      </c>
      <c r="F29" t="s">
        <v>21</v>
      </c>
      <c r="G29" t="s">
        <v>23</v>
      </c>
      <c r="H29" t="s">
        <v>24</v>
      </c>
      <c r="I29" t="s">
        <v>72</v>
      </c>
      <c r="J29" t="s">
        <v>25</v>
      </c>
      <c r="K29" t="s">
        <v>24</v>
      </c>
      <c r="L29" t="s">
        <v>26</v>
      </c>
      <c r="M29" t="s">
        <v>27</v>
      </c>
      <c r="N29" t="s">
        <v>41</v>
      </c>
      <c r="O29" t="s">
        <v>21</v>
      </c>
      <c r="P29" t="s">
        <v>21</v>
      </c>
      <c r="Q29" t="s">
        <v>29</v>
      </c>
      <c r="R29" t="s">
        <v>30</v>
      </c>
    </row>
    <row r="30" spans="1:18">
      <c r="A30" t="s">
        <v>73</v>
      </c>
      <c r="B30" t="s">
        <v>65</v>
      </c>
      <c r="C30" t="s">
        <v>35</v>
      </c>
      <c r="D30" t="s">
        <v>21</v>
      </c>
      <c r="E30" t="s">
        <v>22</v>
      </c>
      <c r="F30" t="s">
        <v>21</v>
      </c>
      <c r="G30" t="s">
        <v>23</v>
      </c>
      <c r="H30" t="s">
        <v>24</v>
      </c>
      <c r="I30" t="s">
        <v>24</v>
      </c>
      <c r="J30" t="s">
        <v>25</v>
      </c>
      <c r="K30" t="s">
        <v>24</v>
      </c>
      <c r="L30" t="s">
        <v>26</v>
      </c>
      <c r="M30" t="s">
        <v>27</v>
      </c>
      <c r="N30" t="s">
        <v>41</v>
      </c>
      <c r="O30" t="s">
        <v>21</v>
      </c>
      <c r="P30" t="s">
        <v>21</v>
      </c>
      <c r="Q30" t="s">
        <v>29</v>
      </c>
      <c r="R30" t="s">
        <v>30</v>
      </c>
    </row>
    <row r="31" spans="1:18">
      <c r="A31" t="s">
        <v>74</v>
      </c>
      <c r="B31" t="s">
        <v>65</v>
      </c>
      <c r="C31" t="s">
        <v>43</v>
      </c>
      <c r="D31" t="s">
        <v>21</v>
      </c>
      <c r="E31" t="s">
        <v>22</v>
      </c>
      <c r="F31" t="s">
        <v>21</v>
      </c>
      <c r="G31" t="s">
        <v>23</v>
      </c>
      <c r="H31" t="s">
        <v>24</v>
      </c>
      <c r="I31" t="s">
        <v>24</v>
      </c>
      <c r="J31" t="s">
        <v>25</v>
      </c>
      <c r="K31" t="s">
        <v>24</v>
      </c>
      <c r="L31" t="s">
        <v>26</v>
      </c>
      <c r="M31" t="s">
        <v>27</v>
      </c>
      <c r="N31" t="s">
        <v>28</v>
      </c>
      <c r="O31" t="s">
        <v>21</v>
      </c>
      <c r="P31" t="s">
        <v>21</v>
      </c>
      <c r="Q31" t="s">
        <v>29</v>
      </c>
      <c r="R31" t="s">
        <v>30</v>
      </c>
    </row>
    <row r="32" spans="1:18">
      <c r="A32" t="s">
        <v>75</v>
      </c>
      <c r="B32" t="s">
        <v>65</v>
      </c>
      <c r="C32" t="s">
        <v>20</v>
      </c>
      <c r="D32" t="s">
        <v>21</v>
      </c>
      <c r="E32" t="s">
        <v>22</v>
      </c>
      <c r="F32" t="s">
        <v>21</v>
      </c>
      <c r="G32" t="s">
        <v>23</v>
      </c>
      <c r="H32" t="s">
        <v>24</v>
      </c>
      <c r="I32" t="s">
        <v>24</v>
      </c>
      <c r="J32" t="s">
        <v>25</v>
      </c>
      <c r="K32" t="s">
        <v>24</v>
      </c>
      <c r="L32" t="s">
        <v>26</v>
      </c>
      <c r="M32" t="s">
        <v>27</v>
      </c>
      <c r="N32" t="s">
        <v>28</v>
      </c>
      <c r="O32" t="s">
        <v>21</v>
      </c>
      <c r="P32" t="s">
        <v>21</v>
      </c>
      <c r="Q32" t="s">
        <v>29</v>
      </c>
      <c r="R32" t="s">
        <v>30</v>
      </c>
    </row>
    <row r="33" spans="1:18">
      <c r="A33" t="s">
        <v>76</v>
      </c>
      <c r="B33" t="s">
        <v>65</v>
      </c>
      <c r="C33" t="s">
        <v>77</v>
      </c>
      <c r="D33" t="s">
        <v>21</v>
      </c>
      <c r="E33" t="s">
        <v>22</v>
      </c>
      <c r="F33" t="s">
        <v>21</v>
      </c>
      <c r="G33" t="s">
        <v>23</v>
      </c>
      <c r="H33" t="s">
        <v>24</v>
      </c>
      <c r="I33" t="s">
        <v>24</v>
      </c>
      <c r="J33" t="s">
        <v>25</v>
      </c>
      <c r="K33" t="s">
        <v>24</v>
      </c>
      <c r="L33" t="s">
        <v>26</v>
      </c>
      <c r="M33" t="s">
        <v>27</v>
      </c>
      <c r="N33" t="s">
        <v>41</v>
      </c>
      <c r="O33" t="s">
        <v>21</v>
      </c>
      <c r="P33" t="s">
        <v>21</v>
      </c>
      <c r="Q33" t="s">
        <v>29</v>
      </c>
      <c r="R33" t="s">
        <v>30</v>
      </c>
    </row>
    <row r="34" spans="1:18">
      <c r="A34" t="s">
        <v>78</v>
      </c>
      <c r="B34" t="s">
        <v>65</v>
      </c>
      <c r="C34" t="s">
        <v>20</v>
      </c>
      <c r="D34" t="s">
        <v>21</v>
      </c>
      <c r="E34" t="s">
        <v>22</v>
      </c>
      <c r="F34" t="s">
        <v>21</v>
      </c>
      <c r="G34" t="s">
        <v>23</v>
      </c>
      <c r="H34" t="s">
        <v>24</v>
      </c>
      <c r="I34" t="s">
        <v>24</v>
      </c>
      <c r="J34" t="s">
        <v>25</v>
      </c>
      <c r="K34" t="s">
        <v>24</v>
      </c>
      <c r="L34" t="s">
        <v>26</v>
      </c>
      <c r="M34" t="s">
        <v>27</v>
      </c>
      <c r="N34" t="s">
        <v>41</v>
      </c>
      <c r="O34" t="s">
        <v>21</v>
      </c>
      <c r="P34" t="s">
        <v>21</v>
      </c>
      <c r="Q34" t="s">
        <v>29</v>
      </c>
      <c r="R34" t="s">
        <v>30</v>
      </c>
    </row>
    <row r="35" spans="1:18">
      <c r="A35" t="s">
        <v>79</v>
      </c>
      <c r="B35" t="s">
        <v>65</v>
      </c>
      <c r="C35" t="s">
        <v>35</v>
      </c>
      <c r="D35" t="s">
        <v>21</v>
      </c>
      <c r="E35" t="s">
        <v>22</v>
      </c>
      <c r="F35" t="s">
        <v>21</v>
      </c>
      <c r="G35" t="s">
        <v>23</v>
      </c>
      <c r="H35" t="s">
        <v>24</v>
      </c>
      <c r="I35" t="s">
        <v>24</v>
      </c>
      <c r="J35" t="s">
        <v>25</v>
      </c>
      <c r="K35" t="s">
        <v>24</v>
      </c>
      <c r="L35" t="s">
        <v>26</v>
      </c>
      <c r="M35" t="s">
        <v>27</v>
      </c>
      <c r="N35" t="s">
        <v>36</v>
      </c>
      <c r="O35" t="s">
        <v>21</v>
      </c>
      <c r="P35" t="s">
        <v>21</v>
      </c>
      <c r="Q35" t="s">
        <v>29</v>
      </c>
      <c r="R35" t="s">
        <v>30</v>
      </c>
    </row>
    <row r="36" spans="1:18">
      <c r="A36" t="s">
        <v>80</v>
      </c>
      <c r="B36" t="s">
        <v>65</v>
      </c>
      <c r="C36" t="s">
        <v>32</v>
      </c>
      <c r="D36" t="s">
        <v>21</v>
      </c>
      <c r="E36" t="s">
        <v>22</v>
      </c>
      <c r="F36" t="s">
        <v>21</v>
      </c>
      <c r="G36" t="s">
        <v>23</v>
      </c>
      <c r="H36" t="s">
        <v>24</v>
      </c>
      <c r="I36" t="s">
        <v>24</v>
      </c>
      <c r="J36" t="s">
        <v>25</v>
      </c>
      <c r="K36" t="s">
        <v>24</v>
      </c>
      <c r="L36" t="s">
        <v>26</v>
      </c>
      <c r="M36" t="s">
        <v>27</v>
      </c>
      <c r="N36" t="s">
        <v>28</v>
      </c>
      <c r="O36" t="s">
        <v>21</v>
      </c>
      <c r="P36" t="s">
        <v>21</v>
      </c>
      <c r="Q36" t="s">
        <v>29</v>
      </c>
      <c r="R36" t="s">
        <v>30</v>
      </c>
    </row>
    <row r="37" spans="1:18">
      <c r="A37" t="s">
        <v>81</v>
      </c>
      <c r="B37" t="s">
        <v>65</v>
      </c>
      <c r="C37" t="s">
        <v>20</v>
      </c>
      <c r="D37" t="s">
        <v>21</v>
      </c>
      <c r="E37" t="s">
        <v>22</v>
      </c>
      <c r="F37" t="s">
        <v>21</v>
      </c>
      <c r="G37" t="s">
        <v>23</v>
      </c>
      <c r="H37" t="s">
        <v>24</v>
      </c>
      <c r="I37" t="s">
        <v>24</v>
      </c>
      <c r="J37" t="s">
        <v>25</v>
      </c>
      <c r="K37" t="s">
        <v>24</v>
      </c>
      <c r="L37" t="s">
        <v>26</v>
      </c>
      <c r="M37" t="s">
        <v>27</v>
      </c>
      <c r="N37" t="s">
        <v>36</v>
      </c>
      <c r="O37" t="s">
        <v>21</v>
      </c>
      <c r="P37" t="s">
        <v>21</v>
      </c>
      <c r="Q37" t="s">
        <v>29</v>
      </c>
      <c r="R37" t="s">
        <v>30</v>
      </c>
    </row>
    <row r="38" spans="1:18">
      <c r="A38" t="s">
        <v>82</v>
      </c>
      <c r="B38" t="s">
        <v>65</v>
      </c>
      <c r="C38" t="s">
        <v>32</v>
      </c>
      <c r="D38" t="s">
        <v>21</v>
      </c>
      <c r="E38" t="s">
        <v>22</v>
      </c>
      <c r="F38" t="s">
        <v>21</v>
      </c>
      <c r="G38" t="s">
        <v>33</v>
      </c>
      <c r="H38" t="s">
        <v>24</v>
      </c>
      <c r="I38" t="s">
        <v>24</v>
      </c>
      <c r="J38" t="s">
        <v>25</v>
      </c>
      <c r="K38" t="s">
        <v>24</v>
      </c>
      <c r="L38" t="s">
        <v>26</v>
      </c>
      <c r="M38" t="s">
        <v>27</v>
      </c>
      <c r="N38" t="s">
        <v>36</v>
      </c>
      <c r="O38" t="s">
        <v>21</v>
      </c>
      <c r="P38" t="s">
        <v>21</v>
      </c>
      <c r="Q38" t="s">
        <v>29</v>
      </c>
      <c r="R38" t="s">
        <v>30</v>
      </c>
    </row>
    <row r="39" spans="1:18">
      <c r="A39" t="s">
        <v>83</v>
      </c>
      <c r="B39" t="s">
        <v>65</v>
      </c>
      <c r="C39" t="s">
        <v>35</v>
      </c>
      <c r="D39" t="s">
        <v>21</v>
      </c>
      <c r="E39" t="s">
        <v>22</v>
      </c>
      <c r="F39" t="s">
        <v>21</v>
      </c>
      <c r="G39" t="s">
        <v>33</v>
      </c>
      <c r="H39" t="s">
        <v>24</v>
      </c>
      <c r="I39" t="s">
        <v>24</v>
      </c>
      <c r="J39" t="s">
        <v>25</v>
      </c>
      <c r="K39" t="s">
        <v>24</v>
      </c>
      <c r="L39" t="s">
        <v>26</v>
      </c>
      <c r="M39" t="s">
        <v>27</v>
      </c>
      <c r="N39" t="s">
        <v>36</v>
      </c>
      <c r="O39" t="s">
        <v>21</v>
      </c>
      <c r="P39" t="s">
        <v>21</v>
      </c>
      <c r="Q39" t="s">
        <v>29</v>
      </c>
      <c r="R39" t="s">
        <v>30</v>
      </c>
    </row>
    <row r="40" spans="1:18">
      <c r="A40" t="s">
        <v>84</v>
      </c>
      <c r="B40" t="s">
        <v>65</v>
      </c>
      <c r="C40" t="s">
        <v>85</v>
      </c>
      <c r="D40" t="s">
        <v>21</v>
      </c>
      <c r="E40" t="s">
        <v>22</v>
      </c>
      <c r="F40" t="s">
        <v>21</v>
      </c>
      <c r="G40" t="s">
        <v>23</v>
      </c>
      <c r="H40" t="s">
        <v>24</v>
      </c>
      <c r="I40" t="s">
        <v>24</v>
      </c>
      <c r="J40" t="s">
        <v>25</v>
      </c>
      <c r="K40" t="s">
        <v>24</v>
      </c>
      <c r="L40" t="s">
        <v>26</v>
      </c>
      <c r="M40" t="s">
        <v>27</v>
      </c>
      <c r="N40" t="s">
        <v>41</v>
      </c>
      <c r="O40" t="s">
        <v>21</v>
      </c>
      <c r="P40" t="s">
        <v>21</v>
      </c>
      <c r="Q40" t="s">
        <v>29</v>
      </c>
      <c r="R40" t="s">
        <v>30</v>
      </c>
    </row>
    <row r="41" spans="1:18">
      <c r="A41" t="s">
        <v>86</v>
      </c>
      <c r="B41" t="s">
        <v>65</v>
      </c>
      <c r="C41" t="s">
        <v>32</v>
      </c>
      <c r="D41" t="s">
        <v>21</v>
      </c>
      <c r="E41" t="s">
        <v>22</v>
      </c>
      <c r="F41" t="s">
        <v>21</v>
      </c>
      <c r="G41" t="s">
        <v>23</v>
      </c>
      <c r="H41" t="s">
        <v>24</v>
      </c>
      <c r="I41" t="s">
        <v>24</v>
      </c>
      <c r="J41" t="s">
        <v>25</v>
      </c>
      <c r="K41" t="s">
        <v>24</v>
      </c>
      <c r="L41" t="s">
        <v>26</v>
      </c>
      <c r="M41" t="s">
        <v>27</v>
      </c>
      <c r="N41" t="s">
        <v>36</v>
      </c>
      <c r="O41" t="s">
        <v>21</v>
      </c>
      <c r="P41" t="s">
        <v>21</v>
      </c>
      <c r="Q41" t="s">
        <v>29</v>
      </c>
      <c r="R41" t="s">
        <v>30</v>
      </c>
    </row>
    <row r="42" spans="1:18">
      <c r="A42" t="s">
        <v>87</v>
      </c>
      <c r="B42" t="s">
        <v>65</v>
      </c>
      <c r="C42" t="s">
        <v>35</v>
      </c>
      <c r="D42" t="s">
        <v>21</v>
      </c>
      <c r="E42" t="s">
        <v>22</v>
      </c>
      <c r="F42" t="s">
        <v>21</v>
      </c>
      <c r="G42" t="s">
        <v>33</v>
      </c>
      <c r="H42" t="s">
        <v>24</v>
      </c>
      <c r="I42" t="s">
        <v>88</v>
      </c>
      <c r="J42" t="s">
        <v>25</v>
      </c>
      <c r="K42" t="s">
        <v>24</v>
      </c>
      <c r="L42" t="s">
        <v>26</v>
      </c>
      <c r="M42" t="s">
        <v>27</v>
      </c>
      <c r="N42" t="s">
        <v>28</v>
      </c>
      <c r="O42" t="s">
        <v>21</v>
      </c>
      <c r="P42" t="s">
        <v>21</v>
      </c>
      <c r="Q42" t="s">
        <v>29</v>
      </c>
      <c r="R42" t="s">
        <v>30</v>
      </c>
    </row>
    <row r="43" spans="1:18">
      <c r="A43" t="s">
        <v>89</v>
      </c>
      <c r="B43" t="s">
        <v>65</v>
      </c>
      <c r="C43" t="s">
        <v>32</v>
      </c>
      <c r="D43" t="s">
        <v>21</v>
      </c>
      <c r="E43" t="s">
        <v>22</v>
      </c>
      <c r="F43" t="s">
        <v>21</v>
      </c>
      <c r="G43" t="s">
        <v>33</v>
      </c>
      <c r="H43" t="s">
        <v>24</v>
      </c>
      <c r="I43" t="s">
        <v>24</v>
      </c>
      <c r="J43" t="s">
        <v>25</v>
      </c>
      <c r="K43" t="s">
        <v>24</v>
      </c>
      <c r="L43" t="s">
        <v>26</v>
      </c>
      <c r="M43" t="s">
        <v>27</v>
      </c>
      <c r="N43" t="s">
        <v>28</v>
      </c>
      <c r="O43" t="s">
        <v>21</v>
      </c>
      <c r="P43" t="s">
        <v>21</v>
      </c>
      <c r="Q43" t="s">
        <v>29</v>
      </c>
      <c r="R43" t="s">
        <v>30</v>
      </c>
    </row>
    <row r="44" spans="1:18">
      <c r="A44" t="s">
        <v>90</v>
      </c>
      <c r="B44" t="s">
        <v>65</v>
      </c>
      <c r="C44" t="s">
        <v>32</v>
      </c>
      <c r="D44" t="s">
        <v>21</v>
      </c>
      <c r="E44" t="s">
        <v>22</v>
      </c>
      <c r="F44" t="s">
        <v>21</v>
      </c>
      <c r="G44" t="s">
        <v>33</v>
      </c>
      <c r="H44" t="s">
        <v>24</v>
      </c>
      <c r="I44" t="s">
        <v>91</v>
      </c>
      <c r="J44" t="s">
        <v>25</v>
      </c>
      <c r="K44" t="s">
        <v>24</v>
      </c>
      <c r="L44" t="s">
        <v>26</v>
      </c>
      <c r="M44" t="s">
        <v>27</v>
      </c>
      <c r="N44" t="s">
        <v>36</v>
      </c>
      <c r="O44" t="s">
        <v>21</v>
      </c>
      <c r="P44" t="s">
        <v>21</v>
      </c>
      <c r="Q44" t="s">
        <v>29</v>
      </c>
      <c r="R44" t="s">
        <v>30</v>
      </c>
    </row>
    <row r="45" spans="1:18">
      <c r="A45" t="s">
        <v>92</v>
      </c>
      <c r="B45" t="s">
        <v>65</v>
      </c>
      <c r="C45" t="s">
        <v>32</v>
      </c>
      <c r="D45" t="s">
        <v>21</v>
      </c>
      <c r="E45" t="s">
        <v>22</v>
      </c>
      <c r="F45" t="s">
        <v>21</v>
      </c>
      <c r="G45" t="s">
        <v>33</v>
      </c>
      <c r="H45" t="s">
        <v>24</v>
      </c>
      <c r="I45" t="s">
        <v>93</v>
      </c>
      <c r="J45" t="s">
        <v>25</v>
      </c>
      <c r="K45" t="s">
        <v>24</v>
      </c>
      <c r="L45" t="s">
        <v>26</v>
      </c>
      <c r="M45" t="s">
        <v>27</v>
      </c>
      <c r="N45" t="s">
        <v>36</v>
      </c>
      <c r="O45" t="s">
        <v>21</v>
      </c>
      <c r="P45" t="s">
        <v>21</v>
      </c>
      <c r="Q45" t="s">
        <v>29</v>
      </c>
      <c r="R45" t="s">
        <v>30</v>
      </c>
    </row>
    <row r="46" spans="1:18">
      <c r="A46" t="s">
        <v>94</v>
      </c>
      <c r="B46" t="s">
        <v>65</v>
      </c>
      <c r="C46" t="s">
        <v>61</v>
      </c>
      <c r="D46" t="s">
        <v>21</v>
      </c>
      <c r="E46" t="s">
        <v>22</v>
      </c>
      <c r="F46" t="s">
        <v>21</v>
      </c>
      <c r="G46" t="s">
        <v>33</v>
      </c>
      <c r="H46" t="s">
        <v>24</v>
      </c>
      <c r="I46" t="s">
        <v>24</v>
      </c>
      <c r="J46" t="s">
        <v>25</v>
      </c>
      <c r="K46" t="s">
        <v>24</v>
      </c>
      <c r="L46" t="s">
        <v>26</v>
      </c>
      <c r="M46" t="s">
        <v>27</v>
      </c>
      <c r="N46" t="s">
        <v>41</v>
      </c>
      <c r="O46" t="s">
        <v>21</v>
      </c>
      <c r="P46" t="s">
        <v>21</v>
      </c>
      <c r="Q46" t="s">
        <v>29</v>
      </c>
      <c r="R46" t="s">
        <v>30</v>
      </c>
    </row>
    <row r="47" spans="1:18">
      <c r="A47" t="s">
        <v>95</v>
      </c>
      <c r="B47" t="s">
        <v>96</v>
      </c>
      <c r="C47" t="s">
        <v>20</v>
      </c>
      <c r="D47" t="s">
        <v>21</v>
      </c>
      <c r="E47" t="s">
        <v>22</v>
      </c>
      <c r="F47" t="s">
        <v>21</v>
      </c>
      <c r="G47" t="s">
        <v>23</v>
      </c>
      <c r="H47" t="s">
        <v>24</v>
      </c>
      <c r="I47" t="s">
        <v>40</v>
      </c>
      <c r="J47" t="s">
        <v>25</v>
      </c>
      <c r="K47" t="s">
        <v>24</v>
      </c>
      <c r="L47" t="s">
        <v>26</v>
      </c>
      <c r="M47" t="s">
        <v>27</v>
      </c>
      <c r="N47" t="s">
        <v>28</v>
      </c>
      <c r="O47" t="s">
        <v>21</v>
      </c>
      <c r="P47" t="s">
        <v>21</v>
      </c>
      <c r="Q47" t="s">
        <v>29</v>
      </c>
      <c r="R47" t="s">
        <v>30</v>
      </c>
    </row>
    <row r="48" spans="1:18">
      <c r="A48" t="s">
        <v>97</v>
      </c>
      <c r="B48" t="s">
        <v>96</v>
      </c>
      <c r="C48" t="s">
        <v>20</v>
      </c>
      <c r="D48" t="s">
        <v>21</v>
      </c>
      <c r="E48" t="s">
        <v>22</v>
      </c>
      <c r="F48" t="s">
        <v>21</v>
      </c>
      <c r="G48" t="s">
        <v>33</v>
      </c>
      <c r="H48" t="s">
        <v>24</v>
      </c>
      <c r="I48" t="s">
        <v>24</v>
      </c>
      <c r="J48" t="s">
        <v>25</v>
      </c>
      <c r="K48" t="s">
        <v>24</v>
      </c>
      <c r="L48" t="s">
        <v>26</v>
      </c>
      <c r="M48" t="s">
        <v>27</v>
      </c>
      <c r="N48" t="s">
        <v>36</v>
      </c>
      <c r="O48" t="s">
        <v>21</v>
      </c>
      <c r="P48" t="s">
        <v>21</v>
      </c>
      <c r="Q48" t="s">
        <v>29</v>
      </c>
      <c r="R48" t="s">
        <v>30</v>
      </c>
    </row>
    <row r="49" spans="1:18">
      <c r="A49" t="s">
        <v>98</v>
      </c>
      <c r="B49" t="s">
        <v>96</v>
      </c>
      <c r="C49" t="s">
        <v>32</v>
      </c>
      <c r="D49" t="s">
        <v>21</v>
      </c>
      <c r="E49" t="s">
        <v>22</v>
      </c>
      <c r="F49" t="s">
        <v>21</v>
      </c>
      <c r="G49" t="s">
        <v>23</v>
      </c>
      <c r="H49" t="s">
        <v>24</v>
      </c>
      <c r="I49" t="s">
        <v>24</v>
      </c>
      <c r="J49" t="s">
        <v>25</v>
      </c>
      <c r="K49" t="s">
        <v>24</v>
      </c>
      <c r="L49" t="s">
        <v>26</v>
      </c>
      <c r="M49" t="s">
        <v>27</v>
      </c>
      <c r="N49" t="s">
        <v>28</v>
      </c>
      <c r="O49" t="s">
        <v>21</v>
      </c>
      <c r="P49" t="s">
        <v>21</v>
      </c>
      <c r="Q49" t="s">
        <v>29</v>
      </c>
      <c r="R49" t="s">
        <v>30</v>
      </c>
    </row>
    <row r="50" spans="1:18">
      <c r="A50" t="s">
        <v>99</v>
      </c>
      <c r="B50" t="s">
        <v>96</v>
      </c>
      <c r="C50" t="s">
        <v>100</v>
      </c>
      <c r="D50" t="s">
        <v>21</v>
      </c>
      <c r="E50" t="s">
        <v>22</v>
      </c>
      <c r="F50" t="s">
        <v>21</v>
      </c>
      <c r="G50" t="s">
        <v>33</v>
      </c>
      <c r="H50" t="s">
        <v>24</v>
      </c>
      <c r="I50" t="s">
        <v>24</v>
      </c>
      <c r="J50" t="s">
        <v>25</v>
      </c>
      <c r="K50" t="s">
        <v>24</v>
      </c>
      <c r="L50" t="s">
        <v>26</v>
      </c>
      <c r="M50" t="s">
        <v>27</v>
      </c>
      <c r="N50" t="s">
        <v>36</v>
      </c>
      <c r="O50" t="s">
        <v>21</v>
      </c>
      <c r="P50" t="s">
        <v>21</v>
      </c>
      <c r="Q50" t="s">
        <v>29</v>
      </c>
      <c r="R50" t="s">
        <v>30</v>
      </c>
    </row>
    <row r="51" spans="1:18">
      <c r="A51" t="s">
        <v>101</v>
      </c>
      <c r="B51" t="s">
        <v>96</v>
      </c>
      <c r="C51" t="s">
        <v>35</v>
      </c>
      <c r="D51" t="s">
        <v>21</v>
      </c>
      <c r="E51" t="s">
        <v>22</v>
      </c>
      <c r="F51" t="s">
        <v>21</v>
      </c>
      <c r="G51" t="s">
        <v>23</v>
      </c>
      <c r="H51" t="s">
        <v>24</v>
      </c>
      <c r="I51" t="s">
        <v>24</v>
      </c>
      <c r="J51" t="s">
        <v>25</v>
      </c>
      <c r="K51" t="s">
        <v>24</v>
      </c>
      <c r="L51" t="s">
        <v>26</v>
      </c>
      <c r="M51" t="s">
        <v>27</v>
      </c>
      <c r="N51" t="s">
        <v>36</v>
      </c>
      <c r="O51" t="s">
        <v>21</v>
      </c>
      <c r="P51" t="s">
        <v>21</v>
      </c>
      <c r="Q51" t="s">
        <v>29</v>
      </c>
      <c r="R51" t="s">
        <v>30</v>
      </c>
    </row>
    <row r="52" spans="1:18">
      <c r="A52" t="s">
        <v>102</v>
      </c>
      <c r="B52" t="s">
        <v>96</v>
      </c>
      <c r="C52" t="s">
        <v>20</v>
      </c>
      <c r="D52" t="s">
        <v>21</v>
      </c>
      <c r="E52" t="s">
        <v>22</v>
      </c>
      <c r="F52" t="s">
        <v>21</v>
      </c>
      <c r="G52" t="s">
        <v>23</v>
      </c>
      <c r="H52" t="s">
        <v>24</v>
      </c>
      <c r="I52" t="s">
        <v>24</v>
      </c>
      <c r="J52" t="s">
        <v>25</v>
      </c>
      <c r="K52" t="s">
        <v>24</v>
      </c>
      <c r="L52" t="s">
        <v>26</v>
      </c>
      <c r="M52" t="s">
        <v>27</v>
      </c>
      <c r="N52" t="s">
        <v>28</v>
      </c>
      <c r="O52" t="s">
        <v>21</v>
      </c>
      <c r="P52" t="s">
        <v>21</v>
      </c>
      <c r="Q52" t="s">
        <v>29</v>
      </c>
      <c r="R52" t="s">
        <v>30</v>
      </c>
    </row>
    <row r="53" spans="1:18">
      <c r="A53" t="s">
        <v>103</v>
      </c>
      <c r="B53" t="s">
        <v>96</v>
      </c>
      <c r="C53" t="s">
        <v>35</v>
      </c>
      <c r="D53" t="s">
        <v>21</v>
      </c>
      <c r="E53" t="s">
        <v>22</v>
      </c>
      <c r="F53" t="s">
        <v>21</v>
      </c>
      <c r="G53" t="s">
        <v>23</v>
      </c>
      <c r="H53" t="s">
        <v>24</v>
      </c>
      <c r="I53" t="s">
        <v>24</v>
      </c>
      <c r="J53" t="s">
        <v>25</v>
      </c>
      <c r="K53" t="s">
        <v>24</v>
      </c>
      <c r="L53" t="s">
        <v>26</v>
      </c>
      <c r="M53" t="s">
        <v>27</v>
      </c>
      <c r="N53" t="s">
        <v>36</v>
      </c>
      <c r="O53" t="s">
        <v>21</v>
      </c>
      <c r="P53" t="s">
        <v>21</v>
      </c>
      <c r="Q53" t="s">
        <v>29</v>
      </c>
      <c r="R53" t="s">
        <v>30</v>
      </c>
    </row>
    <row r="54" spans="1:18">
      <c r="A54" t="s">
        <v>104</v>
      </c>
      <c r="B54" t="s">
        <v>96</v>
      </c>
      <c r="C54" t="s">
        <v>35</v>
      </c>
      <c r="D54" t="s">
        <v>21</v>
      </c>
      <c r="E54" t="s">
        <v>22</v>
      </c>
      <c r="F54" t="s">
        <v>21</v>
      </c>
      <c r="G54" t="s">
        <v>23</v>
      </c>
      <c r="H54" t="s">
        <v>24</v>
      </c>
      <c r="I54" t="s">
        <v>24</v>
      </c>
      <c r="J54" t="s">
        <v>25</v>
      </c>
      <c r="K54" t="s">
        <v>24</v>
      </c>
      <c r="L54" t="s">
        <v>26</v>
      </c>
      <c r="M54" t="s">
        <v>27</v>
      </c>
      <c r="N54" t="s">
        <v>36</v>
      </c>
      <c r="O54" t="s">
        <v>21</v>
      </c>
      <c r="P54" t="s">
        <v>21</v>
      </c>
      <c r="Q54" t="s">
        <v>29</v>
      </c>
      <c r="R54" t="s">
        <v>30</v>
      </c>
    </row>
    <row r="55" spans="1:18">
      <c r="A55" t="s">
        <v>105</v>
      </c>
      <c r="B55" t="s">
        <v>106</v>
      </c>
      <c r="C55" t="s">
        <v>100</v>
      </c>
      <c r="D55" t="s">
        <v>21</v>
      </c>
      <c r="E55" t="s">
        <v>22</v>
      </c>
      <c r="F55" t="s">
        <v>21</v>
      </c>
      <c r="G55" t="s">
        <v>23</v>
      </c>
      <c r="H55" t="s">
        <v>24</v>
      </c>
      <c r="I55" t="s">
        <v>24</v>
      </c>
      <c r="J55" t="s">
        <v>25</v>
      </c>
      <c r="K55" t="s">
        <v>24</v>
      </c>
      <c r="L55" t="s">
        <v>26</v>
      </c>
      <c r="M55" t="s">
        <v>27</v>
      </c>
      <c r="N55" t="s">
        <v>36</v>
      </c>
      <c r="O55" t="s">
        <v>21</v>
      </c>
      <c r="P55" t="s">
        <v>21</v>
      </c>
      <c r="Q55" t="s">
        <v>29</v>
      </c>
      <c r="R55" t="s">
        <v>30</v>
      </c>
    </row>
    <row r="56" spans="1:18">
      <c r="A56" t="s">
        <v>107</v>
      </c>
      <c r="B56" t="s">
        <v>108</v>
      </c>
      <c r="C56" t="s">
        <v>32</v>
      </c>
      <c r="D56" t="s">
        <v>21</v>
      </c>
      <c r="E56" t="s">
        <v>22</v>
      </c>
      <c r="F56" t="s">
        <v>21</v>
      </c>
      <c r="G56" t="s">
        <v>33</v>
      </c>
      <c r="H56" t="s">
        <v>24</v>
      </c>
      <c r="I56" t="s">
        <v>24</v>
      </c>
      <c r="J56" t="s">
        <v>25</v>
      </c>
      <c r="K56" t="s">
        <v>24</v>
      </c>
      <c r="L56" t="s">
        <v>26</v>
      </c>
      <c r="M56" t="s">
        <v>27</v>
      </c>
      <c r="N56" t="s">
        <v>36</v>
      </c>
      <c r="O56" t="s">
        <v>21</v>
      </c>
      <c r="P56" t="s">
        <v>21</v>
      </c>
      <c r="Q56" t="s">
        <v>29</v>
      </c>
      <c r="R56" t="s">
        <v>30</v>
      </c>
    </row>
    <row r="57" spans="1:18">
      <c r="A57" t="s">
        <v>109</v>
      </c>
      <c r="B57" t="s">
        <v>108</v>
      </c>
      <c r="C57" t="s">
        <v>20</v>
      </c>
      <c r="D57" t="s">
        <v>21</v>
      </c>
      <c r="E57" t="s">
        <v>22</v>
      </c>
      <c r="F57" t="s">
        <v>21</v>
      </c>
      <c r="G57" t="s">
        <v>33</v>
      </c>
      <c r="H57" t="s">
        <v>24</v>
      </c>
      <c r="I57" t="s">
        <v>24</v>
      </c>
      <c r="J57" t="s">
        <v>25</v>
      </c>
      <c r="K57" t="s">
        <v>24</v>
      </c>
      <c r="L57" t="s">
        <v>26</v>
      </c>
      <c r="M57" t="s">
        <v>27</v>
      </c>
      <c r="N57" t="s">
        <v>36</v>
      </c>
      <c r="O57" t="s">
        <v>21</v>
      </c>
      <c r="P57" t="s">
        <v>21</v>
      </c>
      <c r="Q57" t="s">
        <v>29</v>
      </c>
      <c r="R57" t="s">
        <v>30</v>
      </c>
    </row>
    <row r="58" spans="1:18">
      <c r="A58" t="s">
        <v>110</v>
      </c>
      <c r="B58" t="s">
        <v>111</v>
      </c>
      <c r="C58" t="s">
        <v>20</v>
      </c>
      <c r="D58" t="s">
        <v>21</v>
      </c>
      <c r="E58" t="s">
        <v>22</v>
      </c>
      <c r="F58" t="s">
        <v>21</v>
      </c>
      <c r="G58" t="s">
        <v>23</v>
      </c>
      <c r="H58" t="s">
        <v>24</v>
      </c>
      <c r="I58" t="s">
        <v>24</v>
      </c>
      <c r="J58" t="s">
        <v>25</v>
      </c>
      <c r="K58" t="s">
        <v>24</v>
      </c>
      <c r="L58" t="s">
        <v>26</v>
      </c>
      <c r="M58" t="s">
        <v>27</v>
      </c>
      <c r="N58" t="s">
        <v>36</v>
      </c>
      <c r="O58" t="s">
        <v>21</v>
      </c>
      <c r="P58" t="s">
        <v>21</v>
      </c>
      <c r="Q58" t="s">
        <v>29</v>
      </c>
      <c r="R58" t="s">
        <v>30</v>
      </c>
    </row>
    <row r="59" spans="1:18">
      <c r="A59" t="s">
        <v>112</v>
      </c>
      <c r="B59" t="s">
        <v>111</v>
      </c>
      <c r="C59" t="s">
        <v>32</v>
      </c>
      <c r="D59" t="s">
        <v>21</v>
      </c>
      <c r="E59" t="s">
        <v>22</v>
      </c>
      <c r="F59" t="s">
        <v>21</v>
      </c>
      <c r="G59" t="s">
        <v>23</v>
      </c>
      <c r="H59" t="s">
        <v>24</v>
      </c>
      <c r="I59" t="s">
        <v>24</v>
      </c>
      <c r="J59" t="s">
        <v>25</v>
      </c>
      <c r="K59" t="s">
        <v>24</v>
      </c>
      <c r="L59" t="s">
        <v>26</v>
      </c>
      <c r="M59" t="s">
        <v>27</v>
      </c>
      <c r="N59" t="s">
        <v>36</v>
      </c>
      <c r="O59" t="s">
        <v>21</v>
      </c>
      <c r="P59" t="s">
        <v>21</v>
      </c>
      <c r="Q59" t="s">
        <v>29</v>
      </c>
      <c r="R59" t="s">
        <v>30</v>
      </c>
    </row>
    <row r="60" spans="1:18">
      <c r="A60" t="s">
        <v>113</v>
      </c>
      <c r="B60" t="s">
        <v>114</v>
      </c>
      <c r="C60" t="s">
        <v>32</v>
      </c>
      <c r="D60" t="s">
        <v>21</v>
      </c>
      <c r="E60" t="s">
        <v>22</v>
      </c>
      <c r="F60" t="s">
        <v>21</v>
      </c>
      <c r="G60" t="s">
        <v>33</v>
      </c>
      <c r="H60" t="s">
        <v>24</v>
      </c>
      <c r="I60" t="s">
        <v>40</v>
      </c>
      <c r="J60" t="s">
        <v>25</v>
      </c>
      <c r="K60" t="s">
        <v>24</v>
      </c>
      <c r="L60" t="s">
        <v>26</v>
      </c>
      <c r="M60" t="s">
        <v>27</v>
      </c>
      <c r="N60" t="s">
        <v>28</v>
      </c>
      <c r="O60" t="s">
        <v>21</v>
      </c>
      <c r="P60" t="s">
        <v>21</v>
      </c>
      <c r="Q60" t="s">
        <v>29</v>
      </c>
      <c r="R60" t="s">
        <v>30</v>
      </c>
    </row>
    <row r="61" spans="1:18">
      <c r="A61" t="s">
        <v>115</v>
      </c>
      <c r="B61" t="s">
        <v>116</v>
      </c>
      <c r="C61" t="s">
        <v>35</v>
      </c>
      <c r="D61" t="s">
        <v>21</v>
      </c>
      <c r="E61" t="s">
        <v>22</v>
      </c>
      <c r="F61" t="s">
        <v>21</v>
      </c>
      <c r="G61" t="s">
        <v>23</v>
      </c>
      <c r="H61" t="s">
        <v>24</v>
      </c>
      <c r="I61" t="s">
        <v>24</v>
      </c>
      <c r="J61" t="s">
        <v>25</v>
      </c>
      <c r="K61" t="s">
        <v>24</v>
      </c>
      <c r="L61" t="s">
        <v>26</v>
      </c>
      <c r="M61" t="s">
        <v>27</v>
      </c>
      <c r="N61" t="s">
        <v>36</v>
      </c>
      <c r="O61" t="s">
        <v>117</v>
      </c>
      <c r="P61" t="s">
        <v>21</v>
      </c>
      <c r="Q61" t="s">
        <v>29</v>
      </c>
      <c r="R61" t="s">
        <v>30</v>
      </c>
    </row>
    <row r="62" spans="1:18">
      <c r="A62" t="s">
        <v>118</v>
      </c>
      <c r="B62" t="s">
        <v>119</v>
      </c>
      <c r="C62" t="s">
        <v>32</v>
      </c>
      <c r="D62" t="s">
        <v>21</v>
      </c>
      <c r="E62" t="s">
        <v>22</v>
      </c>
      <c r="F62" t="s">
        <v>21</v>
      </c>
      <c r="G62" t="s">
        <v>23</v>
      </c>
      <c r="H62" t="s">
        <v>24</v>
      </c>
      <c r="I62" t="s">
        <v>24</v>
      </c>
      <c r="J62" t="s">
        <v>25</v>
      </c>
      <c r="K62" t="s">
        <v>24</v>
      </c>
      <c r="L62" t="s">
        <v>26</v>
      </c>
      <c r="M62" t="s">
        <v>27</v>
      </c>
      <c r="N62" t="s">
        <v>120</v>
      </c>
      <c r="O62" t="s">
        <v>121</v>
      </c>
      <c r="P62" t="s">
        <v>21</v>
      </c>
      <c r="Q62" t="s">
        <v>122</v>
      </c>
      <c r="R62" t="s">
        <v>30</v>
      </c>
    </row>
    <row r="63" spans="1:18">
      <c r="A63" t="s">
        <v>123</v>
      </c>
      <c r="B63" t="s">
        <v>124</v>
      </c>
      <c r="C63" t="s">
        <v>35</v>
      </c>
      <c r="D63" t="s">
        <v>21</v>
      </c>
      <c r="E63" t="s">
        <v>22</v>
      </c>
      <c r="F63" t="s">
        <v>21</v>
      </c>
      <c r="G63" t="s">
        <v>33</v>
      </c>
      <c r="H63" t="s">
        <v>24</v>
      </c>
      <c r="I63" t="s">
        <v>24</v>
      </c>
      <c r="J63" t="s">
        <v>25</v>
      </c>
      <c r="K63" t="s">
        <v>24</v>
      </c>
      <c r="L63" t="s">
        <v>26</v>
      </c>
      <c r="M63" t="s">
        <v>27</v>
      </c>
      <c r="N63" t="s">
        <v>125</v>
      </c>
      <c r="O63" t="s">
        <v>126</v>
      </c>
      <c r="P63" t="s">
        <v>21</v>
      </c>
      <c r="Q63" t="s">
        <v>122</v>
      </c>
      <c r="R63" t="s">
        <v>30</v>
      </c>
    </row>
    <row r="64" spans="1:18">
      <c r="A64" t="s">
        <v>127</v>
      </c>
      <c r="B64" t="s">
        <v>128</v>
      </c>
      <c r="C64" t="s">
        <v>32</v>
      </c>
      <c r="D64" t="s">
        <v>21</v>
      </c>
      <c r="E64" t="s">
        <v>22</v>
      </c>
      <c r="F64" t="s">
        <v>21</v>
      </c>
      <c r="G64" t="s">
        <v>23</v>
      </c>
      <c r="H64" t="s">
        <v>24</v>
      </c>
      <c r="I64" t="s">
        <v>93</v>
      </c>
      <c r="J64" t="s">
        <v>25</v>
      </c>
      <c r="K64" t="s">
        <v>24</v>
      </c>
      <c r="L64" t="s">
        <v>26</v>
      </c>
      <c r="M64" t="s">
        <v>27</v>
      </c>
      <c r="N64" t="s">
        <v>129</v>
      </c>
      <c r="O64" t="s">
        <v>130</v>
      </c>
      <c r="P64" t="s">
        <v>131</v>
      </c>
      <c r="Q64" t="s">
        <v>122</v>
      </c>
      <c r="R64" t="s">
        <v>30</v>
      </c>
    </row>
    <row r="65" spans="1:18">
      <c r="A65" t="s">
        <v>132</v>
      </c>
      <c r="B65" t="s">
        <v>133</v>
      </c>
      <c r="C65" t="s">
        <v>35</v>
      </c>
      <c r="D65" t="s">
        <v>21</v>
      </c>
      <c r="E65" t="s">
        <v>22</v>
      </c>
      <c r="F65" t="s">
        <v>21</v>
      </c>
      <c r="G65" t="s">
        <v>33</v>
      </c>
      <c r="H65" t="s">
        <v>24</v>
      </c>
      <c r="I65" t="s">
        <v>91</v>
      </c>
      <c r="J65" t="s">
        <v>25</v>
      </c>
      <c r="K65" t="s">
        <v>24</v>
      </c>
      <c r="L65" t="s">
        <v>26</v>
      </c>
      <c r="M65" t="s">
        <v>27</v>
      </c>
      <c r="N65" t="s">
        <v>134</v>
      </c>
      <c r="O65" t="s">
        <v>135</v>
      </c>
      <c r="P65" t="s">
        <v>136</v>
      </c>
      <c r="Q65" t="s">
        <v>137</v>
      </c>
      <c r="R65" t="s">
        <v>30</v>
      </c>
    </row>
    <row r="66" spans="1:18">
      <c r="A66" t="s">
        <v>138</v>
      </c>
      <c r="B66" t="s">
        <v>139</v>
      </c>
      <c r="C66" t="s">
        <v>20</v>
      </c>
      <c r="D66" t="s">
        <v>21</v>
      </c>
      <c r="E66" t="s">
        <v>22</v>
      </c>
      <c r="F66" t="s">
        <v>21</v>
      </c>
      <c r="G66" t="s">
        <v>23</v>
      </c>
      <c r="H66" t="s">
        <v>24</v>
      </c>
      <c r="I66" t="s">
        <v>24</v>
      </c>
      <c r="J66" t="s">
        <v>25</v>
      </c>
      <c r="K66" t="s">
        <v>24</v>
      </c>
      <c r="L66" t="s">
        <v>26</v>
      </c>
      <c r="M66" t="s">
        <v>27</v>
      </c>
      <c r="N66" t="s">
        <v>140</v>
      </c>
      <c r="O66" t="s">
        <v>141</v>
      </c>
      <c r="P66" t="s">
        <v>136</v>
      </c>
      <c r="Q66" t="s">
        <v>142</v>
      </c>
      <c r="R66" t="s">
        <v>30</v>
      </c>
    </row>
    <row r="67" spans="1:18">
      <c r="A67" t="s">
        <v>143</v>
      </c>
      <c r="B67" t="s">
        <v>144</v>
      </c>
      <c r="C67" t="s">
        <v>32</v>
      </c>
      <c r="D67" t="s">
        <v>21</v>
      </c>
      <c r="E67" t="s">
        <v>22</v>
      </c>
      <c r="F67" t="s">
        <v>21</v>
      </c>
      <c r="G67" t="s">
        <v>33</v>
      </c>
      <c r="H67" t="s">
        <v>24</v>
      </c>
      <c r="I67" t="s">
        <v>91</v>
      </c>
      <c r="J67" t="s">
        <v>25</v>
      </c>
      <c r="K67" t="s">
        <v>24</v>
      </c>
      <c r="L67" t="s">
        <v>26</v>
      </c>
      <c r="M67" t="s">
        <v>27</v>
      </c>
      <c r="N67" t="s">
        <v>145</v>
      </c>
      <c r="O67" t="s">
        <v>146</v>
      </c>
      <c r="P67" t="s">
        <v>23</v>
      </c>
      <c r="Q67" t="s">
        <v>147</v>
      </c>
      <c r="R67" t="s">
        <v>30</v>
      </c>
    </row>
    <row r="68" spans="1:18">
      <c r="A68" t="s">
        <v>148</v>
      </c>
      <c r="B68" t="s">
        <v>149</v>
      </c>
      <c r="C68" t="s">
        <v>35</v>
      </c>
      <c r="D68" t="s">
        <v>21</v>
      </c>
      <c r="E68" t="s">
        <v>22</v>
      </c>
      <c r="F68" t="s">
        <v>21</v>
      </c>
      <c r="G68" t="s">
        <v>23</v>
      </c>
      <c r="H68" t="s">
        <v>24</v>
      </c>
      <c r="I68" t="s">
        <v>150</v>
      </c>
      <c r="J68" t="s">
        <v>25</v>
      </c>
      <c r="K68" t="s">
        <v>24</v>
      </c>
      <c r="L68" t="s">
        <v>26</v>
      </c>
      <c r="M68" t="s">
        <v>27</v>
      </c>
      <c r="N68" t="s">
        <v>88</v>
      </c>
      <c r="O68" t="s">
        <v>151</v>
      </c>
      <c r="P68" t="s">
        <v>152</v>
      </c>
      <c r="Q68" t="s">
        <v>153</v>
      </c>
      <c r="R68" t="s">
        <v>30</v>
      </c>
    </row>
    <row r="69" spans="1:18">
      <c r="A69" t="s">
        <v>154</v>
      </c>
      <c r="B69" t="s">
        <v>155</v>
      </c>
      <c r="C69" t="s">
        <v>35</v>
      </c>
      <c r="D69" t="s">
        <v>21</v>
      </c>
      <c r="E69" t="s">
        <v>22</v>
      </c>
      <c r="F69" t="s">
        <v>21</v>
      </c>
      <c r="G69" t="s">
        <v>23</v>
      </c>
      <c r="H69" t="s">
        <v>24</v>
      </c>
      <c r="I69" t="s">
        <v>91</v>
      </c>
      <c r="J69" t="s">
        <v>25</v>
      </c>
      <c r="K69" t="s">
        <v>24</v>
      </c>
      <c r="L69" t="s">
        <v>26</v>
      </c>
      <c r="M69" t="s">
        <v>27</v>
      </c>
      <c r="N69" t="s">
        <v>156</v>
      </c>
      <c r="O69" t="s">
        <v>157</v>
      </c>
      <c r="P69" t="s">
        <v>158</v>
      </c>
      <c r="Q69" t="s">
        <v>159</v>
      </c>
      <c r="R69" t="s">
        <v>30</v>
      </c>
    </row>
    <row r="70" spans="1:18">
      <c r="A70" t="s">
        <v>160</v>
      </c>
      <c r="B70" t="s">
        <v>161</v>
      </c>
      <c r="C70" t="s">
        <v>32</v>
      </c>
      <c r="D70" t="s">
        <v>21</v>
      </c>
      <c r="E70" t="s">
        <v>22</v>
      </c>
      <c r="F70" t="s">
        <v>21</v>
      </c>
      <c r="G70" t="s">
        <v>23</v>
      </c>
      <c r="H70" t="s">
        <v>24</v>
      </c>
      <c r="I70" t="s">
        <v>162</v>
      </c>
      <c r="J70" t="s">
        <v>25</v>
      </c>
      <c r="K70" t="s">
        <v>24</v>
      </c>
      <c r="L70" t="s">
        <v>26</v>
      </c>
      <c r="M70" t="s">
        <v>27</v>
      </c>
      <c r="N70" t="s">
        <v>163</v>
      </c>
      <c r="O70" t="s">
        <v>164</v>
      </c>
      <c r="P70" t="s">
        <v>165</v>
      </c>
      <c r="Q70" t="s">
        <v>166</v>
      </c>
      <c r="R70" t="s">
        <v>30</v>
      </c>
    </row>
    <row r="71" spans="1:18">
      <c r="A71" t="s">
        <v>167</v>
      </c>
      <c r="B71" t="s">
        <v>168</v>
      </c>
      <c r="C71" t="s">
        <v>32</v>
      </c>
      <c r="D71" t="s">
        <v>21</v>
      </c>
      <c r="E71" t="s">
        <v>22</v>
      </c>
      <c r="F71" t="s">
        <v>21</v>
      </c>
      <c r="G71" t="s">
        <v>33</v>
      </c>
      <c r="H71" t="s">
        <v>24</v>
      </c>
      <c r="I71" t="s">
        <v>169</v>
      </c>
      <c r="J71" t="s">
        <v>25</v>
      </c>
      <c r="K71" t="s">
        <v>24</v>
      </c>
      <c r="L71" t="s">
        <v>26</v>
      </c>
      <c r="M71" t="s">
        <v>27</v>
      </c>
      <c r="N71" t="s">
        <v>170</v>
      </c>
      <c r="O71" t="s">
        <v>171</v>
      </c>
      <c r="P71" t="s">
        <v>172</v>
      </c>
      <c r="Q71" t="s">
        <v>173</v>
      </c>
      <c r="R71" t="s">
        <v>30</v>
      </c>
    </row>
    <row r="72" spans="1:18">
      <c r="A72" t="s">
        <v>174</v>
      </c>
      <c r="B72" t="s">
        <v>175</v>
      </c>
      <c r="C72" t="s">
        <v>35</v>
      </c>
      <c r="D72" t="s">
        <v>21</v>
      </c>
      <c r="E72" t="s">
        <v>22</v>
      </c>
      <c r="F72" t="s">
        <v>21</v>
      </c>
      <c r="G72" t="s">
        <v>33</v>
      </c>
      <c r="H72" t="s">
        <v>24</v>
      </c>
      <c r="I72" t="s">
        <v>162</v>
      </c>
      <c r="J72" t="s">
        <v>25</v>
      </c>
      <c r="K72" t="s">
        <v>24</v>
      </c>
      <c r="L72" t="s">
        <v>26</v>
      </c>
      <c r="M72" t="s">
        <v>27</v>
      </c>
      <c r="N72" t="s">
        <v>176</v>
      </c>
      <c r="O72" t="s">
        <v>177</v>
      </c>
      <c r="P72" t="s">
        <v>178</v>
      </c>
      <c r="Q72" t="s">
        <v>179</v>
      </c>
      <c r="R72" t="s">
        <v>30</v>
      </c>
    </row>
    <row r="73" spans="1:18">
      <c r="A73" t="s">
        <v>180</v>
      </c>
      <c r="B73" t="s">
        <v>181</v>
      </c>
      <c r="C73" t="s">
        <v>32</v>
      </c>
      <c r="D73" t="s">
        <v>21</v>
      </c>
      <c r="E73" t="s">
        <v>22</v>
      </c>
      <c r="F73" t="s">
        <v>21</v>
      </c>
      <c r="G73" t="s">
        <v>33</v>
      </c>
      <c r="H73" t="s">
        <v>24</v>
      </c>
      <c r="I73" t="s">
        <v>24</v>
      </c>
      <c r="J73" t="s">
        <v>25</v>
      </c>
      <c r="K73" t="s">
        <v>24</v>
      </c>
      <c r="L73" t="s">
        <v>26</v>
      </c>
      <c r="M73" t="s">
        <v>27</v>
      </c>
      <c r="N73" t="s">
        <v>182</v>
      </c>
      <c r="O73" t="s">
        <v>183</v>
      </c>
      <c r="P73" t="s">
        <v>184</v>
      </c>
      <c r="Q73" t="s">
        <v>185</v>
      </c>
      <c r="R73" t="s">
        <v>30</v>
      </c>
    </row>
    <row r="74" spans="1:18">
      <c r="A74" t="s">
        <v>186</v>
      </c>
      <c r="B74" t="s">
        <v>187</v>
      </c>
      <c r="C74" t="s">
        <v>32</v>
      </c>
      <c r="D74" t="s">
        <v>21</v>
      </c>
      <c r="E74" t="s">
        <v>22</v>
      </c>
      <c r="F74" t="s">
        <v>21</v>
      </c>
      <c r="G74" t="s">
        <v>33</v>
      </c>
      <c r="H74" t="s">
        <v>24</v>
      </c>
      <c r="I74" t="s">
        <v>24</v>
      </c>
      <c r="J74" t="s">
        <v>25</v>
      </c>
      <c r="K74" t="s">
        <v>24</v>
      </c>
      <c r="L74" t="s">
        <v>26</v>
      </c>
      <c r="M74" t="s">
        <v>27</v>
      </c>
      <c r="N74" t="s">
        <v>188</v>
      </c>
      <c r="O74" t="s">
        <v>189</v>
      </c>
      <c r="P74" t="s">
        <v>190</v>
      </c>
      <c r="Q74" t="s">
        <v>191</v>
      </c>
      <c r="R74" t="s">
        <v>30</v>
      </c>
    </row>
    <row r="75" spans="1:18">
      <c r="A75" t="s">
        <v>192</v>
      </c>
      <c r="B75" t="s">
        <v>193</v>
      </c>
      <c r="C75" t="s">
        <v>32</v>
      </c>
      <c r="D75" t="s">
        <v>21</v>
      </c>
      <c r="E75" t="s">
        <v>22</v>
      </c>
      <c r="F75" t="s">
        <v>21</v>
      </c>
      <c r="G75" t="s">
        <v>23</v>
      </c>
      <c r="H75" t="s">
        <v>24</v>
      </c>
      <c r="I75" t="s">
        <v>24</v>
      </c>
      <c r="J75" t="s">
        <v>25</v>
      </c>
      <c r="K75" t="s">
        <v>24</v>
      </c>
      <c r="L75" t="s">
        <v>26</v>
      </c>
      <c r="M75" t="s">
        <v>27</v>
      </c>
      <c r="N75" t="s">
        <v>194</v>
      </c>
      <c r="O75" t="s">
        <v>195</v>
      </c>
      <c r="P75" t="s">
        <v>196</v>
      </c>
      <c r="Q75" t="s">
        <v>197</v>
      </c>
      <c r="R75" t="s">
        <v>30</v>
      </c>
    </row>
    <row r="76" spans="1:18">
      <c r="A76" t="s">
        <v>198</v>
      </c>
      <c r="B76" t="s">
        <v>149</v>
      </c>
      <c r="C76" t="s">
        <v>35</v>
      </c>
      <c r="D76" t="s">
        <v>21</v>
      </c>
      <c r="E76" t="s">
        <v>22</v>
      </c>
      <c r="F76" t="s">
        <v>21</v>
      </c>
      <c r="G76" t="s">
        <v>33</v>
      </c>
      <c r="H76" t="s">
        <v>24</v>
      </c>
      <c r="I76" t="s">
        <v>40</v>
      </c>
      <c r="J76" t="s">
        <v>25</v>
      </c>
      <c r="K76" t="s">
        <v>24</v>
      </c>
      <c r="L76" t="s">
        <v>26</v>
      </c>
      <c r="M76" t="s">
        <v>27</v>
      </c>
      <c r="N76" t="s">
        <v>199</v>
      </c>
      <c r="O76" t="s">
        <v>200</v>
      </c>
      <c r="P76" t="s">
        <v>201</v>
      </c>
      <c r="Q76" t="s">
        <v>202</v>
      </c>
      <c r="R76" t="s">
        <v>30</v>
      </c>
    </row>
    <row r="77" spans="1:18">
      <c r="A77" t="s">
        <v>203</v>
      </c>
      <c r="B77" t="s">
        <v>65</v>
      </c>
      <c r="C77" t="s">
        <v>20</v>
      </c>
      <c r="D77" t="s">
        <v>21</v>
      </c>
      <c r="E77" t="s">
        <v>204</v>
      </c>
      <c r="F77" t="s">
        <v>21</v>
      </c>
      <c r="G77" t="s">
        <v>205</v>
      </c>
      <c r="H77" t="s">
        <v>24</v>
      </c>
      <c r="I77" t="s">
        <v>206</v>
      </c>
      <c r="J77" t="s">
        <v>25</v>
      </c>
      <c r="K77" t="s">
        <v>24</v>
      </c>
      <c r="L77" t="s">
        <v>26</v>
      </c>
      <c r="M77" t="s">
        <v>27</v>
      </c>
      <c r="N77" t="s">
        <v>207</v>
      </c>
      <c r="O77" t="s">
        <v>208</v>
      </c>
      <c r="P77" t="s">
        <v>209</v>
      </c>
      <c r="Q77" t="s">
        <v>210</v>
      </c>
      <c r="R77" t="s">
        <v>30</v>
      </c>
    </row>
    <row r="78" spans="1:18">
      <c r="A78" t="s">
        <v>211</v>
      </c>
      <c r="B78" t="s">
        <v>144</v>
      </c>
      <c r="C78" t="s">
        <v>20</v>
      </c>
      <c r="D78" t="s">
        <v>21</v>
      </c>
      <c r="E78" t="s">
        <v>204</v>
      </c>
      <c r="F78" t="s">
        <v>21</v>
      </c>
      <c r="G78" t="s">
        <v>205</v>
      </c>
      <c r="H78" t="s">
        <v>24</v>
      </c>
      <c r="I78" t="s">
        <v>212</v>
      </c>
      <c r="J78" t="s">
        <v>25</v>
      </c>
      <c r="K78" t="s">
        <v>24</v>
      </c>
      <c r="L78" t="s">
        <v>26</v>
      </c>
      <c r="M78" t="s">
        <v>27</v>
      </c>
      <c r="N78" t="s">
        <v>213</v>
      </c>
      <c r="O78" t="s">
        <v>214</v>
      </c>
      <c r="P78" t="s">
        <v>215</v>
      </c>
      <c r="Q78" t="s">
        <v>216</v>
      </c>
      <c r="R78" t="s">
        <v>30</v>
      </c>
    </row>
    <row r="79" spans="1:18">
      <c r="A79" t="s">
        <v>217</v>
      </c>
      <c r="B79" t="s">
        <v>218</v>
      </c>
      <c r="C79" t="s">
        <v>35</v>
      </c>
      <c r="D79" t="s">
        <v>21</v>
      </c>
      <c r="E79" t="s">
        <v>219</v>
      </c>
      <c r="F79" t="s">
        <v>21</v>
      </c>
      <c r="G79" t="s">
        <v>220</v>
      </c>
      <c r="H79" t="s">
        <v>24</v>
      </c>
      <c r="I79" t="s">
        <v>221</v>
      </c>
      <c r="J79" t="s">
        <v>25</v>
      </c>
      <c r="K79" t="s">
        <v>24</v>
      </c>
      <c r="L79" t="s">
        <v>26</v>
      </c>
      <c r="M79" t="s">
        <v>222</v>
      </c>
      <c r="N79" t="s">
        <v>223</v>
      </c>
      <c r="O79" t="s">
        <v>224</v>
      </c>
      <c r="P79" t="s">
        <v>225</v>
      </c>
      <c r="Q79" t="s">
        <v>226</v>
      </c>
      <c r="R79" t="s">
        <v>30</v>
      </c>
    </row>
    <row r="80" spans="1:18">
      <c r="A80" t="s">
        <v>227</v>
      </c>
      <c r="B80" t="s">
        <v>130</v>
      </c>
      <c r="C80" t="s">
        <v>32</v>
      </c>
      <c r="D80" t="s">
        <v>21</v>
      </c>
      <c r="E80" t="s">
        <v>219</v>
      </c>
      <c r="F80" t="s">
        <v>21</v>
      </c>
      <c r="G80" t="s">
        <v>220</v>
      </c>
      <c r="H80" t="s">
        <v>24</v>
      </c>
      <c r="I80" t="s">
        <v>228</v>
      </c>
      <c r="J80" t="s">
        <v>25</v>
      </c>
      <c r="K80" t="s">
        <v>24</v>
      </c>
      <c r="L80" t="s">
        <v>26</v>
      </c>
      <c r="M80" t="s">
        <v>222</v>
      </c>
      <c r="N80" t="s">
        <v>229</v>
      </c>
      <c r="O80" t="s">
        <v>230</v>
      </c>
      <c r="P80" t="s">
        <v>231</v>
      </c>
      <c r="Q80" t="s">
        <v>232</v>
      </c>
      <c r="R80" t="s">
        <v>30</v>
      </c>
    </row>
    <row r="81" spans="1:18">
      <c r="A81" t="s">
        <v>233</v>
      </c>
      <c r="B81" t="s">
        <v>141</v>
      </c>
      <c r="C81" t="s">
        <v>35</v>
      </c>
      <c r="D81" t="s">
        <v>21</v>
      </c>
      <c r="E81" t="s">
        <v>219</v>
      </c>
      <c r="F81" t="s">
        <v>21</v>
      </c>
      <c r="G81" t="s">
        <v>220</v>
      </c>
      <c r="H81" t="s">
        <v>24</v>
      </c>
      <c r="I81" t="s">
        <v>234</v>
      </c>
      <c r="J81" t="s">
        <v>25</v>
      </c>
      <c r="K81" t="s">
        <v>24</v>
      </c>
      <c r="L81" t="s">
        <v>26</v>
      </c>
      <c r="M81" t="s">
        <v>222</v>
      </c>
      <c r="N81" t="s">
        <v>235</v>
      </c>
      <c r="O81" t="s">
        <v>236</v>
      </c>
      <c r="P81" t="s">
        <v>237</v>
      </c>
      <c r="Q81" t="s">
        <v>238</v>
      </c>
      <c r="R81" t="s">
        <v>30</v>
      </c>
    </row>
    <row r="82" spans="1:18">
      <c r="A82" t="s">
        <v>239</v>
      </c>
      <c r="B82" t="s">
        <v>240</v>
      </c>
      <c r="C82" t="s">
        <v>35</v>
      </c>
      <c r="D82" t="s">
        <v>21</v>
      </c>
      <c r="E82" t="s">
        <v>241</v>
      </c>
      <c r="F82" t="s">
        <v>21</v>
      </c>
      <c r="G82" t="s">
        <v>242</v>
      </c>
      <c r="H82" t="s">
        <v>24</v>
      </c>
      <c r="I82" t="s">
        <v>243</v>
      </c>
      <c r="J82" t="s">
        <v>25</v>
      </c>
      <c r="K82" t="s">
        <v>24</v>
      </c>
      <c r="L82" t="s">
        <v>26</v>
      </c>
      <c r="M82" t="s">
        <v>222</v>
      </c>
      <c r="N82" t="s">
        <v>244</v>
      </c>
      <c r="O82" t="s">
        <v>195</v>
      </c>
      <c r="P82" t="s">
        <v>245</v>
      </c>
      <c r="Q82" t="s">
        <v>246</v>
      </c>
      <c r="R82" t="s">
        <v>30</v>
      </c>
    </row>
    <row r="83" spans="1:18">
      <c r="A83" t="s">
        <v>247</v>
      </c>
      <c r="B83" t="s">
        <v>146</v>
      </c>
      <c r="C83" t="s">
        <v>32</v>
      </c>
      <c r="D83" t="s">
        <v>21</v>
      </c>
      <c r="E83" t="s">
        <v>248</v>
      </c>
      <c r="F83" t="s">
        <v>21</v>
      </c>
      <c r="G83" t="s">
        <v>249</v>
      </c>
      <c r="H83" t="s">
        <v>24</v>
      </c>
      <c r="I83" t="s">
        <v>250</v>
      </c>
      <c r="J83" t="s">
        <v>25</v>
      </c>
      <c r="K83" t="s">
        <v>24</v>
      </c>
      <c r="L83" t="s">
        <v>26</v>
      </c>
      <c r="M83" t="s">
        <v>222</v>
      </c>
      <c r="N83" t="s">
        <v>251</v>
      </c>
      <c r="O83" t="s">
        <v>252</v>
      </c>
      <c r="P83" t="s">
        <v>253</v>
      </c>
      <c r="Q83" t="s">
        <v>254</v>
      </c>
      <c r="R83" t="s">
        <v>30</v>
      </c>
    </row>
    <row r="84" spans="1:18">
      <c r="A84" t="s">
        <v>255</v>
      </c>
      <c r="B84" t="s">
        <v>256</v>
      </c>
      <c r="C84" t="s">
        <v>32</v>
      </c>
      <c r="D84" t="s">
        <v>21</v>
      </c>
      <c r="E84" t="s">
        <v>241</v>
      </c>
      <c r="F84" t="s">
        <v>21</v>
      </c>
      <c r="G84" t="s">
        <v>242</v>
      </c>
      <c r="H84" t="s">
        <v>24</v>
      </c>
      <c r="I84" t="s">
        <v>257</v>
      </c>
      <c r="J84" t="s">
        <v>25</v>
      </c>
      <c r="K84" t="s">
        <v>24</v>
      </c>
      <c r="L84" t="s">
        <v>26</v>
      </c>
      <c r="M84" t="s">
        <v>222</v>
      </c>
      <c r="N84" t="s">
        <v>258</v>
      </c>
      <c r="O84" t="s">
        <v>259</v>
      </c>
      <c r="P84" t="s">
        <v>260</v>
      </c>
      <c r="Q84" t="s">
        <v>261</v>
      </c>
      <c r="R84" t="s">
        <v>30</v>
      </c>
    </row>
    <row r="85" spans="1:18">
      <c r="A85" t="s">
        <v>262</v>
      </c>
      <c r="B85" t="s">
        <v>175</v>
      </c>
      <c r="C85" t="s">
        <v>32</v>
      </c>
      <c r="D85" t="s">
        <v>21</v>
      </c>
      <c r="E85" t="s">
        <v>204</v>
      </c>
      <c r="F85" t="s">
        <v>21</v>
      </c>
      <c r="G85" t="s">
        <v>220</v>
      </c>
      <c r="H85" t="s">
        <v>24</v>
      </c>
      <c r="I85" t="s">
        <v>263</v>
      </c>
      <c r="J85" t="s">
        <v>25</v>
      </c>
      <c r="K85" t="s">
        <v>24</v>
      </c>
      <c r="L85" t="s">
        <v>264</v>
      </c>
      <c r="M85" t="s">
        <v>222</v>
      </c>
      <c r="N85" t="s">
        <v>265</v>
      </c>
      <c r="O85" t="s">
        <v>266</v>
      </c>
      <c r="P85" t="s">
        <v>267</v>
      </c>
      <c r="Q85" t="s">
        <v>268</v>
      </c>
      <c r="R85" t="s">
        <v>30</v>
      </c>
    </row>
    <row r="86" spans="1:18">
      <c r="A86" t="s">
        <v>269</v>
      </c>
      <c r="B86" t="s">
        <v>187</v>
      </c>
      <c r="C86" t="s">
        <v>32</v>
      </c>
      <c r="D86" t="s">
        <v>21</v>
      </c>
      <c r="E86" t="s">
        <v>204</v>
      </c>
      <c r="F86" t="s">
        <v>21</v>
      </c>
      <c r="G86" t="s">
        <v>205</v>
      </c>
      <c r="H86" t="s">
        <v>24</v>
      </c>
      <c r="I86" t="s">
        <v>270</v>
      </c>
      <c r="J86" t="s">
        <v>25</v>
      </c>
      <c r="K86" t="s">
        <v>24</v>
      </c>
      <c r="L86" t="s">
        <v>264</v>
      </c>
      <c r="M86" t="s">
        <v>222</v>
      </c>
      <c r="N86" t="s">
        <v>271</v>
      </c>
      <c r="O86" t="s">
        <v>272</v>
      </c>
      <c r="P86" t="s">
        <v>273</v>
      </c>
      <c r="Q86" t="s">
        <v>274</v>
      </c>
      <c r="R86" t="s">
        <v>30</v>
      </c>
    </row>
    <row r="87" spans="1:18">
      <c r="A87" t="s">
        <v>275</v>
      </c>
      <c r="B87" t="s">
        <v>276</v>
      </c>
      <c r="C87" t="s">
        <v>20</v>
      </c>
      <c r="D87" t="s">
        <v>21</v>
      </c>
      <c r="E87" t="s">
        <v>204</v>
      </c>
      <c r="F87" t="s">
        <v>21</v>
      </c>
      <c r="G87" t="s">
        <v>220</v>
      </c>
      <c r="H87" t="s">
        <v>24</v>
      </c>
      <c r="I87" t="s">
        <v>277</v>
      </c>
      <c r="J87" t="s">
        <v>25</v>
      </c>
      <c r="K87" t="s">
        <v>24</v>
      </c>
      <c r="L87" t="s">
        <v>264</v>
      </c>
      <c r="M87" t="s">
        <v>222</v>
      </c>
      <c r="N87" t="s">
        <v>278</v>
      </c>
      <c r="O87" t="s">
        <v>236</v>
      </c>
      <c r="P87" t="s">
        <v>279</v>
      </c>
      <c r="Q87" t="s">
        <v>280</v>
      </c>
      <c r="R87" t="s">
        <v>281</v>
      </c>
    </row>
    <row r="88" spans="1:18">
      <c r="A88" t="s">
        <v>282</v>
      </c>
      <c r="B88" t="s">
        <v>164</v>
      </c>
      <c r="C88" t="s">
        <v>32</v>
      </c>
      <c r="D88" t="s">
        <v>21</v>
      </c>
      <c r="E88" t="s">
        <v>242</v>
      </c>
      <c r="F88" t="s">
        <v>21</v>
      </c>
      <c r="G88" t="s">
        <v>283</v>
      </c>
      <c r="H88" t="s">
        <v>24</v>
      </c>
      <c r="I88" t="s">
        <v>284</v>
      </c>
      <c r="J88" t="s">
        <v>25</v>
      </c>
      <c r="K88" t="s">
        <v>24</v>
      </c>
      <c r="L88" t="s">
        <v>264</v>
      </c>
      <c r="M88" t="s">
        <v>222</v>
      </c>
      <c r="N88" t="s">
        <v>285</v>
      </c>
      <c r="O88" t="s">
        <v>286</v>
      </c>
      <c r="P88" t="s">
        <v>287</v>
      </c>
      <c r="Q88" t="s">
        <v>288</v>
      </c>
      <c r="R88" t="s">
        <v>281</v>
      </c>
    </row>
    <row r="89" spans="1:18">
      <c r="A89" t="s">
        <v>289</v>
      </c>
      <c r="B89" t="s">
        <v>164</v>
      </c>
      <c r="C89" t="s">
        <v>32</v>
      </c>
      <c r="D89" t="s">
        <v>21</v>
      </c>
      <c r="E89" t="s">
        <v>242</v>
      </c>
      <c r="F89" t="s">
        <v>21</v>
      </c>
      <c r="G89" t="s">
        <v>290</v>
      </c>
      <c r="H89" t="s">
        <v>24</v>
      </c>
      <c r="I89" t="s">
        <v>291</v>
      </c>
      <c r="J89" t="s">
        <v>25</v>
      </c>
      <c r="K89" t="s">
        <v>24</v>
      </c>
      <c r="L89" t="s">
        <v>264</v>
      </c>
      <c r="M89" t="s">
        <v>222</v>
      </c>
      <c r="N89" t="s">
        <v>292</v>
      </c>
      <c r="O89" t="s">
        <v>293</v>
      </c>
      <c r="P89" t="s">
        <v>294</v>
      </c>
      <c r="Q89" t="s">
        <v>295</v>
      </c>
      <c r="R89" t="s">
        <v>281</v>
      </c>
    </row>
    <row r="90" spans="1:18">
      <c r="A90" t="s">
        <v>296</v>
      </c>
      <c r="B90" t="s">
        <v>187</v>
      </c>
      <c r="C90" t="s">
        <v>45</v>
      </c>
      <c r="D90" t="s">
        <v>21</v>
      </c>
      <c r="E90" t="s">
        <v>220</v>
      </c>
      <c r="F90" t="s">
        <v>21</v>
      </c>
      <c r="G90" t="s">
        <v>283</v>
      </c>
      <c r="H90" t="s">
        <v>24</v>
      </c>
      <c r="I90" t="s">
        <v>297</v>
      </c>
      <c r="J90" t="s">
        <v>25</v>
      </c>
      <c r="K90" t="s">
        <v>24</v>
      </c>
      <c r="L90" t="s">
        <v>264</v>
      </c>
      <c r="M90" t="s">
        <v>298</v>
      </c>
      <c r="N90" t="s">
        <v>299</v>
      </c>
      <c r="O90" t="s">
        <v>300</v>
      </c>
      <c r="P90" t="s">
        <v>301</v>
      </c>
      <c r="Q90" t="s">
        <v>302</v>
      </c>
      <c r="R90" t="s">
        <v>281</v>
      </c>
    </row>
    <row r="91" spans="1:18">
      <c r="A91" t="s">
        <v>303</v>
      </c>
      <c r="B91" t="s">
        <v>164</v>
      </c>
      <c r="C91" t="s">
        <v>32</v>
      </c>
      <c r="D91" t="s">
        <v>21</v>
      </c>
      <c r="E91" t="s">
        <v>220</v>
      </c>
      <c r="F91" t="s">
        <v>21</v>
      </c>
      <c r="G91" t="s">
        <v>283</v>
      </c>
      <c r="H91" t="s">
        <v>24</v>
      </c>
      <c r="I91" t="s">
        <v>304</v>
      </c>
      <c r="J91" t="s">
        <v>25</v>
      </c>
      <c r="K91" t="s">
        <v>24</v>
      </c>
      <c r="L91" t="s">
        <v>264</v>
      </c>
      <c r="M91" t="s">
        <v>298</v>
      </c>
      <c r="N91" t="s">
        <v>305</v>
      </c>
      <c r="O91" t="s">
        <v>306</v>
      </c>
      <c r="P91" t="s">
        <v>307</v>
      </c>
      <c r="Q91" t="s">
        <v>308</v>
      </c>
      <c r="R91" t="s">
        <v>281</v>
      </c>
    </row>
    <row r="92" spans="1:18">
      <c r="A92" t="s">
        <v>309</v>
      </c>
      <c r="B92" t="s">
        <v>164</v>
      </c>
      <c r="C92" t="s">
        <v>35</v>
      </c>
      <c r="D92" t="s">
        <v>21</v>
      </c>
      <c r="E92" t="s">
        <v>204</v>
      </c>
      <c r="F92" t="s">
        <v>21</v>
      </c>
      <c r="G92" t="s">
        <v>220</v>
      </c>
      <c r="H92" t="s">
        <v>24</v>
      </c>
      <c r="I92" t="s">
        <v>310</v>
      </c>
      <c r="J92" t="s">
        <v>25</v>
      </c>
      <c r="K92" t="s">
        <v>24</v>
      </c>
      <c r="L92" t="s">
        <v>264</v>
      </c>
      <c r="M92" t="s">
        <v>298</v>
      </c>
      <c r="N92" t="s">
        <v>311</v>
      </c>
      <c r="O92" t="s">
        <v>312</v>
      </c>
      <c r="P92" t="s">
        <v>313</v>
      </c>
      <c r="Q92" t="s">
        <v>314</v>
      </c>
      <c r="R92" t="s">
        <v>281</v>
      </c>
    </row>
    <row r="93" spans="1:18">
      <c r="A93" t="s">
        <v>315</v>
      </c>
      <c r="B93" t="s">
        <v>316</v>
      </c>
      <c r="C93" t="s">
        <v>35</v>
      </c>
      <c r="D93" t="s">
        <v>21</v>
      </c>
      <c r="E93" t="s">
        <v>204</v>
      </c>
      <c r="F93" t="s">
        <v>21</v>
      </c>
      <c r="G93" t="s">
        <v>205</v>
      </c>
      <c r="H93" t="s">
        <v>24</v>
      </c>
      <c r="I93" t="s">
        <v>212</v>
      </c>
      <c r="J93" t="s">
        <v>25</v>
      </c>
      <c r="K93" t="s">
        <v>24</v>
      </c>
      <c r="L93" t="s">
        <v>264</v>
      </c>
      <c r="M93" t="s">
        <v>298</v>
      </c>
      <c r="N93" t="s">
        <v>317</v>
      </c>
      <c r="O93" t="s">
        <v>318</v>
      </c>
      <c r="P93" t="s">
        <v>319</v>
      </c>
      <c r="Q93" t="s">
        <v>320</v>
      </c>
      <c r="R93" t="s">
        <v>281</v>
      </c>
    </row>
    <row r="94" spans="1:18">
      <c r="A94" t="s">
        <v>321</v>
      </c>
      <c r="B94" t="s">
        <v>322</v>
      </c>
      <c r="C94" t="s">
        <v>32</v>
      </c>
      <c r="D94" t="s">
        <v>21</v>
      </c>
      <c r="E94" t="s">
        <v>204</v>
      </c>
      <c r="F94" t="s">
        <v>21</v>
      </c>
      <c r="G94" t="s">
        <v>205</v>
      </c>
      <c r="H94" t="s">
        <v>24</v>
      </c>
      <c r="I94" t="s">
        <v>323</v>
      </c>
      <c r="J94" t="s">
        <v>25</v>
      </c>
      <c r="K94" t="s">
        <v>24</v>
      </c>
      <c r="L94" t="s">
        <v>264</v>
      </c>
      <c r="M94" t="s">
        <v>298</v>
      </c>
      <c r="N94" t="s">
        <v>324</v>
      </c>
      <c r="O94" t="s">
        <v>286</v>
      </c>
      <c r="P94" t="s">
        <v>325</v>
      </c>
      <c r="Q94" t="s">
        <v>326</v>
      </c>
      <c r="R94" t="s">
        <v>281</v>
      </c>
    </row>
    <row r="95" spans="1:18">
      <c r="A95" t="s">
        <v>327</v>
      </c>
      <c r="B95" t="s">
        <v>316</v>
      </c>
      <c r="C95" t="s">
        <v>20</v>
      </c>
      <c r="D95" t="s">
        <v>21</v>
      </c>
      <c r="E95" t="s">
        <v>249</v>
      </c>
      <c r="F95" t="s">
        <v>21</v>
      </c>
      <c r="G95" t="s">
        <v>290</v>
      </c>
      <c r="H95" t="s">
        <v>24</v>
      </c>
      <c r="I95" t="s">
        <v>328</v>
      </c>
      <c r="J95" t="s">
        <v>25</v>
      </c>
      <c r="K95" t="s">
        <v>24</v>
      </c>
      <c r="L95" t="s">
        <v>264</v>
      </c>
      <c r="M95" t="s">
        <v>298</v>
      </c>
      <c r="N95" t="s">
        <v>329</v>
      </c>
      <c r="O95" t="s">
        <v>330</v>
      </c>
      <c r="P95" t="s">
        <v>331</v>
      </c>
      <c r="Q95" t="s">
        <v>332</v>
      </c>
      <c r="R95" t="s">
        <v>281</v>
      </c>
    </row>
    <row r="96" spans="1:18">
      <c r="A96" t="s">
        <v>333</v>
      </c>
      <c r="B96" t="s">
        <v>164</v>
      </c>
      <c r="C96" t="s">
        <v>20</v>
      </c>
      <c r="D96" t="s">
        <v>21</v>
      </c>
      <c r="E96" t="s">
        <v>249</v>
      </c>
      <c r="F96" t="s">
        <v>21</v>
      </c>
      <c r="G96" t="s">
        <v>205</v>
      </c>
      <c r="H96" t="s">
        <v>24</v>
      </c>
      <c r="I96" t="s">
        <v>334</v>
      </c>
      <c r="J96" t="s">
        <v>25</v>
      </c>
      <c r="K96" t="s">
        <v>24</v>
      </c>
      <c r="L96" t="s">
        <v>264</v>
      </c>
      <c r="M96" t="s">
        <v>298</v>
      </c>
      <c r="N96" t="s">
        <v>335</v>
      </c>
      <c r="O96" t="s">
        <v>336</v>
      </c>
      <c r="P96" t="s">
        <v>337</v>
      </c>
      <c r="Q96" t="s">
        <v>338</v>
      </c>
      <c r="R96" t="s">
        <v>339</v>
      </c>
    </row>
    <row r="97" spans="1:18">
      <c r="A97" t="s">
        <v>340</v>
      </c>
      <c r="B97" t="s">
        <v>341</v>
      </c>
      <c r="C97" t="s">
        <v>32</v>
      </c>
      <c r="D97" t="s">
        <v>21</v>
      </c>
      <c r="E97" t="s">
        <v>249</v>
      </c>
      <c r="F97" t="s">
        <v>21</v>
      </c>
      <c r="G97" t="s">
        <v>205</v>
      </c>
      <c r="H97" t="s">
        <v>24</v>
      </c>
      <c r="I97" t="s">
        <v>342</v>
      </c>
      <c r="J97" t="s">
        <v>25</v>
      </c>
      <c r="K97" t="s">
        <v>24</v>
      </c>
      <c r="L97" t="s">
        <v>343</v>
      </c>
      <c r="M97" t="s">
        <v>298</v>
      </c>
      <c r="N97" t="s">
        <v>344</v>
      </c>
      <c r="O97" t="s">
        <v>345</v>
      </c>
      <c r="P97" t="s">
        <v>346</v>
      </c>
      <c r="Q97" t="s">
        <v>347</v>
      </c>
      <c r="R97" t="s">
        <v>339</v>
      </c>
    </row>
    <row r="98" spans="1:18">
      <c r="A98" t="s">
        <v>348</v>
      </c>
      <c r="B98" t="s">
        <v>316</v>
      </c>
      <c r="C98" t="s">
        <v>35</v>
      </c>
      <c r="D98" t="s">
        <v>21</v>
      </c>
      <c r="E98" t="s">
        <v>249</v>
      </c>
      <c r="F98" t="s">
        <v>21</v>
      </c>
      <c r="G98" t="s">
        <v>290</v>
      </c>
      <c r="H98" t="s">
        <v>24</v>
      </c>
      <c r="I98" t="s">
        <v>349</v>
      </c>
      <c r="J98" t="s">
        <v>25</v>
      </c>
      <c r="K98" t="s">
        <v>24</v>
      </c>
      <c r="L98" t="s">
        <v>343</v>
      </c>
      <c r="M98" t="s">
        <v>298</v>
      </c>
      <c r="N98" t="s">
        <v>350</v>
      </c>
      <c r="O98" t="s">
        <v>351</v>
      </c>
      <c r="P98" t="s">
        <v>301</v>
      </c>
      <c r="Q98" t="s">
        <v>352</v>
      </c>
      <c r="R98" t="s">
        <v>339</v>
      </c>
    </row>
    <row r="99" spans="1:18">
      <c r="A99" t="s">
        <v>353</v>
      </c>
      <c r="B99" t="s">
        <v>175</v>
      </c>
      <c r="C99" t="s">
        <v>20</v>
      </c>
      <c r="D99" t="s">
        <v>21</v>
      </c>
      <c r="E99" t="s">
        <v>204</v>
      </c>
      <c r="F99" t="s">
        <v>21</v>
      </c>
      <c r="G99" t="s">
        <v>205</v>
      </c>
      <c r="H99" t="s">
        <v>24</v>
      </c>
      <c r="I99" t="s">
        <v>212</v>
      </c>
      <c r="J99" t="s">
        <v>25</v>
      </c>
      <c r="K99" t="s">
        <v>24</v>
      </c>
      <c r="L99" t="s">
        <v>343</v>
      </c>
      <c r="M99" t="s">
        <v>298</v>
      </c>
      <c r="N99" t="s">
        <v>354</v>
      </c>
      <c r="O99" t="s">
        <v>355</v>
      </c>
      <c r="P99" t="s">
        <v>325</v>
      </c>
      <c r="Q99" t="s">
        <v>356</v>
      </c>
      <c r="R99" t="s">
        <v>339</v>
      </c>
    </row>
    <row r="100" spans="1:18">
      <c r="A100" t="s">
        <v>357</v>
      </c>
      <c r="B100" t="s">
        <v>358</v>
      </c>
      <c r="C100" t="s">
        <v>35</v>
      </c>
      <c r="D100" t="s">
        <v>21</v>
      </c>
      <c r="E100" t="s">
        <v>242</v>
      </c>
      <c r="F100" t="s">
        <v>21</v>
      </c>
      <c r="G100" t="s">
        <v>283</v>
      </c>
      <c r="H100" t="s">
        <v>24</v>
      </c>
      <c r="I100" t="s">
        <v>359</v>
      </c>
      <c r="J100" t="s">
        <v>25</v>
      </c>
      <c r="K100" t="s">
        <v>24</v>
      </c>
      <c r="L100" t="s">
        <v>343</v>
      </c>
      <c r="M100" t="s">
        <v>298</v>
      </c>
      <c r="N100" t="s">
        <v>360</v>
      </c>
      <c r="O100" t="s">
        <v>361</v>
      </c>
      <c r="P100" t="s">
        <v>362</v>
      </c>
      <c r="Q100" t="s">
        <v>363</v>
      </c>
      <c r="R100" t="s">
        <v>339</v>
      </c>
    </row>
    <row r="101" spans="1:18">
      <c r="A101" t="s">
        <v>364</v>
      </c>
      <c r="B101" t="s">
        <v>164</v>
      </c>
      <c r="C101" t="s">
        <v>32</v>
      </c>
      <c r="D101" t="s">
        <v>21</v>
      </c>
      <c r="E101" t="s">
        <v>365</v>
      </c>
      <c r="F101" t="s">
        <v>21</v>
      </c>
      <c r="G101" t="s">
        <v>165</v>
      </c>
      <c r="H101" t="s">
        <v>24</v>
      </c>
      <c r="I101" t="s">
        <v>366</v>
      </c>
      <c r="J101" t="s">
        <v>25</v>
      </c>
      <c r="K101" t="s">
        <v>24</v>
      </c>
      <c r="L101" t="s">
        <v>343</v>
      </c>
      <c r="M101" t="s">
        <v>367</v>
      </c>
      <c r="N101" t="s">
        <v>368</v>
      </c>
      <c r="O101" t="s">
        <v>369</v>
      </c>
      <c r="P101" t="s">
        <v>370</v>
      </c>
      <c r="Q101" t="s">
        <v>371</v>
      </c>
      <c r="R101" t="s">
        <v>339</v>
      </c>
    </row>
    <row r="102" spans="1:18">
      <c r="A102" t="s">
        <v>372</v>
      </c>
      <c r="B102" t="s">
        <v>164</v>
      </c>
      <c r="C102" t="s">
        <v>32</v>
      </c>
      <c r="D102" t="s">
        <v>21</v>
      </c>
      <c r="E102" t="s">
        <v>365</v>
      </c>
      <c r="F102" t="s">
        <v>21</v>
      </c>
      <c r="G102" t="s">
        <v>373</v>
      </c>
      <c r="H102" t="s">
        <v>24</v>
      </c>
      <c r="I102" t="s">
        <v>374</v>
      </c>
      <c r="J102" t="s">
        <v>25</v>
      </c>
      <c r="K102" t="s">
        <v>24</v>
      </c>
      <c r="L102" t="s">
        <v>343</v>
      </c>
      <c r="M102" t="s">
        <v>367</v>
      </c>
      <c r="N102" t="s">
        <v>375</v>
      </c>
      <c r="O102" t="s">
        <v>376</v>
      </c>
      <c r="P102" t="s">
        <v>377</v>
      </c>
      <c r="Q102" t="s">
        <v>378</v>
      </c>
      <c r="R102" t="s">
        <v>339</v>
      </c>
    </row>
    <row r="103" spans="1:18">
      <c r="A103" t="s">
        <v>379</v>
      </c>
      <c r="B103" t="s">
        <v>380</v>
      </c>
      <c r="C103" t="s">
        <v>32</v>
      </c>
      <c r="D103" t="s">
        <v>21</v>
      </c>
      <c r="E103" t="s">
        <v>365</v>
      </c>
      <c r="F103" t="s">
        <v>21</v>
      </c>
      <c r="G103" t="s">
        <v>165</v>
      </c>
      <c r="H103" t="s">
        <v>24</v>
      </c>
      <c r="I103" t="s">
        <v>381</v>
      </c>
      <c r="J103" t="s">
        <v>25</v>
      </c>
      <c r="K103" t="s">
        <v>24</v>
      </c>
      <c r="L103" t="s">
        <v>343</v>
      </c>
      <c r="M103" t="s">
        <v>367</v>
      </c>
      <c r="N103" t="s">
        <v>382</v>
      </c>
      <c r="O103" t="s">
        <v>383</v>
      </c>
      <c r="P103" t="s">
        <v>384</v>
      </c>
      <c r="Q103" t="s">
        <v>385</v>
      </c>
      <c r="R103" t="s">
        <v>339</v>
      </c>
    </row>
    <row r="104" spans="1:18">
      <c r="A104" t="s">
        <v>386</v>
      </c>
      <c r="B104" t="s">
        <v>316</v>
      </c>
      <c r="C104" t="s">
        <v>20</v>
      </c>
      <c r="D104" t="s">
        <v>21</v>
      </c>
      <c r="E104" t="s">
        <v>365</v>
      </c>
      <c r="F104" t="s">
        <v>21</v>
      </c>
      <c r="G104" t="s">
        <v>373</v>
      </c>
      <c r="H104" t="s">
        <v>24</v>
      </c>
      <c r="I104" t="s">
        <v>387</v>
      </c>
      <c r="J104" t="s">
        <v>25</v>
      </c>
      <c r="K104" t="s">
        <v>24</v>
      </c>
      <c r="L104" t="s">
        <v>343</v>
      </c>
      <c r="M104" t="s">
        <v>367</v>
      </c>
      <c r="N104" t="s">
        <v>388</v>
      </c>
      <c r="O104" t="s">
        <v>345</v>
      </c>
      <c r="P104" t="s">
        <v>389</v>
      </c>
      <c r="Q104" t="s">
        <v>390</v>
      </c>
      <c r="R104" t="s">
        <v>339</v>
      </c>
    </row>
    <row r="105" spans="1:18">
      <c r="A105" t="s">
        <v>391</v>
      </c>
      <c r="B105" t="s">
        <v>380</v>
      </c>
      <c r="C105" t="s">
        <v>35</v>
      </c>
      <c r="D105" t="s">
        <v>21</v>
      </c>
      <c r="E105" t="s">
        <v>365</v>
      </c>
      <c r="F105" t="s">
        <v>21</v>
      </c>
      <c r="G105" t="s">
        <v>373</v>
      </c>
      <c r="H105" t="s">
        <v>24</v>
      </c>
      <c r="I105" t="s">
        <v>392</v>
      </c>
      <c r="J105" t="s">
        <v>25</v>
      </c>
      <c r="K105" t="s">
        <v>24</v>
      </c>
      <c r="L105" t="s">
        <v>343</v>
      </c>
      <c r="M105" t="s">
        <v>367</v>
      </c>
      <c r="N105" t="s">
        <v>393</v>
      </c>
      <c r="O105" t="s">
        <v>394</v>
      </c>
      <c r="P105" t="s">
        <v>395</v>
      </c>
      <c r="Q105" t="s">
        <v>396</v>
      </c>
      <c r="R105" t="s">
        <v>339</v>
      </c>
    </row>
    <row r="106" spans="1:18">
      <c r="A106" t="s">
        <v>397</v>
      </c>
      <c r="B106" t="s">
        <v>398</v>
      </c>
      <c r="C106" t="s">
        <v>32</v>
      </c>
      <c r="D106" t="s">
        <v>21</v>
      </c>
      <c r="E106" t="s">
        <v>22</v>
      </c>
      <c r="F106" t="s">
        <v>21</v>
      </c>
      <c r="G106" t="s">
        <v>33</v>
      </c>
      <c r="H106" t="s">
        <v>24</v>
      </c>
      <c r="I106" t="s">
        <v>40</v>
      </c>
      <c r="J106" t="s">
        <v>25</v>
      </c>
      <c r="K106" t="s">
        <v>24</v>
      </c>
      <c r="L106" t="s">
        <v>343</v>
      </c>
      <c r="M106" t="s">
        <v>367</v>
      </c>
      <c r="N106" t="s">
        <v>399</v>
      </c>
      <c r="O106" t="s">
        <v>400</v>
      </c>
      <c r="P106" t="s">
        <v>401</v>
      </c>
      <c r="Q106" t="s">
        <v>402</v>
      </c>
      <c r="R106" t="s">
        <v>339</v>
      </c>
    </row>
    <row r="107" spans="1:18">
      <c r="A107" t="s">
        <v>403</v>
      </c>
      <c r="B107" t="s">
        <v>164</v>
      </c>
      <c r="C107" t="s">
        <v>32</v>
      </c>
      <c r="D107" t="s">
        <v>21</v>
      </c>
      <c r="E107" t="s">
        <v>22</v>
      </c>
      <c r="F107" t="s">
        <v>21</v>
      </c>
      <c r="G107" t="s">
        <v>23</v>
      </c>
      <c r="H107" t="s">
        <v>24</v>
      </c>
      <c r="I107" t="s">
        <v>24</v>
      </c>
      <c r="J107" t="s">
        <v>25</v>
      </c>
      <c r="K107" t="s">
        <v>24</v>
      </c>
      <c r="L107" t="s">
        <v>343</v>
      </c>
      <c r="M107" t="s">
        <v>367</v>
      </c>
      <c r="N107" t="s">
        <v>404</v>
      </c>
      <c r="O107" t="s">
        <v>405</v>
      </c>
      <c r="P107" t="s">
        <v>406</v>
      </c>
      <c r="Q107" t="s">
        <v>407</v>
      </c>
      <c r="R107" t="s">
        <v>408</v>
      </c>
    </row>
    <row r="108" spans="1:18">
      <c r="A108" t="s">
        <v>409</v>
      </c>
      <c r="B108" t="s">
        <v>380</v>
      </c>
      <c r="C108" t="s">
        <v>35</v>
      </c>
      <c r="D108" t="s">
        <v>21</v>
      </c>
      <c r="E108" t="s">
        <v>22</v>
      </c>
      <c r="F108" t="s">
        <v>21</v>
      </c>
      <c r="G108" t="s">
        <v>33</v>
      </c>
      <c r="H108" t="s">
        <v>24</v>
      </c>
      <c r="I108" t="s">
        <v>24</v>
      </c>
      <c r="J108" t="s">
        <v>25</v>
      </c>
      <c r="K108" t="s">
        <v>24</v>
      </c>
      <c r="L108" t="s">
        <v>343</v>
      </c>
      <c r="M108" t="s">
        <v>367</v>
      </c>
      <c r="N108" t="s">
        <v>410</v>
      </c>
      <c r="O108" t="s">
        <v>411</v>
      </c>
      <c r="P108" t="s">
        <v>412</v>
      </c>
      <c r="Q108" t="s">
        <v>413</v>
      </c>
      <c r="R108" t="s">
        <v>408</v>
      </c>
    </row>
    <row r="109" spans="1:18">
      <c r="A109" t="s">
        <v>414</v>
      </c>
      <c r="B109" t="s">
        <v>316</v>
      </c>
      <c r="C109" t="s">
        <v>35</v>
      </c>
      <c r="D109" t="s">
        <v>21</v>
      </c>
      <c r="E109" t="s">
        <v>22</v>
      </c>
      <c r="F109" t="s">
        <v>21</v>
      </c>
      <c r="G109" t="s">
        <v>33</v>
      </c>
      <c r="H109" t="s">
        <v>24</v>
      </c>
      <c r="I109" t="s">
        <v>24</v>
      </c>
      <c r="J109" t="s">
        <v>25</v>
      </c>
      <c r="K109" t="s">
        <v>24</v>
      </c>
      <c r="L109" t="s">
        <v>343</v>
      </c>
      <c r="M109" t="s">
        <v>367</v>
      </c>
      <c r="N109" t="s">
        <v>415</v>
      </c>
      <c r="O109" t="s">
        <v>416</v>
      </c>
      <c r="P109" t="s">
        <v>417</v>
      </c>
      <c r="Q109" t="s">
        <v>418</v>
      </c>
      <c r="R109" t="s">
        <v>408</v>
      </c>
    </row>
    <row r="110" spans="1:18">
      <c r="A110" t="s">
        <v>419</v>
      </c>
      <c r="B110" t="s">
        <v>420</v>
      </c>
      <c r="C110" t="s">
        <v>32</v>
      </c>
      <c r="D110" t="s">
        <v>21</v>
      </c>
      <c r="E110" t="s">
        <v>219</v>
      </c>
      <c r="F110" t="s">
        <v>21</v>
      </c>
      <c r="G110" t="s">
        <v>220</v>
      </c>
      <c r="H110" t="s">
        <v>24</v>
      </c>
      <c r="I110" t="s">
        <v>421</v>
      </c>
      <c r="J110" t="s">
        <v>25</v>
      </c>
      <c r="K110" t="s">
        <v>24</v>
      </c>
      <c r="L110" t="s">
        <v>422</v>
      </c>
      <c r="M110" t="s">
        <v>367</v>
      </c>
      <c r="N110" t="s">
        <v>423</v>
      </c>
      <c r="O110" t="s">
        <v>424</v>
      </c>
      <c r="P110" t="s">
        <v>425</v>
      </c>
      <c r="Q110" t="s">
        <v>426</v>
      </c>
      <c r="R110" t="s">
        <v>427</v>
      </c>
    </row>
    <row r="111" spans="1:18">
      <c r="A111" t="s">
        <v>428</v>
      </c>
      <c r="B111" t="s">
        <v>429</v>
      </c>
      <c r="C111" t="s">
        <v>32</v>
      </c>
      <c r="D111" t="s">
        <v>21</v>
      </c>
      <c r="E111" t="s">
        <v>241</v>
      </c>
      <c r="F111" t="s">
        <v>21</v>
      </c>
      <c r="G111" t="s">
        <v>242</v>
      </c>
      <c r="H111" t="s">
        <v>24</v>
      </c>
      <c r="I111" t="s">
        <v>430</v>
      </c>
      <c r="J111" t="s">
        <v>25</v>
      </c>
      <c r="K111" t="s">
        <v>24</v>
      </c>
      <c r="L111" t="s">
        <v>422</v>
      </c>
      <c r="M111" t="s">
        <v>431</v>
      </c>
      <c r="N111" t="s">
        <v>432</v>
      </c>
      <c r="O111" t="s">
        <v>433</v>
      </c>
      <c r="P111" t="s">
        <v>434</v>
      </c>
      <c r="Q111" t="s">
        <v>435</v>
      </c>
      <c r="R111" t="s">
        <v>427</v>
      </c>
    </row>
    <row r="112" spans="1:18">
      <c r="A112" t="s">
        <v>436</v>
      </c>
      <c r="B112" t="s">
        <v>437</v>
      </c>
      <c r="C112" t="s">
        <v>35</v>
      </c>
      <c r="D112" t="s">
        <v>21</v>
      </c>
      <c r="E112" t="s">
        <v>241</v>
      </c>
      <c r="F112" t="s">
        <v>21</v>
      </c>
      <c r="G112" t="s">
        <v>242</v>
      </c>
      <c r="H112" t="s">
        <v>24</v>
      </c>
      <c r="I112" t="s">
        <v>438</v>
      </c>
      <c r="J112" t="s">
        <v>25</v>
      </c>
      <c r="K112" t="s">
        <v>24</v>
      </c>
      <c r="L112" t="s">
        <v>422</v>
      </c>
      <c r="M112" t="s">
        <v>431</v>
      </c>
      <c r="N112" t="s">
        <v>439</v>
      </c>
      <c r="O112" t="s">
        <v>440</v>
      </c>
      <c r="P112" t="s">
        <v>441</v>
      </c>
      <c r="Q112" t="s">
        <v>442</v>
      </c>
      <c r="R112" t="s">
        <v>427</v>
      </c>
    </row>
    <row r="113" spans="1:18">
      <c r="A113" t="s">
        <v>443</v>
      </c>
      <c r="B113" t="s">
        <v>437</v>
      </c>
      <c r="C113" t="s">
        <v>32</v>
      </c>
      <c r="D113" t="s">
        <v>21</v>
      </c>
      <c r="E113" t="s">
        <v>241</v>
      </c>
      <c r="F113" t="s">
        <v>21</v>
      </c>
      <c r="G113" t="s">
        <v>242</v>
      </c>
      <c r="H113" t="s">
        <v>24</v>
      </c>
      <c r="I113" t="s">
        <v>444</v>
      </c>
      <c r="J113" t="s">
        <v>25</v>
      </c>
      <c r="K113" t="s">
        <v>24</v>
      </c>
      <c r="L113" t="s">
        <v>422</v>
      </c>
      <c r="M113" t="s">
        <v>431</v>
      </c>
      <c r="N113" t="s">
        <v>445</v>
      </c>
      <c r="O113" t="s">
        <v>433</v>
      </c>
      <c r="P113" t="s">
        <v>446</v>
      </c>
      <c r="Q113" t="s">
        <v>447</v>
      </c>
      <c r="R113" t="s">
        <v>427</v>
      </c>
    </row>
    <row r="114" spans="1:18">
      <c r="A114" t="s">
        <v>448</v>
      </c>
      <c r="B114" t="s">
        <v>429</v>
      </c>
      <c r="C114" t="s">
        <v>32</v>
      </c>
      <c r="D114" t="s">
        <v>21</v>
      </c>
      <c r="E114" t="s">
        <v>219</v>
      </c>
      <c r="F114" t="s">
        <v>21</v>
      </c>
      <c r="G114" t="s">
        <v>220</v>
      </c>
      <c r="H114" t="s">
        <v>24</v>
      </c>
      <c r="I114" t="s">
        <v>304</v>
      </c>
      <c r="J114" t="s">
        <v>25</v>
      </c>
      <c r="K114" t="s">
        <v>24</v>
      </c>
      <c r="L114" t="s">
        <v>422</v>
      </c>
      <c r="M114" t="s">
        <v>431</v>
      </c>
      <c r="N114" t="s">
        <v>449</v>
      </c>
      <c r="O114" t="s">
        <v>450</v>
      </c>
      <c r="P114" t="s">
        <v>451</v>
      </c>
      <c r="Q114" t="s">
        <v>452</v>
      </c>
      <c r="R114" t="s">
        <v>427</v>
      </c>
    </row>
    <row r="115" spans="1:18">
      <c r="A115" t="s">
        <v>453</v>
      </c>
      <c r="B115" t="s">
        <v>454</v>
      </c>
      <c r="C115" t="s">
        <v>32</v>
      </c>
      <c r="D115" t="s">
        <v>21</v>
      </c>
      <c r="E115" t="s">
        <v>219</v>
      </c>
      <c r="F115" t="s">
        <v>21</v>
      </c>
      <c r="G115" t="s">
        <v>205</v>
      </c>
      <c r="H115" t="s">
        <v>24</v>
      </c>
      <c r="I115" t="s">
        <v>304</v>
      </c>
      <c r="J115" t="s">
        <v>25</v>
      </c>
      <c r="K115" t="s">
        <v>24</v>
      </c>
      <c r="L115" t="s">
        <v>422</v>
      </c>
      <c r="M115" t="s">
        <v>431</v>
      </c>
      <c r="N115" t="s">
        <v>455</v>
      </c>
      <c r="O115" t="s">
        <v>450</v>
      </c>
      <c r="P115" t="s">
        <v>456</v>
      </c>
      <c r="Q115" t="s">
        <v>457</v>
      </c>
      <c r="R115" t="s">
        <v>427</v>
      </c>
    </row>
    <row r="116" spans="1:18">
      <c r="A116" t="s">
        <v>458</v>
      </c>
      <c r="B116" t="s">
        <v>420</v>
      </c>
      <c r="C116" t="s">
        <v>32</v>
      </c>
      <c r="D116" t="s">
        <v>21</v>
      </c>
      <c r="E116" t="s">
        <v>219</v>
      </c>
      <c r="F116" t="s">
        <v>21</v>
      </c>
      <c r="G116" t="s">
        <v>220</v>
      </c>
      <c r="H116" t="s">
        <v>24</v>
      </c>
      <c r="I116" t="s">
        <v>459</v>
      </c>
      <c r="J116" t="s">
        <v>25</v>
      </c>
      <c r="K116" t="s">
        <v>24</v>
      </c>
      <c r="L116" t="s">
        <v>422</v>
      </c>
      <c r="M116" t="s">
        <v>431</v>
      </c>
      <c r="N116" t="s">
        <v>460</v>
      </c>
      <c r="O116" t="s">
        <v>461</v>
      </c>
      <c r="P116" t="s">
        <v>406</v>
      </c>
      <c r="Q116" t="s">
        <v>462</v>
      </c>
      <c r="R116" t="s">
        <v>427</v>
      </c>
    </row>
    <row r="117" spans="1:18">
      <c r="A117" t="s">
        <v>463</v>
      </c>
      <c r="B117" t="s">
        <v>454</v>
      </c>
      <c r="C117" t="s">
        <v>32</v>
      </c>
      <c r="D117" t="s">
        <v>21</v>
      </c>
      <c r="E117" t="s">
        <v>219</v>
      </c>
      <c r="F117" t="s">
        <v>21</v>
      </c>
      <c r="G117" t="s">
        <v>220</v>
      </c>
      <c r="H117" t="s">
        <v>24</v>
      </c>
      <c r="I117" t="s">
        <v>464</v>
      </c>
      <c r="J117" t="s">
        <v>25</v>
      </c>
      <c r="K117" t="s">
        <v>24</v>
      </c>
      <c r="L117" t="s">
        <v>422</v>
      </c>
      <c r="M117" t="s">
        <v>431</v>
      </c>
      <c r="N117" t="s">
        <v>465</v>
      </c>
      <c r="O117" t="s">
        <v>466</v>
      </c>
      <c r="P117" t="s">
        <v>446</v>
      </c>
      <c r="Q117" t="s">
        <v>467</v>
      </c>
      <c r="R117" t="s">
        <v>427</v>
      </c>
    </row>
    <row r="118" spans="1:18">
      <c r="A118" t="s">
        <v>468</v>
      </c>
      <c r="B118" t="s">
        <v>454</v>
      </c>
      <c r="C118" t="s">
        <v>20</v>
      </c>
      <c r="D118" t="s">
        <v>21</v>
      </c>
      <c r="E118" t="s">
        <v>219</v>
      </c>
      <c r="F118" t="s">
        <v>21</v>
      </c>
      <c r="G118" t="s">
        <v>220</v>
      </c>
      <c r="H118" t="s">
        <v>24</v>
      </c>
      <c r="I118" t="s">
        <v>464</v>
      </c>
      <c r="J118" t="s">
        <v>25</v>
      </c>
      <c r="K118" t="s">
        <v>24</v>
      </c>
      <c r="L118" t="s">
        <v>422</v>
      </c>
      <c r="M118" t="s">
        <v>431</v>
      </c>
      <c r="N118" t="s">
        <v>469</v>
      </c>
      <c r="O118" t="s">
        <v>466</v>
      </c>
      <c r="P118" t="s">
        <v>209</v>
      </c>
      <c r="Q118" t="s">
        <v>470</v>
      </c>
      <c r="R118" t="s">
        <v>427</v>
      </c>
    </row>
    <row r="119" spans="1:18">
      <c r="A119" t="s">
        <v>471</v>
      </c>
      <c r="B119" t="s">
        <v>472</v>
      </c>
      <c r="C119" t="s">
        <v>35</v>
      </c>
      <c r="D119" t="s">
        <v>21</v>
      </c>
      <c r="E119" t="s">
        <v>204</v>
      </c>
      <c r="F119" t="s">
        <v>21</v>
      </c>
      <c r="G119" t="s">
        <v>205</v>
      </c>
      <c r="H119" t="s">
        <v>24</v>
      </c>
      <c r="I119" t="s">
        <v>464</v>
      </c>
      <c r="J119" t="s">
        <v>25</v>
      </c>
      <c r="K119" t="s">
        <v>24</v>
      </c>
      <c r="L119" t="s">
        <v>422</v>
      </c>
      <c r="M119" t="s">
        <v>431</v>
      </c>
      <c r="N119" t="s">
        <v>473</v>
      </c>
      <c r="O119" t="s">
        <v>424</v>
      </c>
      <c r="P119" t="s">
        <v>474</v>
      </c>
      <c r="Q119" t="s">
        <v>475</v>
      </c>
      <c r="R119" t="s">
        <v>427</v>
      </c>
    </row>
    <row r="120" spans="1:18">
      <c r="A120" t="s">
        <v>476</v>
      </c>
      <c r="B120" t="s">
        <v>429</v>
      </c>
      <c r="C120" t="s">
        <v>32</v>
      </c>
      <c r="D120" t="s">
        <v>21</v>
      </c>
      <c r="E120" t="s">
        <v>241</v>
      </c>
      <c r="F120" t="s">
        <v>21</v>
      </c>
      <c r="G120" t="s">
        <v>242</v>
      </c>
      <c r="H120" t="s">
        <v>24</v>
      </c>
      <c r="I120" t="s">
        <v>477</v>
      </c>
      <c r="J120" t="s">
        <v>25</v>
      </c>
      <c r="K120" t="s">
        <v>24</v>
      </c>
      <c r="L120" t="s">
        <v>478</v>
      </c>
      <c r="M120" t="s">
        <v>431</v>
      </c>
      <c r="N120" t="s">
        <v>479</v>
      </c>
      <c r="O120" t="s">
        <v>466</v>
      </c>
      <c r="P120" t="s">
        <v>480</v>
      </c>
      <c r="Q120" t="s">
        <v>481</v>
      </c>
      <c r="R120" t="s">
        <v>427</v>
      </c>
    </row>
    <row r="121" spans="1:18">
      <c r="A121" t="s">
        <v>482</v>
      </c>
      <c r="B121" t="s">
        <v>437</v>
      </c>
      <c r="C121" t="s">
        <v>20</v>
      </c>
      <c r="D121" t="s">
        <v>21</v>
      </c>
      <c r="E121" t="s">
        <v>483</v>
      </c>
      <c r="F121" t="s">
        <v>21</v>
      </c>
      <c r="G121" t="s">
        <v>249</v>
      </c>
      <c r="H121" t="s">
        <v>24</v>
      </c>
      <c r="I121" t="s">
        <v>328</v>
      </c>
      <c r="J121" t="s">
        <v>25</v>
      </c>
      <c r="K121" t="s">
        <v>24</v>
      </c>
      <c r="L121" t="s">
        <v>478</v>
      </c>
      <c r="M121" t="s">
        <v>431</v>
      </c>
      <c r="N121" t="s">
        <v>484</v>
      </c>
      <c r="O121" t="s">
        <v>266</v>
      </c>
      <c r="P121" t="s">
        <v>485</v>
      </c>
      <c r="Q121" t="s">
        <v>486</v>
      </c>
      <c r="R121" t="s">
        <v>427</v>
      </c>
    </row>
    <row r="122" spans="1:18">
      <c r="A122" t="s">
        <v>487</v>
      </c>
      <c r="B122" t="s">
        <v>454</v>
      </c>
      <c r="C122" t="s">
        <v>32</v>
      </c>
      <c r="D122" t="s">
        <v>21</v>
      </c>
      <c r="E122" t="s">
        <v>483</v>
      </c>
      <c r="F122" t="s">
        <v>21</v>
      </c>
      <c r="G122" t="s">
        <v>204</v>
      </c>
      <c r="H122" t="s">
        <v>24</v>
      </c>
      <c r="I122" t="s">
        <v>488</v>
      </c>
      <c r="J122" t="s">
        <v>25</v>
      </c>
      <c r="K122" t="s">
        <v>24</v>
      </c>
      <c r="L122" t="s">
        <v>478</v>
      </c>
      <c r="M122" t="s">
        <v>431</v>
      </c>
      <c r="N122" t="s">
        <v>489</v>
      </c>
      <c r="O122" t="s">
        <v>490</v>
      </c>
      <c r="P122" t="s">
        <v>225</v>
      </c>
      <c r="Q122" t="s">
        <v>491</v>
      </c>
      <c r="R122" t="s">
        <v>427</v>
      </c>
    </row>
    <row r="123" spans="1:18">
      <c r="A123" t="s">
        <v>492</v>
      </c>
      <c r="B123" t="s">
        <v>493</v>
      </c>
      <c r="C123" t="s">
        <v>20</v>
      </c>
      <c r="D123" t="s">
        <v>21</v>
      </c>
      <c r="E123" t="s">
        <v>248</v>
      </c>
      <c r="F123" t="s">
        <v>21</v>
      </c>
      <c r="G123" t="s">
        <v>242</v>
      </c>
      <c r="H123" t="s">
        <v>24</v>
      </c>
      <c r="I123" t="s">
        <v>323</v>
      </c>
      <c r="J123" t="s">
        <v>25</v>
      </c>
      <c r="K123" t="s">
        <v>24</v>
      </c>
      <c r="L123" t="s">
        <v>478</v>
      </c>
      <c r="M123" t="s">
        <v>494</v>
      </c>
      <c r="N123" t="s">
        <v>449</v>
      </c>
      <c r="O123" t="s">
        <v>252</v>
      </c>
      <c r="P123" t="s">
        <v>495</v>
      </c>
      <c r="Q123" t="s">
        <v>496</v>
      </c>
      <c r="R123" t="s">
        <v>427</v>
      </c>
    </row>
    <row r="124" spans="1:18">
      <c r="A124" t="s">
        <v>497</v>
      </c>
      <c r="B124" t="s">
        <v>493</v>
      </c>
      <c r="C124" t="s">
        <v>32</v>
      </c>
      <c r="D124" t="s">
        <v>21</v>
      </c>
      <c r="E124" t="s">
        <v>483</v>
      </c>
      <c r="F124" t="s">
        <v>21</v>
      </c>
      <c r="G124" t="s">
        <v>204</v>
      </c>
      <c r="H124" t="s">
        <v>24</v>
      </c>
      <c r="I124" t="s">
        <v>498</v>
      </c>
      <c r="J124" t="s">
        <v>25</v>
      </c>
      <c r="K124" t="s">
        <v>24</v>
      </c>
      <c r="L124" t="s">
        <v>478</v>
      </c>
      <c r="M124" t="s">
        <v>494</v>
      </c>
      <c r="N124" t="s">
        <v>499</v>
      </c>
      <c r="O124" t="s">
        <v>236</v>
      </c>
      <c r="P124" t="s">
        <v>500</v>
      </c>
      <c r="Q124" t="s">
        <v>501</v>
      </c>
      <c r="R124" t="s">
        <v>427</v>
      </c>
    </row>
    <row r="125" spans="1:18">
      <c r="A125" t="s">
        <v>502</v>
      </c>
      <c r="B125" t="s">
        <v>493</v>
      </c>
      <c r="C125" t="s">
        <v>20</v>
      </c>
      <c r="D125" t="s">
        <v>21</v>
      </c>
      <c r="E125" t="s">
        <v>483</v>
      </c>
      <c r="F125" t="s">
        <v>21</v>
      </c>
      <c r="G125" t="s">
        <v>204</v>
      </c>
      <c r="H125" t="s">
        <v>24</v>
      </c>
      <c r="I125" t="s">
        <v>310</v>
      </c>
      <c r="J125" t="s">
        <v>25</v>
      </c>
      <c r="K125" t="s">
        <v>24</v>
      </c>
      <c r="L125" t="s">
        <v>478</v>
      </c>
      <c r="M125" t="s">
        <v>494</v>
      </c>
      <c r="N125" t="s">
        <v>503</v>
      </c>
      <c r="O125" t="s">
        <v>236</v>
      </c>
      <c r="P125" t="s">
        <v>504</v>
      </c>
      <c r="Q125" t="s">
        <v>226</v>
      </c>
      <c r="R125" t="s">
        <v>427</v>
      </c>
    </row>
    <row r="126" spans="1:18">
      <c r="A126" t="s">
        <v>505</v>
      </c>
      <c r="B126" t="s">
        <v>506</v>
      </c>
      <c r="C126" t="s">
        <v>32</v>
      </c>
      <c r="D126" t="s">
        <v>21</v>
      </c>
      <c r="E126" t="s">
        <v>248</v>
      </c>
      <c r="F126" t="s">
        <v>21</v>
      </c>
      <c r="G126" t="s">
        <v>249</v>
      </c>
      <c r="H126" t="s">
        <v>24</v>
      </c>
      <c r="I126" t="s">
        <v>342</v>
      </c>
      <c r="J126" t="s">
        <v>25</v>
      </c>
      <c r="K126" t="s">
        <v>24</v>
      </c>
      <c r="L126" t="s">
        <v>478</v>
      </c>
      <c r="M126" t="s">
        <v>494</v>
      </c>
      <c r="N126" t="s">
        <v>507</v>
      </c>
      <c r="O126" t="s">
        <v>440</v>
      </c>
      <c r="P126" t="s">
        <v>508</v>
      </c>
      <c r="Q126" t="s">
        <v>509</v>
      </c>
      <c r="R126" t="s">
        <v>427</v>
      </c>
    </row>
    <row r="127" spans="1:18">
      <c r="A127" t="s">
        <v>510</v>
      </c>
      <c r="B127" t="s">
        <v>493</v>
      </c>
      <c r="C127" t="s">
        <v>32</v>
      </c>
      <c r="D127" t="s">
        <v>21</v>
      </c>
      <c r="E127" t="s">
        <v>241</v>
      </c>
      <c r="F127" t="s">
        <v>21</v>
      </c>
      <c r="G127" t="s">
        <v>242</v>
      </c>
      <c r="H127" t="s">
        <v>24</v>
      </c>
      <c r="I127" t="s">
        <v>511</v>
      </c>
      <c r="J127" t="s">
        <v>25</v>
      </c>
      <c r="K127" t="s">
        <v>24</v>
      </c>
      <c r="L127" t="s">
        <v>478</v>
      </c>
      <c r="M127" t="s">
        <v>494</v>
      </c>
      <c r="N127" t="s">
        <v>512</v>
      </c>
      <c r="O127" t="s">
        <v>272</v>
      </c>
      <c r="P127" t="s">
        <v>513</v>
      </c>
      <c r="Q127" t="s">
        <v>514</v>
      </c>
      <c r="R127" t="s">
        <v>427</v>
      </c>
    </row>
    <row r="128" spans="1:18">
      <c r="A128" t="s">
        <v>515</v>
      </c>
      <c r="B128" t="s">
        <v>472</v>
      </c>
      <c r="C128" t="s">
        <v>35</v>
      </c>
      <c r="D128" t="s">
        <v>21</v>
      </c>
      <c r="E128" t="s">
        <v>248</v>
      </c>
      <c r="F128" t="s">
        <v>21</v>
      </c>
      <c r="G128" t="s">
        <v>242</v>
      </c>
      <c r="H128" t="s">
        <v>24</v>
      </c>
      <c r="I128" t="s">
        <v>516</v>
      </c>
      <c r="J128" t="s">
        <v>25</v>
      </c>
      <c r="K128" t="s">
        <v>24</v>
      </c>
      <c r="L128" t="s">
        <v>478</v>
      </c>
      <c r="M128" t="s">
        <v>494</v>
      </c>
      <c r="N128" t="s">
        <v>517</v>
      </c>
      <c r="O128" t="s">
        <v>518</v>
      </c>
      <c r="P128" t="s">
        <v>406</v>
      </c>
      <c r="Q128" t="s">
        <v>519</v>
      </c>
      <c r="R128" t="s">
        <v>520</v>
      </c>
    </row>
    <row r="129" spans="1:18">
      <c r="A129" t="s">
        <v>521</v>
      </c>
      <c r="B129" t="s">
        <v>420</v>
      </c>
      <c r="C129" t="s">
        <v>32</v>
      </c>
      <c r="D129" t="s">
        <v>21</v>
      </c>
      <c r="E129" t="s">
        <v>248</v>
      </c>
      <c r="F129" t="s">
        <v>21</v>
      </c>
      <c r="G129" t="s">
        <v>242</v>
      </c>
      <c r="H129" t="s">
        <v>24</v>
      </c>
      <c r="I129" t="s">
        <v>522</v>
      </c>
      <c r="J129" t="s">
        <v>25</v>
      </c>
      <c r="K129" t="s">
        <v>24</v>
      </c>
      <c r="L129" t="s">
        <v>478</v>
      </c>
      <c r="M129" t="s">
        <v>494</v>
      </c>
      <c r="N129" t="s">
        <v>523</v>
      </c>
      <c r="O129" t="s">
        <v>524</v>
      </c>
      <c r="P129" t="s">
        <v>525</v>
      </c>
      <c r="Q129" t="s">
        <v>526</v>
      </c>
      <c r="R129" t="s">
        <v>520</v>
      </c>
    </row>
    <row r="130" spans="1:18">
      <c r="A130" t="s">
        <v>527</v>
      </c>
      <c r="B130" t="s">
        <v>454</v>
      </c>
      <c r="C130" t="s">
        <v>32</v>
      </c>
      <c r="D130" t="s">
        <v>21</v>
      </c>
      <c r="E130" t="s">
        <v>483</v>
      </c>
      <c r="F130" t="s">
        <v>21</v>
      </c>
      <c r="G130" t="s">
        <v>204</v>
      </c>
      <c r="H130" t="s">
        <v>24</v>
      </c>
      <c r="I130" t="s">
        <v>528</v>
      </c>
      <c r="J130" t="s">
        <v>25</v>
      </c>
      <c r="K130" t="s">
        <v>24</v>
      </c>
      <c r="L130" t="s">
        <v>478</v>
      </c>
      <c r="M130" t="s">
        <v>494</v>
      </c>
      <c r="N130" t="s">
        <v>529</v>
      </c>
      <c r="O130" t="s">
        <v>466</v>
      </c>
      <c r="P130" t="s">
        <v>530</v>
      </c>
      <c r="Q130" t="s">
        <v>531</v>
      </c>
      <c r="R130" t="s">
        <v>520</v>
      </c>
    </row>
    <row r="131" spans="1:18">
      <c r="A131" t="s">
        <v>532</v>
      </c>
      <c r="B131" t="s">
        <v>420</v>
      </c>
      <c r="C131" t="s">
        <v>35</v>
      </c>
      <c r="D131" t="s">
        <v>21</v>
      </c>
      <c r="E131" t="s">
        <v>248</v>
      </c>
      <c r="F131" t="s">
        <v>21</v>
      </c>
      <c r="G131" t="s">
        <v>249</v>
      </c>
      <c r="H131" t="s">
        <v>24</v>
      </c>
      <c r="I131" t="s">
        <v>528</v>
      </c>
      <c r="J131" t="s">
        <v>25</v>
      </c>
      <c r="K131" t="s">
        <v>24</v>
      </c>
      <c r="L131" t="s">
        <v>478</v>
      </c>
      <c r="M131" t="s">
        <v>494</v>
      </c>
      <c r="N131" t="s">
        <v>533</v>
      </c>
      <c r="O131" t="s">
        <v>534</v>
      </c>
      <c r="P131" t="s">
        <v>535</v>
      </c>
      <c r="Q131" t="s">
        <v>536</v>
      </c>
      <c r="R131" t="s">
        <v>520</v>
      </c>
    </row>
    <row r="132" spans="1:18">
      <c r="A132" t="s">
        <v>537</v>
      </c>
      <c r="B132" t="s">
        <v>493</v>
      </c>
      <c r="C132" t="s">
        <v>35</v>
      </c>
      <c r="D132" t="s">
        <v>21</v>
      </c>
      <c r="E132" t="s">
        <v>248</v>
      </c>
      <c r="F132" t="s">
        <v>21</v>
      </c>
      <c r="G132" t="s">
        <v>204</v>
      </c>
      <c r="H132" t="s">
        <v>24</v>
      </c>
      <c r="I132" t="s">
        <v>538</v>
      </c>
      <c r="J132" t="s">
        <v>25</v>
      </c>
      <c r="K132" t="s">
        <v>24</v>
      </c>
      <c r="L132" t="s">
        <v>539</v>
      </c>
      <c r="M132" t="s">
        <v>494</v>
      </c>
      <c r="N132" t="s">
        <v>540</v>
      </c>
      <c r="O132" t="s">
        <v>224</v>
      </c>
      <c r="P132" t="s">
        <v>541</v>
      </c>
      <c r="Q132" t="s">
        <v>542</v>
      </c>
      <c r="R132" t="s">
        <v>520</v>
      </c>
    </row>
    <row r="133" spans="1:18">
      <c r="A133" t="s">
        <v>543</v>
      </c>
      <c r="B133" t="s">
        <v>544</v>
      </c>
      <c r="C133" t="s">
        <v>35</v>
      </c>
      <c r="D133" t="s">
        <v>21</v>
      </c>
      <c r="E133" t="s">
        <v>483</v>
      </c>
      <c r="F133" t="s">
        <v>21</v>
      </c>
      <c r="G133" t="s">
        <v>204</v>
      </c>
      <c r="H133" t="s">
        <v>24</v>
      </c>
      <c r="I133" t="s">
        <v>545</v>
      </c>
      <c r="J133" t="s">
        <v>25</v>
      </c>
      <c r="K133" t="s">
        <v>24</v>
      </c>
      <c r="L133" t="s">
        <v>539</v>
      </c>
      <c r="M133" t="s">
        <v>494</v>
      </c>
      <c r="N133" t="s">
        <v>546</v>
      </c>
      <c r="O133" t="s">
        <v>547</v>
      </c>
      <c r="P133" t="s">
        <v>548</v>
      </c>
      <c r="Q133" t="s">
        <v>549</v>
      </c>
      <c r="R133" t="s">
        <v>520</v>
      </c>
    </row>
    <row r="134" spans="1:18">
      <c r="A134" t="s">
        <v>550</v>
      </c>
      <c r="B134" t="s">
        <v>544</v>
      </c>
      <c r="C134" t="s">
        <v>20</v>
      </c>
      <c r="D134" t="s">
        <v>21</v>
      </c>
      <c r="E134" t="s">
        <v>248</v>
      </c>
      <c r="F134" t="s">
        <v>21</v>
      </c>
      <c r="G134" t="s">
        <v>249</v>
      </c>
      <c r="H134" t="s">
        <v>24</v>
      </c>
      <c r="I134" t="s">
        <v>551</v>
      </c>
      <c r="J134" t="s">
        <v>25</v>
      </c>
      <c r="K134" t="s">
        <v>24</v>
      </c>
      <c r="L134" t="s">
        <v>539</v>
      </c>
      <c r="M134" t="s">
        <v>494</v>
      </c>
      <c r="N134" t="s">
        <v>552</v>
      </c>
      <c r="O134" t="s">
        <v>195</v>
      </c>
      <c r="P134" t="s">
        <v>553</v>
      </c>
      <c r="Q134" t="s">
        <v>554</v>
      </c>
      <c r="R134" t="s">
        <v>520</v>
      </c>
    </row>
    <row r="135" spans="1:18">
      <c r="A135" t="s">
        <v>555</v>
      </c>
      <c r="B135" t="s">
        <v>420</v>
      </c>
      <c r="C135" t="s">
        <v>32</v>
      </c>
      <c r="D135" t="s">
        <v>21</v>
      </c>
      <c r="E135" t="s">
        <v>241</v>
      </c>
      <c r="F135" t="s">
        <v>21</v>
      </c>
      <c r="G135" t="s">
        <v>242</v>
      </c>
      <c r="H135" t="s">
        <v>24</v>
      </c>
      <c r="I135" t="s">
        <v>556</v>
      </c>
      <c r="J135" t="s">
        <v>25</v>
      </c>
      <c r="K135" t="s">
        <v>24</v>
      </c>
      <c r="L135" t="s">
        <v>539</v>
      </c>
      <c r="M135" t="s">
        <v>557</v>
      </c>
      <c r="N135" t="s">
        <v>558</v>
      </c>
      <c r="O135" t="s">
        <v>559</v>
      </c>
      <c r="P135" t="s">
        <v>248</v>
      </c>
      <c r="Q135" t="s">
        <v>560</v>
      </c>
      <c r="R135" t="s">
        <v>520</v>
      </c>
    </row>
    <row r="136" spans="1:18">
      <c r="A136" t="s">
        <v>561</v>
      </c>
      <c r="B136" t="s">
        <v>506</v>
      </c>
      <c r="C136" t="s">
        <v>32</v>
      </c>
      <c r="D136" t="s">
        <v>21</v>
      </c>
      <c r="E136" t="s">
        <v>204</v>
      </c>
      <c r="F136" t="s">
        <v>21</v>
      </c>
      <c r="G136" t="s">
        <v>205</v>
      </c>
      <c r="H136" t="s">
        <v>24</v>
      </c>
      <c r="I136" t="s">
        <v>562</v>
      </c>
      <c r="J136" t="s">
        <v>25</v>
      </c>
      <c r="K136" t="s">
        <v>24</v>
      </c>
      <c r="L136" t="s">
        <v>539</v>
      </c>
      <c r="M136" t="s">
        <v>557</v>
      </c>
      <c r="N136" t="s">
        <v>563</v>
      </c>
      <c r="O136" t="s">
        <v>564</v>
      </c>
      <c r="P136" t="s">
        <v>565</v>
      </c>
      <c r="Q136" t="s">
        <v>566</v>
      </c>
      <c r="R136" t="s">
        <v>520</v>
      </c>
    </row>
    <row r="137" spans="1:18">
      <c r="A137" t="s">
        <v>567</v>
      </c>
      <c r="B137" t="s">
        <v>568</v>
      </c>
      <c r="C137" t="s">
        <v>32</v>
      </c>
      <c r="D137" t="s">
        <v>21</v>
      </c>
      <c r="E137" t="s">
        <v>249</v>
      </c>
      <c r="F137" t="s">
        <v>21</v>
      </c>
      <c r="G137" t="s">
        <v>290</v>
      </c>
      <c r="H137" t="s">
        <v>24</v>
      </c>
      <c r="I137" t="s">
        <v>569</v>
      </c>
      <c r="J137" t="s">
        <v>25</v>
      </c>
      <c r="K137" t="s">
        <v>24</v>
      </c>
      <c r="L137" t="s">
        <v>539</v>
      </c>
      <c r="M137" t="s">
        <v>557</v>
      </c>
      <c r="N137" t="s">
        <v>570</v>
      </c>
      <c r="O137" t="s">
        <v>259</v>
      </c>
      <c r="P137" t="s">
        <v>571</v>
      </c>
      <c r="Q137" t="s">
        <v>572</v>
      </c>
      <c r="R137" t="s">
        <v>520</v>
      </c>
    </row>
    <row r="138" spans="1:18">
      <c r="A138" t="s">
        <v>573</v>
      </c>
      <c r="B138" t="s">
        <v>574</v>
      </c>
      <c r="C138" t="s">
        <v>35</v>
      </c>
      <c r="D138" t="s">
        <v>21</v>
      </c>
      <c r="E138" t="s">
        <v>220</v>
      </c>
      <c r="F138" t="s">
        <v>21</v>
      </c>
      <c r="G138" t="s">
        <v>575</v>
      </c>
      <c r="H138" t="s">
        <v>24</v>
      </c>
      <c r="I138" t="s">
        <v>477</v>
      </c>
      <c r="J138" t="s">
        <v>25</v>
      </c>
      <c r="K138" t="s">
        <v>24</v>
      </c>
      <c r="L138" t="s">
        <v>539</v>
      </c>
      <c r="M138" t="s">
        <v>557</v>
      </c>
      <c r="N138" t="s">
        <v>576</v>
      </c>
      <c r="O138" t="s">
        <v>577</v>
      </c>
      <c r="P138" t="s">
        <v>578</v>
      </c>
      <c r="Q138" t="s">
        <v>579</v>
      </c>
      <c r="R138" t="s">
        <v>520</v>
      </c>
    </row>
    <row r="139" spans="1:18">
      <c r="A139" t="s">
        <v>580</v>
      </c>
      <c r="B139" t="s">
        <v>65</v>
      </c>
      <c r="C139" t="s">
        <v>32</v>
      </c>
      <c r="D139" t="s">
        <v>21</v>
      </c>
      <c r="E139" t="s">
        <v>242</v>
      </c>
      <c r="F139" t="s">
        <v>21</v>
      </c>
      <c r="G139" t="s">
        <v>283</v>
      </c>
      <c r="H139" t="s">
        <v>24</v>
      </c>
      <c r="I139" t="s">
        <v>581</v>
      </c>
      <c r="J139" t="s">
        <v>25</v>
      </c>
      <c r="K139" t="s">
        <v>24</v>
      </c>
      <c r="L139" t="s">
        <v>539</v>
      </c>
      <c r="M139" t="s">
        <v>557</v>
      </c>
      <c r="N139" t="s">
        <v>582</v>
      </c>
      <c r="O139" t="s">
        <v>583</v>
      </c>
      <c r="P139" t="s">
        <v>584</v>
      </c>
      <c r="Q139" t="s">
        <v>585</v>
      </c>
      <c r="R139" t="s">
        <v>520</v>
      </c>
    </row>
    <row r="140" spans="1:18">
      <c r="A140" t="s">
        <v>586</v>
      </c>
      <c r="B140" t="s">
        <v>164</v>
      </c>
      <c r="C140" t="s">
        <v>45</v>
      </c>
      <c r="D140" t="s">
        <v>21</v>
      </c>
      <c r="E140" t="s">
        <v>22</v>
      </c>
      <c r="F140" t="s">
        <v>21</v>
      </c>
      <c r="G140" t="s">
        <v>23</v>
      </c>
      <c r="H140" t="s">
        <v>24</v>
      </c>
      <c r="I140" t="s">
        <v>24</v>
      </c>
      <c r="J140" t="s">
        <v>25</v>
      </c>
      <c r="K140" t="s">
        <v>24</v>
      </c>
      <c r="L140" t="s">
        <v>539</v>
      </c>
      <c r="M140" t="s">
        <v>557</v>
      </c>
      <c r="N140" t="s">
        <v>587</v>
      </c>
      <c r="O140" t="s">
        <v>588</v>
      </c>
      <c r="P140" t="s">
        <v>589</v>
      </c>
      <c r="Q140" t="s">
        <v>590</v>
      </c>
      <c r="R140" t="s">
        <v>520</v>
      </c>
    </row>
    <row r="141" spans="1:18">
      <c r="A141" t="s">
        <v>591</v>
      </c>
      <c r="B141" t="s">
        <v>164</v>
      </c>
      <c r="C141" t="s">
        <v>35</v>
      </c>
      <c r="D141" t="s">
        <v>21</v>
      </c>
      <c r="E141" t="s">
        <v>22</v>
      </c>
      <c r="F141" t="s">
        <v>21</v>
      </c>
      <c r="G141" t="s">
        <v>23</v>
      </c>
      <c r="H141" t="s">
        <v>24</v>
      </c>
      <c r="I141" t="s">
        <v>24</v>
      </c>
      <c r="J141" t="s">
        <v>25</v>
      </c>
      <c r="K141" t="s">
        <v>24</v>
      </c>
      <c r="L141" t="s">
        <v>539</v>
      </c>
      <c r="M141" t="s">
        <v>557</v>
      </c>
      <c r="N141" t="s">
        <v>182</v>
      </c>
      <c r="O141" t="s">
        <v>592</v>
      </c>
      <c r="P141" t="s">
        <v>593</v>
      </c>
      <c r="Q141" t="s">
        <v>185</v>
      </c>
      <c r="R141" t="s">
        <v>520</v>
      </c>
    </row>
    <row r="142" spans="1:18">
      <c r="A142" t="s">
        <v>594</v>
      </c>
      <c r="B142" t="s">
        <v>164</v>
      </c>
      <c r="C142" t="s">
        <v>32</v>
      </c>
      <c r="D142" t="s">
        <v>21</v>
      </c>
      <c r="E142" t="s">
        <v>22</v>
      </c>
      <c r="F142" t="s">
        <v>21</v>
      </c>
      <c r="G142" t="s">
        <v>33</v>
      </c>
      <c r="H142" t="s">
        <v>24</v>
      </c>
      <c r="I142" t="s">
        <v>24</v>
      </c>
      <c r="J142" t="s">
        <v>25</v>
      </c>
      <c r="K142" t="s">
        <v>24</v>
      </c>
      <c r="L142" t="s">
        <v>539</v>
      </c>
      <c r="M142" t="s">
        <v>557</v>
      </c>
      <c r="N142" t="s">
        <v>595</v>
      </c>
      <c r="O142" t="s">
        <v>596</v>
      </c>
      <c r="P142" t="s">
        <v>597</v>
      </c>
      <c r="Q142" t="s">
        <v>598</v>
      </c>
      <c r="R142" t="s">
        <v>520</v>
      </c>
    </row>
    <row r="143" spans="1:18">
      <c r="A143" t="s">
        <v>599</v>
      </c>
      <c r="B143" t="s">
        <v>164</v>
      </c>
      <c r="C143" t="s">
        <v>35</v>
      </c>
      <c r="D143" t="s">
        <v>21</v>
      </c>
      <c r="E143" t="s">
        <v>22</v>
      </c>
      <c r="F143" t="s">
        <v>21</v>
      </c>
      <c r="G143" t="s">
        <v>23</v>
      </c>
      <c r="H143" t="s">
        <v>24</v>
      </c>
      <c r="I143" t="s">
        <v>24</v>
      </c>
      <c r="J143" t="s">
        <v>25</v>
      </c>
      <c r="K143" t="s">
        <v>24</v>
      </c>
      <c r="L143" t="s">
        <v>539</v>
      </c>
      <c r="M143" t="s">
        <v>557</v>
      </c>
      <c r="N143" t="s">
        <v>600</v>
      </c>
      <c r="O143" t="s">
        <v>376</v>
      </c>
      <c r="P143" t="s">
        <v>283</v>
      </c>
      <c r="Q143" t="s">
        <v>601</v>
      </c>
      <c r="R143" t="s">
        <v>520</v>
      </c>
    </row>
    <row r="144" spans="1:18">
      <c r="A144" t="s">
        <v>602</v>
      </c>
      <c r="B144" t="s">
        <v>398</v>
      </c>
      <c r="C144" t="s">
        <v>20</v>
      </c>
      <c r="D144" t="s">
        <v>21</v>
      </c>
      <c r="E144" t="s">
        <v>22</v>
      </c>
      <c r="F144" t="s">
        <v>21</v>
      </c>
      <c r="G144" t="s">
        <v>23</v>
      </c>
      <c r="H144" t="s">
        <v>24</v>
      </c>
      <c r="I144" t="s">
        <v>24</v>
      </c>
      <c r="J144" t="s">
        <v>25</v>
      </c>
      <c r="K144" t="s">
        <v>24</v>
      </c>
      <c r="L144" t="s">
        <v>539</v>
      </c>
      <c r="M144" t="s">
        <v>557</v>
      </c>
      <c r="N144" t="s">
        <v>603</v>
      </c>
      <c r="O144" t="s">
        <v>604</v>
      </c>
      <c r="P144" t="s">
        <v>249</v>
      </c>
      <c r="Q144" t="s">
        <v>605</v>
      </c>
      <c r="R144" t="s">
        <v>520</v>
      </c>
    </row>
    <row r="145" spans="1:18">
      <c r="A145" t="s">
        <v>606</v>
      </c>
      <c r="B145" t="s">
        <v>398</v>
      </c>
      <c r="C145" t="s">
        <v>32</v>
      </c>
      <c r="D145" t="s">
        <v>21</v>
      </c>
      <c r="E145" t="s">
        <v>22</v>
      </c>
      <c r="F145" t="s">
        <v>21</v>
      </c>
      <c r="G145" t="s">
        <v>33</v>
      </c>
      <c r="H145" t="s">
        <v>24</v>
      </c>
      <c r="I145" t="s">
        <v>24</v>
      </c>
      <c r="J145" t="s">
        <v>25</v>
      </c>
      <c r="K145" t="s">
        <v>24</v>
      </c>
      <c r="L145" t="s">
        <v>539</v>
      </c>
      <c r="M145" t="s">
        <v>557</v>
      </c>
      <c r="N145" t="s">
        <v>607</v>
      </c>
      <c r="O145" t="s">
        <v>608</v>
      </c>
      <c r="P145" t="s">
        <v>248</v>
      </c>
      <c r="Q145" t="s">
        <v>609</v>
      </c>
      <c r="R145" t="s">
        <v>520</v>
      </c>
    </row>
    <row r="146" spans="1:18">
      <c r="A146" t="s">
        <v>610</v>
      </c>
      <c r="B146" t="s">
        <v>398</v>
      </c>
      <c r="C146" t="s">
        <v>32</v>
      </c>
      <c r="D146" t="s">
        <v>21</v>
      </c>
      <c r="E146" t="s">
        <v>22</v>
      </c>
      <c r="F146" t="s">
        <v>21</v>
      </c>
      <c r="G146" t="s">
        <v>33</v>
      </c>
      <c r="H146" t="s">
        <v>24</v>
      </c>
      <c r="I146" t="s">
        <v>24</v>
      </c>
      <c r="J146" t="s">
        <v>25</v>
      </c>
      <c r="K146" t="s">
        <v>24</v>
      </c>
      <c r="L146" t="s">
        <v>539</v>
      </c>
      <c r="M146" t="s">
        <v>557</v>
      </c>
      <c r="N146" t="s">
        <v>611</v>
      </c>
      <c r="O146" t="s">
        <v>612</v>
      </c>
      <c r="P146" t="s">
        <v>613</v>
      </c>
      <c r="Q146" t="s">
        <v>614</v>
      </c>
      <c r="R146" t="s">
        <v>520</v>
      </c>
    </row>
    <row r="147" spans="1:18">
      <c r="A147" t="s">
        <v>615</v>
      </c>
      <c r="B147" t="s">
        <v>616</v>
      </c>
      <c r="C147" t="s">
        <v>32</v>
      </c>
      <c r="D147" t="s">
        <v>21</v>
      </c>
      <c r="E147" t="s">
        <v>22</v>
      </c>
      <c r="F147" t="s">
        <v>21</v>
      </c>
      <c r="G147" t="s">
        <v>23</v>
      </c>
      <c r="H147" t="s">
        <v>24</v>
      </c>
      <c r="I147" t="s">
        <v>24</v>
      </c>
      <c r="J147" t="s">
        <v>25</v>
      </c>
      <c r="K147" t="s">
        <v>24</v>
      </c>
      <c r="L147" t="s">
        <v>539</v>
      </c>
      <c r="M147" t="s">
        <v>557</v>
      </c>
      <c r="N147" t="s">
        <v>617</v>
      </c>
      <c r="O147" t="s">
        <v>618</v>
      </c>
      <c r="P147" t="s">
        <v>619</v>
      </c>
      <c r="Q147" t="s">
        <v>620</v>
      </c>
      <c r="R147" t="s">
        <v>520</v>
      </c>
    </row>
    <row r="148" spans="1:18">
      <c r="A148" t="s">
        <v>621</v>
      </c>
      <c r="B148" t="s">
        <v>616</v>
      </c>
      <c r="C148" t="s">
        <v>20</v>
      </c>
      <c r="D148" t="s">
        <v>21</v>
      </c>
      <c r="E148" t="s">
        <v>22</v>
      </c>
      <c r="F148" t="s">
        <v>21</v>
      </c>
      <c r="G148" t="s">
        <v>33</v>
      </c>
      <c r="H148" t="s">
        <v>24</v>
      </c>
      <c r="I148" t="s">
        <v>24</v>
      </c>
      <c r="J148" t="s">
        <v>25</v>
      </c>
      <c r="K148" t="s">
        <v>24</v>
      </c>
      <c r="L148" t="s">
        <v>539</v>
      </c>
      <c r="M148" t="s">
        <v>557</v>
      </c>
      <c r="N148" t="s">
        <v>622</v>
      </c>
      <c r="O148" t="s">
        <v>623</v>
      </c>
      <c r="P148" t="s">
        <v>624</v>
      </c>
      <c r="Q148" t="s">
        <v>625</v>
      </c>
      <c r="R148" t="s">
        <v>520</v>
      </c>
    </row>
    <row r="149" spans="1:18">
      <c r="A149" t="s">
        <v>626</v>
      </c>
      <c r="B149" t="s">
        <v>616</v>
      </c>
      <c r="C149" t="s">
        <v>32</v>
      </c>
      <c r="D149" t="s">
        <v>21</v>
      </c>
      <c r="E149" t="s">
        <v>22</v>
      </c>
      <c r="F149" t="s">
        <v>21</v>
      </c>
      <c r="G149" t="s">
        <v>23</v>
      </c>
      <c r="H149" t="s">
        <v>24</v>
      </c>
      <c r="I149" t="s">
        <v>24</v>
      </c>
      <c r="J149" t="s">
        <v>25</v>
      </c>
      <c r="K149" t="s">
        <v>24</v>
      </c>
      <c r="L149" t="s">
        <v>539</v>
      </c>
      <c r="M149" t="s">
        <v>557</v>
      </c>
      <c r="N149" t="s">
        <v>627</v>
      </c>
      <c r="O149" t="s">
        <v>534</v>
      </c>
      <c r="P149" t="s">
        <v>628</v>
      </c>
      <c r="Q149" t="s">
        <v>629</v>
      </c>
      <c r="R149" t="s">
        <v>520</v>
      </c>
    </row>
    <row r="150" spans="1:18">
      <c r="A150" t="s">
        <v>630</v>
      </c>
      <c r="B150" t="s">
        <v>616</v>
      </c>
      <c r="C150" t="s">
        <v>32</v>
      </c>
      <c r="D150" t="s">
        <v>21</v>
      </c>
      <c r="E150" t="s">
        <v>22</v>
      </c>
      <c r="F150" t="s">
        <v>21</v>
      </c>
      <c r="G150" t="s">
        <v>23</v>
      </c>
      <c r="H150" t="s">
        <v>24</v>
      </c>
      <c r="I150" t="s">
        <v>24</v>
      </c>
      <c r="J150" t="s">
        <v>25</v>
      </c>
      <c r="K150" t="s">
        <v>24</v>
      </c>
      <c r="L150" t="s">
        <v>539</v>
      </c>
      <c r="M150" t="s">
        <v>557</v>
      </c>
      <c r="N150" t="s">
        <v>631</v>
      </c>
      <c r="O150" t="s">
        <v>632</v>
      </c>
      <c r="P150" t="s">
        <v>633</v>
      </c>
      <c r="Q150" t="s">
        <v>634</v>
      </c>
      <c r="R150" t="s">
        <v>520</v>
      </c>
    </row>
    <row r="151" spans="1:18">
      <c r="A151" t="s">
        <v>635</v>
      </c>
      <c r="B151" t="s">
        <v>157</v>
      </c>
      <c r="C151" t="s">
        <v>20</v>
      </c>
      <c r="D151" t="s">
        <v>21</v>
      </c>
      <c r="E151" t="s">
        <v>22</v>
      </c>
      <c r="F151" t="s">
        <v>21</v>
      </c>
      <c r="G151" t="s">
        <v>23</v>
      </c>
      <c r="H151" t="s">
        <v>24</v>
      </c>
      <c r="I151" t="s">
        <v>24</v>
      </c>
      <c r="J151" t="s">
        <v>25</v>
      </c>
      <c r="K151" t="s">
        <v>24</v>
      </c>
      <c r="L151" t="s">
        <v>539</v>
      </c>
      <c r="M151" t="s">
        <v>557</v>
      </c>
      <c r="N151" t="s">
        <v>636</v>
      </c>
      <c r="O151" t="s">
        <v>490</v>
      </c>
      <c r="P151" t="s">
        <v>637</v>
      </c>
      <c r="Q151" t="s">
        <v>585</v>
      </c>
      <c r="R151" t="s">
        <v>520</v>
      </c>
    </row>
    <row r="152" spans="1:18">
      <c r="A152" t="s">
        <v>638</v>
      </c>
      <c r="B152" t="s">
        <v>316</v>
      </c>
      <c r="C152" t="s">
        <v>32</v>
      </c>
      <c r="D152" t="s">
        <v>21</v>
      </c>
      <c r="E152" t="s">
        <v>22</v>
      </c>
      <c r="F152" t="s">
        <v>21</v>
      </c>
      <c r="G152" t="s">
        <v>33</v>
      </c>
      <c r="H152" t="s">
        <v>24</v>
      </c>
      <c r="I152" t="s">
        <v>24</v>
      </c>
      <c r="J152" t="s">
        <v>25</v>
      </c>
      <c r="K152" t="s">
        <v>24</v>
      </c>
      <c r="L152" t="s">
        <v>539</v>
      </c>
      <c r="M152" t="s">
        <v>557</v>
      </c>
      <c r="N152" t="s">
        <v>639</v>
      </c>
      <c r="O152" t="s">
        <v>640</v>
      </c>
      <c r="P152" t="s">
        <v>633</v>
      </c>
      <c r="Q152" t="s">
        <v>634</v>
      </c>
      <c r="R152" t="s">
        <v>520</v>
      </c>
    </row>
    <row r="153" spans="1:18">
      <c r="A153" t="s">
        <v>641</v>
      </c>
      <c r="B153" t="s">
        <v>218</v>
      </c>
      <c r="C153" t="s">
        <v>32</v>
      </c>
      <c r="D153" t="s">
        <v>21</v>
      </c>
      <c r="E153" t="s">
        <v>22</v>
      </c>
      <c r="F153" t="s">
        <v>21</v>
      </c>
      <c r="G153" t="s">
        <v>23</v>
      </c>
      <c r="H153" t="s">
        <v>24</v>
      </c>
      <c r="I153" t="s">
        <v>40</v>
      </c>
      <c r="J153" t="s">
        <v>25</v>
      </c>
      <c r="K153" t="s">
        <v>24</v>
      </c>
      <c r="L153" t="s">
        <v>539</v>
      </c>
      <c r="M153" t="s">
        <v>557</v>
      </c>
      <c r="N153" t="s">
        <v>642</v>
      </c>
      <c r="O153" t="s">
        <v>643</v>
      </c>
      <c r="P153" t="s">
        <v>571</v>
      </c>
      <c r="Q153" t="s">
        <v>644</v>
      </c>
      <c r="R153" t="s">
        <v>520</v>
      </c>
    </row>
    <row r="154" spans="1:18">
      <c r="A154" t="s">
        <v>645</v>
      </c>
      <c r="B154" t="s">
        <v>646</v>
      </c>
      <c r="C154" t="s">
        <v>32</v>
      </c>
      <c r="D154" t="s">
        <v>21</v>
      </c>
      <c r="E154" t="s">
        <v>22</v>
      </c>
      <c r="F154" t="s">
        <v>21</v>
      </c>
      <c r="G154" t="s">
        <v>33</v>
      </c>
      <c r="H154" t="s">
        <v>24</v>
      </c>
      <c r="I154" t="s">
        <v>24</v>
      </c>
      <c r="J154" t="s">
        <v>25</v>
      </c>
      <c r="K154" t="s">
        <v>24</v>
      </c>
      <c r="L154" t="s">
        <v>539</v>
      </c>
      <c r="M154" t="s">
        <v>557</v>
      </c>
      <c r="N154" t="s">
        <v>647</v>
      </c>
      <c r="O154" t="s">
        <v>648</v>
      </c>
      <c r="P154" t="s">
        <v>525</v>
      </c>
      <c r="Q154" t="s">
        <v>649</v>
      </c>
      <c r="R154" t="s">
        <v>520</v>
      </c>
    </row>
    <row r="155" spans="1:18">
      <c r="A155" t="s">
        <v>650</v>
      </c>
      <c r="B155" t="s">
        <v>651</v>
      </c>
      <c r="C155" t="s">
        <v>32</v>
      </c>
      <c r="D155" t="s">
        <v>21</v>
      </c>
      <c r="E155" t="s">
        <v>22</v>
      </c>
      <c r="F155" t="s">
        <v>21</v>
      </c>
      <c r="G155" t="s">
        <v>33</v>
      </c>
      <c r="H155" t="s">
        <v>24</v>
      </c>
      <c r="I155" t="s">
        <v>24</v>
      </c>
      <c r="J155" t="s">
        <v>25</v>
      </c>
      <c r="K155" t="s">
        <v>24</v>
      </c>
      <c r="L155" t="s">
        <v>539</v>
      </c>
      <c r="M155" t="s">
        <v>557</v>
      </c>
      <c r="N155" t="s">
        <v>652</v>
      </c>
      <c r="O155" t="s">
        <v>490</v>
      </c>
      <c r="P155" t="s">
        <v>653</v>
      </c>
      <c r="Q155" t="s">
        <v>629</v>
      </c>
      <c r="R155" t="s">
        <v>520</v>
      </c>
    </row>
    <row r="156" spans="1:18">
      <c r="A156" t="s">
        <v>654</v>
      </c>
      <c r="B156" t="s">
        <v>655</v>
      </c>
      <c r="C156" t="s">
        <v>32</v>
      </c>
      <c r="D156" t="s">
        <v>21</v>
      </c>
      <c r="E156" t="s">
        <v>22</v>
      </c>
      <c r="F156" t="s">
        <v>21</v>
      </c>
      <c r="G156" t="s">
        <v>33</v>
      </c>
      <c r="H156" t="s">
        <v>24</v>
      </c>
      <c r="I156" t="s">
        <v>24</v>
      </c>
      <c r="J156" t="s">
        <v>25</v>
      </c>
      <c r="K156" t="s">
        <v>24</v>
      </c>
      <c r="L156" t="s">
        <v>539</v>
      </c>
      <c r="M156" t="s">
        <v>557</v>
      </c>
      <c r="N156" t="s">
        <v>656</v>
      </c>
      <c r="O156" t="s">
        <v>657</v>
      </c>
      <c r="P156" t="s">
        <v>658</v>
      </c>
      <c r="Q156" t="s">
        <v>659</v>
      </c>
      <c r="R156" t="s">
        <v>660</v>
      </c>
    </row>
    <row r="157" spans="1:18">
      <c r="A157" t="s">
        <v>661</v>
      </c>
      <c r="B157" t="s">
        <v>139</v>
      </c>
      <c r="C157" t="s">
        <v>35</v>
      </c>
      <c r="D157" t="s">
        <v>21</v>
      </c>
      <c r="E157" t="s">
        <v>22</v>
      </c>
      <c r="F157" t="s">
        <v>21</v>
      </c>
      <c r="G157" t="s">
        <v>23</v>
      </c>
      <c r="H157" t="s">
        <v>24</v>
      </c>
      <c r="I157" t="s">
        <v>24</v>
      </c>
      <c r="J157" t="s">
        <v>25</v>
      </c>
      <c r="K157" t="s">
        <v>24</v>
      </c>
      <c r="L157" t="s">
        <v>539</v>
      </c>
      <c r="M157" t="s">
        <v>557</v>
      </c>
      <c r="N157" t="s">
        <v>662</v>
      </c>
      <c r="O157" t="s">
        <v>663</v>
      </c>
      <c r="P157" t="s">
        <v>664</v>
      </c>
      <c r="Q157" t="s">
        <v>665</v>
      </c>
      <c r="R157" t="s">
        <v>660</v>
      </c>
    </row>
    <row r="158" spans="1:18">
      <c r="A158" t="s">
        <v>666</v>
      </c>
      <c r="B158" t="s">
        <v>116</v>
      </c>
      <c r="C158" t="s">
        <v>32</v>
      </c>
      <c r="D158" t="s">
        <v>21</v>
      </c>
      <c r="E158" t="s">
        <v>22</v>
      </c>
      <c r="F158" t="s">
        <v>21</v>
      </c>
      <c r="G158" t="s">
        <v>23</v>
      </c>
      <c r="H158" t="s">
        <v>24</v>
      </c>
      <c r="I158" t="s">
        <v>24</v>
      </c>
      <c r="J158" t="s">
        <v>25</v>
      </c>
      <c r="K158" t="s">
        <v>24</v>
      </c>
      <c r="L158" t="s">
        <v>539</v>
      </c>
      <c r="M158" t="s">
        <v>557</v>
      </c>
      <c r="N158" t="s">
        <v>667</v>
      </c>
      <c r="O158" t="s">
        <v>121</v>
      </c>
      <c r="P158" t="s">
        <v>668</v>
      </c>
      <c r="Q158" t="s">
        <v>669</v>
      </c>
      <c r="R158" t="s">
        <v>660</v>
      </c>
    </row>
    <row r="159" spans="1:18">
      <c r="A159" t="s">
        <v>670</v>
      </c>
      <c r="B159" t="s">
        <v>116</v>
      </c>
      <c r="C159" t="s">
        <v>32</v>
      </c>
      <c r="D159" t="s">
        <v>21</v>
      </c>
      <c r="E159" t="s">
        <v>22</v>
      </c>
      <c r="F159" t="s">
        <v>21</v>
      </c>
      <c r="G159" t="s">
        <v>23</v>
      </c>
      <c r="H159" t="s">
        <v>24</v>
      </c>
      <c r="I159" t="s">
        <v>24</v>
      </c>
      <c r="J159" t="s">
        <v>25</v>
      </c>
      <c r="K159" t="s">
        <v>24</v>
      </c>
      <c r="L159" t="s">
        <v>539</v>
      </c>
      <c r="M159" t="s">
        <v>557</v>
      </c>
      <c r="N159" t="s">
        <v>671</v>
      </c>
      <c r="O159" t="s">
        <v>218</v>
      </c>
      <c r="P159" t="s">
        <v>668</v>
      </c>
      <c r="Q159" t="s">
        <v>672</v>
      </c>
      <c r="R159" t="s">
        <v>660</v>
      </c>
    </row>
    <row r="160" spans="1:18">
      <c r="A160" t="s">
        <v>673</v>
      </c>
      <c r="B160" t="s">
        <v>116</v>
      </c>
      <c r="C160" t="s">
        <v>32</v>
      </c>
      <c r="D160" t="s">
        <v>21</v>
      </c>
      <c r="E160" t="s">
        <v>22</v>
      </c>
      <c r="F160" t="s">
        <v>21</v>
      </c>
      <c r="G160" t="s">
        <v>23</v>
      </c>
      <c r="H160" t="s">
        <v>24</v>
      </c>
      <c r="I160" t="s">
        <v>24</v>
      </c>
      <c r="J160" t="s">
        <v>25</v>
      </c>
      <c r="K160" t="s">
        <v>24</v>
      </c>
      <c r="L160" t="s">
        <v>539</v>
      </c>
      <c r="M160" t="s">
        <v>557</v>
      </c>
      <c r="N160" t="s">
        <v>674</v>
      </c>
      <c r="O160" t="s">
        <v>218</v>
      </c>
      <c r="P160" t="s">
        <v>675</v>
      </c>
      <c r="Q160" t="s">
        <v>676</v>
      </c>
      <c r="R160" t="s">
        <v>660</v>
      </c>
    </row>
    <row r="161" spans="1:18">
      <c r="A161" t="s">
        <v>677</v>
      </c>
      <c r="B161" t="s">
        <v>114</v>
      </c>
      <c r="C161" t="s">
        <v>32</v>
      </c>
      <c r="D161" t="s">
        <v>21</v>
      </c>
      <c r="E161" t="s">
        <v>22</v>
      </c>
      <c r="F161" t="s">
        <v>21</v>
      </c>
      <c r="G161" t="s">
        <v>33</v>
      </c>
      <c r="H161" t="s">
        <v>24</v>
      </c>
      <c r="I161" t="s">
        <v>24</v>
      </c>
      <c r="J161" t="s">
        <v>25</v>
      </c>
      <c r="K161" t="s">
        <v>24</v>
      </c>
      <c r="L161" t="s">
        <v>539</v>
      </c>
      <c r="M161" t="s">
        <v>557</v>
      </c>
      <c r="N161" t="s">
        <v>678</v>
      </c>
      <c r="O161" t="s">
        <v>679</v>
      </c>
      <c r="P161" t="s">
        <v>680</v>
      </c>
      <c r="Q161" t="s">
        <v>681</v>
      </c>
      <c r="R161" t="s">
        <v>660</v>
      </c>
    </row>
    <row r="162" spans="1:18">
      <c r="A162" t="s">
        <v>682</v>
      </c>
      <c r="B162" t="s">
        <v>116</v>
      </c>
      <c r="C162" t="s">
        <v>32</v>
      </c>
      <c r="D162" t="s">
        <v>21</v>
      </c>
      <c r="E162" t="s">
        <v>22</v>
      </c>
      <c r="F162" t="s">
        <v>21</v>
      </c>
      <c r="G162" t="s">
        <v>33</v>
      </c>
      <c r="H162" t="s">
        <v>24</v>
      </c>
      <c r="I162" t="s">
        <v>24</v>
      </c>
      <c r="J162" t="s">
        <v>25</v>
      </c>
      <c r="K162" t="s">
        <v>24</v>
      </c>
      <c r="L162" t="s">
        <v>539</v>
      </c>
      <c r="M162" t="s">
        <v>557</v>
      </c>
      <c r="N162" t="s">
        <v>683</v>
      </c>
      <c r="O162" t="s">
        <v>218</v>
      </c>
      <c r="P162" t="s">
        <v>684</v>
      </c>
      <c r="Q162" t="s">
        <v>685</v>
      </c>
      <c r="R162" t="s">
        <v>660</v>
      </c>
    </row>
    <row r="163" spans="1:18">
      <c r="A163" t="s">
        <v>686</v>
      </c>
      <c r="B163" t="s">
        <v>119</v>
      </c>
      <c r="C163" t="s">
        <v>32</v>
      </c>
      <c r="D163" t="s">
        <v>21</v>
      </c>
      <c r="E163" t="s">
        <v>22</v>
      </c>
      <c r="F163" t="s">
        <v>21</v>
      </c>
      <c r="G163" t="s">
        <v>33</v>
      </c>
      <c r="H163" t="s">
        <v>24</v>
      </c>
      <c r="I163" t="s">
        <v>24</v>
      </c>
      <c r="J163" t="s">
        <v>25</v>
      </c>
      <c r="K163" t="s">
        <v>24</v>
      </c>
      <c r="L163" t="s">
        <v>539</v>
      </c>
      <c r="M163" t="s">
        <v>557</v>
      </c>
      <c r="N163" t="s">
        <v>687</v>
      </c>
      <c r="O163" t="s">
        <v>218</v>
      </c>
      <c r="P163" t="s">
        <v>365</v>
      </c>
      <c r="Q163" t="s">
        <v>688</v>
      </c>
      <c r="R163" t="s">
        <v>660</v>
      </c>
    </row>
    <row r="164" spans="1:18">
      <c r="A164" t="s">
        <v>689</v>
      </c>
      <c r="B164" t="s">
        <v>124</v>
      </c>
      <c r="C164" t="s">
        <v>32</v>
      </c>
      <c r="D164" t="s">
        <v>21</v>
      </c>
      <c r="E164" t="s">
        <v>22</v>
      </c>
      <c r="F164" t="s">
        <v>21</v>
      </c>
      <c r="G164" t="s">
        <v>33</v>
      </c>
      <c r="H164" t="s">
        <v>24</v>
      </c>
      <c r="I164" t="s">
        <v>24</v>
      </c>
      <c r="J164" t="s">
        <v>25</v>
      </c>
      <c r="K164" t="s">
        <v>24</v>
      </c>
      <c r="L164" t="s">
        <v>539</v>
      </c>
      <c r="M164" t="s">
        <v>557</v>
      </c>
      <c r="N164" t="s">
        <v>690</v>
      </c>
      <c r="O164" t="s">
        <v>691</v>
      </c>
      <c r="P164" t="s">
        <v>692</v>
      </c>
      <c r="Q164" t="s">
        <v>693</v>
      </c>
      <c r="R164" t="s">
        <v>660</v>
      </c>
    </row>
    <row r="165" spans="1:18">
      <c r="A165" t="s">
        <v>694</v>
      </c>
      <c r="B165" t="s">
        <v>133</v>
      </c>
      <c r="C165" t="s">
        <v>35</v>
      </c>
      <c r="D165" t="s">
        <v>21</v>
      </c>
      <c r="E165" t="s">
        <v>22</v>
      </c>
      <c r="F165" t="s">
        <v>21</v>
      </c>
      <c r="G165" t="s">
        <v>23</v>
      </c>
      <c r="H165" t="s">
        <v>24</v>
      </c>
      <c r="I165" t="s">
        <v>93</v>
      </c>
      <c r="J165" t="s">
        <v>25</v>
      </c>
      <c r="K165" t="s">
        <v>24</v>
      </c>
      <c r="L165" t="s">
        <v>539</v>
      </c>
      <c r="M165" t="s">
        <v>557</v>
      </c>
      <c r="N165" t="s">
        <v>695</v>
      </c>
      <c r="O165" t="s">
        <v>663</v>
      </c>
      <c r="P165" t="s">
        <v>696</v>
      </c>
      <c r="Q165" t="s">
        <v>697</v>
      </c>
      <c r="R165" t="s">
        <v>660</v>
      </c>
    </row>
    <row r="166" spans="1:18">
      <c r="A166" t="s">
        <v>698</v>
      </c>
      <c r="B166" t="s">
        <v>133</v>
      </c>
      <c r="C166" t="s">
        <v>32</v>
      </c>
      <c r="D166" t="s">
        <v>21</v>
      </c>
      <c r="E166" t="s">
        <v>22</v>
      </c>
      <c r="F166" t="s">
        <v>21</v>
      </c>
      <c r="G166" t="s">
        <v>23</v>
      </c>
      <c r="H166" t="s">
        <v>24</v>
      </c>
      <c r="I166" t="s">
        <v>24</v>
      </c>
      <c r="J166" t="s">
        <v>25</v>
      </c>
      <c r="K166" t="s">
        <v>24</v>
      </c>
      <c r="L166" t="s">
        <v>539</v>
      </c>
      <c r="M166" t="s">
        <v>557</v>
      </c>
      <c r="N166" t="s">
        <v>699</v>
      </c>
      <c r="O166" t="s">
        <v>700</v>
      </c>
      <c r="P166" t="s">
        <v>664</v>
      </c>
      <c r="Q166" t="s">
        <v>701</v>
      </c>
      <c r="R166" t="s">
        <v>660</v>
      </c>
    </row>
    <row r="167" spans="1:18">
      <c r="A167" t="s">
        <v>702</v>
      </c>
      <c r="B167" t="s">
        <v>703</v>
      </c>
      <c r="C167" t="s">
        <v>20</v>
      </c>
      <c r="D167" t="s">
        <v>21</v>
      </c>
      <c r="E167" t="s">
        <v>22</v>
      </c>
      <c r="F167" t="s">
        <v>21</v>
      </c>
      <c r="G167" t="s">
        <v>33</v>
      </c>
      <c r="H167" t="s">
        <v>24</v>
      </c>
      <c r="I167" t="s">
        <v>24</v>
      </c>
      <c r="J167" t="s">
        <v>25</v>
      </c>
      <c r="K167" t="s">
        <v>24</v>
      </c>
      <c r="L167" t="s">
        <v>539</v>
      </c>
      <c r="M167" t="s">
        <v>557</v>
      </c>
      <c r="N167" t="s">
        <v>704</v>
      </c>
      <c r="O167" t="s">
        <v>705</v>
      </c>
      <c r="P167" t="s">
        <v>706</v>
      </c>
      <c r="Q167" t="s">
        <v>707</v>
      </c>
      <c r="R167" t="s">
        <v>660</v>
      </c>
    </row>
    <row r="168" spans="1:18">
      <c r="A168" t="s">
        <v>708</v>
      </c>
      <c r="B168" t="s">
        <v>96</v>
      </c>
      <c r="C168" t="s">
        <v>20</v>
      </c>
      <c r="D168" t="s">
        <v>21</v>
      </c>
      <c r="E168" t="s">
        <v>22</v>
      </c>
      <c r="F168" t="s">
        <v>21</v>
      </c>
      <c r="G168" t="s">
        <v>33</v>
      </c>
      <c r="H168" t="s">
        <v>24</v>
      </c>
      <c r="I168" t="s">
        <v>91</v>
      </c>
      <c r="J168" t="s">
        <v>25</v>
      </c>
      <c r="K168" t="s">
        <v>24</v>
      </c>
      <c r="L168" t="s">
        <v>539</v>
      </c>
      <c r="M168" t="s">
        <v>557</v>
      </c>
      <c r="N168" t="s">
        <v>709</v>
      </c>
      <c r="O168" t="s">
        <v>710</v>
      </c>
      <c r="P168" t="s">
        <v>711</v>
      </c>
      <c r="Q168" t="s">
        <v>712</v>
      </c>
      <c r="R168" t="s">
        <v>660</v>
      </c>
    </row>
    <row r="169" spans="1:18">
      <c r="A169" t="s">
        <v>713</v>
      </c>
      <c r="B169" t="s">
        <v>38</v>
      </c>
      <c r="C169" t="s">
        <v>32</v>
      </c>
      <c r="D169" t="s">
        <v>21</v>
      </c>
      <c r="E169" t="s">
        <v>22</v>
      </c>
      <c r="F169" t="s">
        <v>21</v>
      </c>
      <c r="G169" t="s">
        <v>23</v>
      </c>
      <c r="H169" t="s">
        <v>24</v>
      </c>
      <c r="I169" t="s">
        <v>93</v>
      </c>
      <c r="J169" t="s">
        <v>25</v>
      </c>
      <c r="K169" t="s">
        <v>24</v>
      </c>
      <c r="L169" t="s">
        <v>539</v>
      </c>
      <c r="M169" t="s">
        <v>557</v>
      </c>
      <c r="N169" t="s">
        <v>156</v>
      </c>
      <c r="O169" t="s">
        <v>714</v>
      </c>
      <c r="P169" t="s">
        <v>22</v>
      </c>
      <c r="Q169" t="s">
        <v>715</v>
      </c>
      <c r="R169" t="s">
        <v>660</v>
      </c>
    </row>
    <row r="170" spans="1:18">
      <c r="A170" t="s">
        <v>716</v>
      </c>
      <c r="B170" t="s">
        <v>19</v>
      </c>
      <c r="C170" t="s">
        <v>32</v>
      </c>
      <c r="D170" t="s">
        <v>21</v>
      </c>
      <c r="E170" t="s">
        <v>22</v>
      </c>
      <c r="F170" t="s">
        <v>21</v>
      </c>
      <c r="G170" t="s">
        <v>33</v>
      </c>
      <c r="H170" t="s">
        <v>24</v>
      </c>
      <c r="I170" t="s">
        <v>93</v>
      </c>
      <c r="J170" t="s">
        <v>25</v>
      </c>
      <c r="K170" t="s">
        <v>24</v>
      </c>
      <c r="L170" t="s">
        <v>539</v>
      </c>
      <c r="M170" t="s">
        <v>557</v>
      </c>
      <c r="N170" t="s">
        <v>40</v>
      </c>
      <c r="O170" t="s">
        <v>717</v>
      </c>
      <c r="P170" t="s">
        <v>718</v>
      </c>
      <c r="Q170" t="s">
        <v>719</v>
      </c>
      <c r="R170" t="s">
        <v>660</v>
      </c>
    </row>
    <row r="171" spans="1:18">
      <c r="A171" t="s">
        <v>720</v>
      </c>
      <c r="B171" t="s">
        <v>19</v>
      </c>
      <c r="C171" t="s">
        <v>32</v>
      </c>
      <c r="D171" t="s">
        <v>21</v>
      </c>
      <c r="E171" t="s">
        <v>22</v>
      </c>
      <c r="F171" t="s">
        <v>21</v>
      </c>
      <c r="G171" t="s">
        <v>23</v>
      </c>
      <c r="H171" t="s">
        <v>24</v>
      </c>
      <c r="I171" t="s">
        <v>24</v>
      </c>
      <c r="J171" t="s">
        <v>25</v>
      </c>
      <c r="K171" t="s">
        <v>24</v>
      </c>
      <c r="L171" t="s">
        <v>539</v>
      </c>
      <c r="M171" t="s">
        <v>557</v>
      </c>
      <c r="N171" t="s">
        <v>721</v>
      </c>
      <c r="O171" t="s">
        <v>722</v>
      </c>
      <c r="P171" t="s">
        <v>152</v>
      </c>
      <c r="Q171" t="s">
        <v>719</v>
      </c>
      <c r="R171" t="s">
        <v>660</v>
      </c>
    </row>
    <row r="172" spans="1:18">
      <c r="A172" t="s">
        <v>723</v>
      </c>
      <c r="B172" t="s">
        <v>724</v>
      </c>
      <c r="C172" t="s">
        <v>35</v>
      </c>
      <c r="D172" t="s">
        <v>21</v>
      </c>
      <c r="E172" t="s">
        <v>22</v>
      </c>
      <c r="F172" t="s">
        <v>21</v>
      </c>
      <c r="G172" t="s">
        <v>23</v>
      </c>
      <c r="H172" t="s">
        <v>24</v>
      </c>
      <c r="I172" t="s">
        <v>24</v>
      </c>
      <c r="J172" t="s">
        <v>25</v>
      </c>
      <c r="K172" t="s">
        <v>24</v>
      </c>
      <c r="L172" t="s">
        <v>539</v>
      </c>
      <c r="M172" t="s">
        <v>557</v>
      </c>
      <c r="N172" t="s">
        <v>725</v>
      </c>
      <c r="O172" t="s">
        <v>722</v>
      </c>
      <c r="P172" t="s">
        <v>33</v>
      </c>
      <c r="Q172" t="s">
        <v>726</v>
      </c>
      <c r="R172" t="s">
        <v>660</v>
      </c>
    </row>
    <row r="173" spans="1:18">
      <c r="A173" t="s">
        <v>727</v>
      </c>
      <c r="B173" t="s">
        <v>724</v>
      </c>
      <c r="C173" t="s">
        <v>35</v>
      </c>
      <c r="D173" t="s">
        <v>21</v>
      </c>
      <c r="E173" t="s">
        <v>22</v>
      </c>
      <c r="F173" t="s">
        <v>21</v>
      </c>
      <c r="G173" t="s">
        <v>23</v>
      </c>
      <c r="H173" t="s">
        <v>24</v>
      </c>
      <c r="I173" t="s">
        <v>24</v>
      </c>
      <c r="J173" t="s">
        <v>25</v>
      </c>
      <c r="K173" t="s">
        <v>24</v>
      </c>
      <c r="L173" t="s">
        <v>539</v>
      </c>
      <c r="M173" t="s">
        <v>557</v>
      </c>
      <c r="N173" t="s">
        <v>728</v>
      </c>
      <c r="O173" t="s">
        <v>722</v>
      </c>
      <c r="P173" t="s">
        <v>729</v>
      </c>
      <c r="Q173" t="s">
        <v>730</v>
      </c>
      <c r="R173" t="s">
        <v>660</v>
      </c>
    </row>
    <row r="174" spans="1:18">
      <c r="A174" t="s">
        <v>731</v>
      </c>
      <c r="B174" t="s">
        <v>732</v>
      </c>
      <c r="C174" t="s">
        <v>32</v>
      </c>
      <c r="D174" t="s">
        <v>21</v>
      </c>
      <c r="E174" t="s">
        <v>22</v>
      </c>
      <c r="F174" t="s">
        <v>21</v>
      </c>
      <c r="G174" t="s">
        <v>23</v>
      </c>
      <c r="H174" t="s">
        <v>24</v>
      </c>
      <c r="I174" t="s">
        <v>40</v>
      </c>
      <c r="J174" t="s">
        <v>25</v>
      </c>
      <c r="K174" t="s">
        <v>24</v>
      </c>
      <c r="L174" t="s">
        <v>539</v>
      </c>
      <c r="M174" t="s">
        <v>557</v>
      </c>
      <c r="N174" t="s">
        <v>733</v>
      </c>
      <c r="O174" t="s">
        <v>155</v>
      </c>
      <c r="P174" t="s">
        <v>23</v>
      </c>
      <c r="Q174" t="s">
        <v>734</v>
      </c>
      <c r="R174" t="s">
        <v>660</v>
      </c>
    </row>
    <row r="175" spans="1:18">
      <c r="A175" t="s">
        <v>735</v>
      </c>
      <c r="B175" t="s">
        <v>732</v>
      </c>
      <c r="C175" t="s">
        <v>32</v>
      </c>
      <c r="D175" t="s">
        <v>21</v>
      </c>
      <c r="E175" t="s">
        <v>22</v>
      </c>
      <c r="F175" t="s">
        <v>21</v>
      </c>
      <c r="G175" t="s">
        <v>33</v>
      </c>
      <c r="H175" t="s">
        <v>24</v>
      </c>
      <c r="I175" t="s">
        <v>24</v>
      </c>
      <c r="J175" t="s">
        <v>25</v>
      </c>
      <c r="K175" t="s">
        <v>24</v>
      </c>
      <c r="L175" t="s">
        <v>539</v>
      </c>
      <c r="M175" t="s">
        <v>557</v>
      </c>
      <c r="N175" t="s">
        <v>736</v>
      </c>
      <c r="O175" t="s">
        <v>737</v>
      </c>
      <c r="P175" t="s">
        <v>738</v>
      </c>
      <c r="Q175" t="s">
        <v>739</v>
      </c>
      <c r="R175" t="s">
        <v>660</v>
      </c>
    </row>
    <row r="176" spans="1:18">
      <c r="A176" t="s">
        <v>740</v>
      </c>
      <c r="B176" t="s">
        <v>732</v>
      </c>
      <c r="C176" t="s">
        <v>20</v>
      </c>
      <c r="D176" t="s">
        <v>21</v>
      </c>
      <c r="E176" t="s">
        <v>22</v>
      </c>
      <c r="F176" t="s">
        <v>21</v>
      </c>
      <c r="G176" t="s">
        <v>33</v>
      </c>
      <c r="H176" t="s">
        <v>24</v>
      </c>
      <c r="I176" t="s">
        <v>24</v>
      </c>
      <c r="J176" t="s">
        <v>25</v>
      </c>
      <c r="K176" t="s">
        <v>24</v>
      </c>
      <c r="L176" t="s">
        <v>539</v>
      </c>
      <c r="M176" t="s">
        <v>557</v>
      </c>
      <c r="N176" t="s">
        <v>736</v>
      </c>
      <c r="O176" t="s">
        <v>737</v>
      </c>
      <c r="P176" t="s">
        <v>738</v>
      </c>
      <c r="Q176" t="s">
        <v>741</v>
      </c>
      <c r="R176" t="s">
        <v>660</v>
      </c>
    </row>
    <row r="177" spans="1:18">
      <c r="A177" t="s">
        <v>742</v>
      </c>
      <c r="B177" t="s">
        <v>732</v>
      </c>
      <c r="C177" t="s">
        <v>32</v>
      </c>
      <c r="D177" t="s">
        <v>21</v>
      </c>
      <c r="E177" t="s">
        <v>22</v>
      </c>
      <c r="F177" t="s">
        <v>21</v>
      </c>
      <c r="G177" t="s">
        <v>23</v>
      </c>
      <c r="H177" t="s">
        <v>24</v>
      </c>
      <c r="I177" t="s">
        <v>91</v>
      </c>
      <c r="J177" t="s">
        <v>25</v>
      </c>
      <c r="K177" t="s">
        <v>24</v>
      </c>
      <c r="L177" t="s">
        <v>539</v>
      </c>
      <c r="M177" t="s">
        <v>557</v>
      </c>
      <c r="N177" t="s">
        <v>736</v>
      </c>
      <c r="O177" t="s">
        <v>737</v>
      </c>
      <c r="P177" t="s">
        <v>743</v>
      </c>
      <c r="Q177" t="s">
        <v>744</v>
      </c>
      <c r="R177" t="s">
        <v>660</v>
      </c>
    </row>
    <row r="178" spans="1:18">
      <c r="A178" t="s">
        <v>745</v>
      </c>
      <c r="B178" t="s">
        <v>746</v>
      </c>
      <c r="C178" t="s">
        <v>20</v>
      </c>
      <c r="D178" t="s">
        <v>21</v>
      </c>
      <c r="E178" t="s">
        <v>22</v>
      </c>
      <c r="F178" t="s">
        <v>21</v>
      </c>
      <c r="G178" t="s">
        <v>23</v>
      </c>
      <c r="H178" t="s">
        <v>24</v>
      </c>
      <c r="I178" t="s">
        <v>40</v>
      </c>
      <c r="J178" t="s">
        <v>25</v>
      </c>
      <c r="K178" t="s">
        <v>24</v>
      </c>
      <c r="L178" t="s">
        <v>539</v>
      </c>
      <c r="M178" t="s">
        <v>557</v>
      </c>
      <c r="N178" t="s">
        <v>747</v>
      </c>
      <c r="O178" t="s">
        <v>737</v>
      </c>
      <c r="P178" t="s">
        <v>131</v>
      </c>
      <c r="Q178" t="s">
        <v>748</v>
      </c>
      <c r="R178" t="s">
        <v>660</v>
      </c>
    </row>
    <row r="179" spans="1:18">
      <c r="A179" t="s">
        <v>749</v>
      </c>
      <c r="B179" t="s">
        <v>746</v>
      </c>
      <c r="C179" t="s">
        <v>45</v>
      </c>
      <c r="D179" t="s">
        <v>21</v>
      </c>
      <c r="E179" t="s">
        <v>22</v>
      </c>
      <c r="F179" t="s">
        <v>21</v>
      </c>
      <c r="G179" t="s">
        <v>23</v>
      </c>
      <c r="H179" t="s">
        <v>24</v>
      </c>
      <c r="I179" t="s">
        <v>24</v>
      </c>
      <c r="J179" t="s">
        <v>25</v>
      </c>
      <c r="K179" t="s">
        <v>24</v>
      </c>
      <c r="L179" t="s">
        <v>539</v>
      </c>
      <c r="M179" t="s">
        <v>557</v>
      </c>
      <c r="N179" t="s">
        <v>750</v>
      </c>
      <c r="O179" t="s">
        <v>737</v>
      </c>
      <c r="P179" t="s">
        <v>738</v>
      </c>
      <c r="Q179" t="s">
        <v>751</v>
      </c>
      <c r="R179" t="s">
        <v>660</v>
      </c>
    </row>
    <row r="180" spans="1:18">
      <c r="A180" t="s">
        <v>752</v>
      </c>
      <c r="B180" t="s">
        <v>746</v>
      </c>
      <c r="C180" t="s">
        <v>32</v>
      </c>
      <c r="D180" t="s">
        <v>21</v>
      </c>
      <c r="E180" t="s">
        <v>22</v>
      </c>
      <c r="F180" t="s">
        <v>21</v>
      </c>
      <c r="G180" t="s">
        <v>23</v>
      </c>
      <c r="H180" t="s">
        <v>24</v>
      </c>
      <c r="I180" t="s">
        <v>24</v>
      </c>
      <c r="J180" t="s">
        <v>25</v>
      </c>
      <c r="K180" t="s">
        <v>24</v>
      </c>
      <c r="L180" t="s">
        <v>539</v>
      </c>
      <c r="M180" t="s">
        <v>557</v>
      </c>
      <c r="N180" t="s">
        <v>747</v>
      </c>
      <c r="O180" t="s">
        <v>737</v>
      </c>
      <c r="P180" t="s">
        <v>131</v>
      </c>
      <c r="Q180" t="s">
        <v>748</v>
      </c>
      <c r="R180" t="s">
        <v>660</v>
      </c>
    </row>
    <row r="181" spans="1:18">
      <c r="A181" t="s">
        <v>753</v>
      </c>
      <c r="B181" t="s">
        <v>746</v>
      </c>
      <c r="C181" t="s">
        <v>32</v>
      </c>
      <c r="D181" t="s">
        <v>21</v>
      </c>
      <c r="E181" t="s">
        <v>22</v>
      </c>
      <c r="F181" t="s">
        <v>21</v>
      </c>
      <c r="G181" t="s">
        <v>33</v>
      </c>
      <c r="H181" t="s">
        <v>24</v>
      </c>
      <c r="I181" t="s">
        <v>24</v>
      </c>
      <c r="J181" t="s">
        <v>25</v>
      </c>
      <c r="K181" t="s">
        <v>24</v>
      </c>
      <c r="L181" t="s">
        <v>539</v>
      </c>
      <c r="M181" t="s">
        <v>557</v>
      </c>
      <c r="N181" t="s">
        <v>120</v>
      </c>
      <c r="O181" t="s">
        <v>155</v>
      </c>
      <c r="P181" t="s">
        <v>21</v>
      </c>
      <c r="Q181" t="s">
        <v>122</v>
      </c>
      <c r="R181" t="s">
        <v>660</v>
      </c>
    </row>
    <row r="182" spans="1:18">
      <c r="A182" t="s">
        <v>754</v>
      </c>
      <c r="B182" t="s">
        <v>746</v>
      </c>
      <c r="C182" t="s">
        <v>32</v>
      </c>
      <c r="D182" t="s">
        <v>21</v>
      </c>
      <c r="E182" t="s">
        <v>22</v>
      </c>
      <c r="F182" t="s">
        <v>21</v>
      </c>
      <c r="G182" t="s">
        <v>33</v>
      </c>
      <c r="H182" t="s">
        <v>24</v>
      </c>
      <c r="I182" t="s">
        <v>24</v>
      </c>
      <c r="J182" t="s">
        <v>25</v>
      </c>
      <c r="K182" t="s">
        <v>24</v>
      </c>
      <c r="L182" t="s">
        <v>539</v>
      </c>
      <c r="M182" t="s">
        <v>557</v>
      </c>
      <c r="N182" t="s">
        <v>120</v>
      </c>
      <c r="O182" t="s">
        <v>737</v>
      </c>
      <c r="P182" t="s">
        <v>131</v>
      </c>
      <c r="Q182" t="s">
        <v>122</v>
      </c>
      <c r="R182" t="s">
        <v>660</v>
      </c>
    </row>
    <row r="183" spans="1:18">
      <c r="A183" t="s">
        <v>755</v>
      </c>
      <c r="B183" t="s">
        <v>746</v>
      </c>
      <c r="C183" t="s">
        <v>35</v>
      </c>
      <c r="D183" t="s">
        <v>21</v>
      </c>
      <c r="E183" t="s">
        <v>22</v>
      </c>
      <c r="F183" t="s">
        <v>21</v>
      </c>
      <c r="G183" t="s">
        <v>33</v>
      </c>
      <c r="H183" t="s">
        <v>24</v>
      </c>
      <c r="I183" t="s">
        <v>756</v>
      </c>
      <c r="J183" t="s">
        <v>25</v>
      </c>
      <c r="K183" t="s">
        <v>24</v>
      </c>
      <c r="L183" t="s">
        <v>539</v>
      </c>
      <c r="M183" t="s">
        <v>557</v>
      </c>
      <c r="N183" t="s">
        <v>28</v>
      </c>
      <c r="O183" t="s">
        <v>21</v>
      </c>
      <c r="P183" t="s">
        <v>21</v>
      </c>
      <c r="Q183" t="s">
        <v>29</v>
      </c>
      <c r="R183" t="s">
        <v>660</v>
      </c>
    </row>
    <row r="184" spans="1:18">
      <c r="A184" t="s">
        <v>757</v>
      </c>
      <c r="B184" t="s">
        <v>732</v>
      </c>
      <c r="C184" t="s">
        <v>35</v>
      </c>
      <c r="D184" t="s">
        <v>21</v>
      </c>
      <c r="E184" t="s">
        <v>22</v>
      </c>
      <c r="F184" t="s">
        <v>21</v>
      </c>
      <c r="G184" t="s">
        <v>33</v>
      </c>
      <c r="H184" t="s">
        <v>24</v>
      </c>
      <c r="I184" t="s">
        <v>24</v>
      </c>
      <c r="J184" t="s">
        <v>25</v>
      </c>
      <c r="K184" t="s">
        <v>24</v>
      </c>
      <c r="L184" t="s">
        <v>539</v>
      </c>
      <c r="M184" t="s">
        <v>557</v>
      </c>
      <c r="N184" t="s">
        <v>28</v>
      </c>
      <c r="O184" t="s">
        <v>21</v>
      </c>
      <c r="P184" t="s">
        <v>21</v>
      </c>
      <c r="Q184" t="s">
        <v>29</v>
      </c>
      <c r="R184" t="s">
        <v>660</v>
      </c>
    </row>
    <row r="185" spans="1:18">
      <c r="A185" t="s">
        <v>758</v>
      </c>
      <c r="B185" t="s">
        <v>732</v>
      </c>
      <c r="C185" t="s">
        <v>32</v>
      </c>
      <c r="D185" t="s">
        <v>21</v>
      </c>
      <c r="E185" t="s">
        <v>22</v>
      </c>
      <c r="F185" t="s">
        <v>21</v>
      </c>
      <c r="G185" t="s">
        <v>33</v>
      </c>
      <c r="H185" t="s">
        <v>24</v>
      </c>
      <c r="I185" t="s">
        <v>93</v>
      </c>
      <c r="J185" t="s">
        <v>25</v>
      </c>
      <c r="K185" t="s">
        <v>24</v>
      </c>
      <c r="L185" t="s">
        <v>539</v>
      </c>
      <c r="M185" t="s">
        <v>557</v>
      </c>
      <c r="N185" t="s">
        <v>41</v>
      </c>
      <c r="O185" t="s">
        <v>21</v>
      </c>
      <c r="P185" t="s">
        <v>21</v>
      </c>
      <c r="Q185" t="s">
        <v>29</v>
      </c>
      <c r="R185" t="s">
        <v>660</v>
      </c>
    </row>
    <row r="186" spans="1:18">
      <c r="A186" t="s">
        <v>759</v>
      </c>
      <c r="B186" t="s">
        <v>732</v>
      </c>
      <c r="C186" t="s">
        <v>32</v>
      </c>
      <c r="D186" t="s">
        <v>21</v>
      </c>
      <c r="E186" t="s">
        <v>22</v>
      </c>
      <c r="F186" t="s">
        <v>21</v>
      </c>
      <c r="G186" t="s">
        <v>23</v>
      </c>
      <c r="H186" t="s">
        <v>24</v>
      </c>
      <c r="I186" t="s">
        <v>24</v>
      </c>
      <c r="J186" t="s">
        <v>25</v>
      </c>
      <c r="K186" t="s">
        <v>24</v>
      </c>
      <c r="L186" t="s">
        <v>539</v>
      </c>
      <c r="M186" t="s">
        <v>557</v>
      </c>
      <c r="N186" t="s">
        <v>41</v>
      </c>
      <c r="O186" t="s">
        <v>21</v>
      </c>
      <c r="P186" t="s">
        <v>21</v>
      </c>
      <c r="Q186" t="s">
        <v>29</v>
      </c>
      <c r="R186" t="s">
        <v>660</v>
      </c>
    </row>
    <row r="187" spans="1:18">
      <c r="A187" t="s">
        <v>760</v>
      </c>
      <c r="B187" t="s">
        <v>732</v>
      </c>
      <c r="C187" t="s">
        <v>20</v>
      </c>
      <c r="D187" t="s">
        <v>21</v>
      </c>
      <c r="E187" t="s">
        <v>22</v>
      </c>
      <c r="F187" t="s">
        <v>21</v>
      </c>
      <c r="G187" t="s">
        <v>33</v>
      </c>
      <c r="H187" t="s">
        <v>24</v>
      </c>
      <c r="I187" t="s">
        <v>761</v>
      </c>
      <c r="J187" t="s">
        <v>25</v>
      </c>
      <c r="K187" t="s">
        <v>24</v>
      </c>
      <c r="L187" t="s">
        <v>539</v>
      </c>
      <c r="M187" t="s">
        <v>557</v>
      </c>
      <c r="N187" t="s">
        <v>28</v>
      </c>
      <c r="O187" t="s">
        <v>21</v>
      </c>
      <c r="P187" t="s">
        <v>21</v>
      </c>
      <c r="Q187" t="s">
        <v>29</v>
      </c>
      <c r="R187" t="s">
        <v>660</v>
      </c>
    </row>
    <row r="188" spans="1:18">
      <c r="A188" t="s">
        <v>762</v>
      </c>
      <c r="B188" t="s">
        <v>732</v>
      </c>
      <c r="C188" t="s">
        <v>35</v>
      </c>
      <c r="D188" t="s">
        <v>21</v>
      </c>
      <c r="E188" t="s">
        <v>22</v>
      </c>
      <c r="F188" t="s">
        <v>21</v>
      </c>
      <c r="G188" t="s">
        <v>33</v>
      </c>
      <c r="H188" t="s">
        <v>24</v>
      </c>
      <c r="I188" t="s">
        <v>24</v>
      </c>
      <c r="J188" t="s">
        <v>25</v>
      </c>
      <c r="K188" t="s">
        <v>24</v>
      </c>
      <c r="L188" t="s">
        <v>539</v>
      </c>
      <c r="M188" t="s">
        <v>557</v>
      </c>
      <c r="N188" t="s">
        <v>28</v>
      </c>
      <c r="O188" t="s">
        <v>21</v>
      </c>
      <c r="P188" t="s">
        <v>21</v>
      </c>
      <c r="Q188" t="s">
        <v>29</v>
      </c>
      <c r="R188" t="s">
        <v>660</v>
      </c>
    </row>
    <row r="189" spans="1:18">
      <c r="A189" t="s">
        <v>763</v>
      </c>
      <c r="B189" t="s">
        <v>732</v>
      </c>
      <c r="C189" t="s">
        <v>32</v>
      </c>
      <c r="D189" t="s">
        <v>21</v>
      </c>
      <c r="E189" t="s">
        <v>22</v>
      </c>
      <c r="F189" t="s">
        <v>21</v>
      </c>
      <c r="G189" t="s">
        <v>33</v>
      </c>
      <c r="H189" t="s">
        <v>24</v>
      </c>
      <c r="I189" t="s">
        <v>91</v>
      </c>
      <c r="J189" t="s">
        <v>25</v>
      </c>
      <c r="K189" t="s">
        <v>24</v>
      </c>
      <c r="L189" t="s">
        <v>539</v>
      </c>
      <c r="M189" t="s">
        <v>557</v>
      </c>
      <c r="N189" t="s">
        <v>41</v>
      </c>
      <c r="O189" t="s">
        <v>21</v>
      </c>
      <c r="P189" t="s">
        <v>21</v>
      </c>
      <c r="Q189" t="s">
        <v>29</v>
      </c>
      <c r="R189" t="s">
        <v>660</v>
      </c>
    </row>
    <row r="190" spans="1:18">
      <c r="A190" t="s">
        <v>764</v>
      </c>
      <c r="B190" t="s">
        <v>732</v>
      </c>
      <c r="C190" t="s">
        <v>32</v>
      </c>
      <c r="D190" t="s">
        <v>21</v>
      </c>
      <c r="E190" t="s">
        <v>22</v>
      </c>
      <c r="F190" t="s">
        <v>21</v>
      </c>
      <c r="G190" t="s">
        <v>23</v>
      </c>
      <c r="H190" t="s">
        <v>24</v>
      </c>
      <c r="I190" t="s">
        <v>24</v>
      </c>
      <c r="J190" t="s">
        <v>25</v>
      </c>
      <c r="K190" t="s">
        <v>24</v>
      </c>
      <c r="L190" t="s">
        <v>539</v>
      </c>
      <c r="M190" t="s">
        <v>557</v>
      </c>
      <c r="N190" t="s">
        <v>41</v>
      </c>
      <c r="O190" t="s">
        <v>21</v>
      </c>
      <c r="P190" t="s">
        <v>21</v>
      </c>
      <c r="Q190" t="s">
        <v>29</v>
      </c>
      <c r="R190" t="s">
        <v>660</v>
      </c>
    </row>
    <row r="191" spans="1:18">
      <c r="A191" t="s">
        <v>765</v>
      </c>
      <c r="B191" t="s">
        <v>732</v>
      </c>
      <c r="C191" t="s">
        <v>32</v>
      </c>
      <c r="D191" t="s">
        <v>21</v>
      </c>
      <c r="E191" t="s">
        <v>22</v>
      </c>
      <c r="F191" t="s">
        <v>21</v>
      </c>
      <c r="G191" t="s">
        <v>33</v>
      </c>
      <c r="H191" t="s">
        <v>24</v>
      </c>
      <c r="I191" t="s">
        <v>24</v>
      </c>
      <c r="J191" t="s">
        <v>25</v>
      </c>
      <c r="K191" t="s">
        <v>24</v>
      </c>
      <c r="L191" t="s">
        <v>539</v>
      </c>
      <c r="M191" t="s">
        <v>557</v>
      </c>
      <c r="N191" t="s">
        <v>766</v>
      </c>
      <c r="O191" t="s">
        <v>21</v>
      </c>
      <c r="P191" t="s">
        <v>21</v>
      </c>
      <c r="Q191" t="s">
        <v>29</v>
      </c>
      <c r="R191" t="s">
        <v>660</v>
      </c>
    </row>
    <row r="192" spans="1:18">
      <c r="A192" t="s">
        <v>767</v>
      </c>
      <c r="B192" t="s">
        <v>732</v>
      </c>
      <c r="C192" t="s">
        <v>35</v>
      </c>
      <c r="D192" t="s">
        <v>21</v>
      </c>
      <c r="E192" t="s">
        <v>22</v>
      </c>
      <c r="F192" t="s">
        <v>21</v>
      </c>
      <c r="G192" t="s">
        <v>23</v>
      </c>
      <c r="H192" t="s">
        <v>24</v>
      </c>
      <c r="I192" t="s">
        <v>24</v>
      </c>
      <c r="J192" t="s">
        <v>25</v>
      </c>
      <c r="K192" t="s">
        <v>24</v>
      </c>
      <c r="L192" t="s">
        <v>539</v>
      </c>
      <c r="M192" t="s">
        <v>557</v>
      </c>
      <c r="N192" t="s">
        <v>41</v>
      </c>
      <c r="O192" t="s">
        <v>21</v>
      </c>
      <c r="P192" t="s">
        <v>21</v>
      </c>
      <c r="Q192" t="s">
        <v>29</v>
      </c>
      <c r="R192" t="s">
        <v>660</v>
      </c>
    </row>
    <row r="193" spans="1:18">
      <c r="A193" t="s">
        <v>768</v>
      </c>
      <c r="B193" t="s">
        <v>732</v>
      </c>
      <c r="C193" t="s">
        <v>45</v>
      </c>
      <c r="D193" t="s">
        <v>21</v>
      </c>
      <c r="E193" t="s">
        <v>22</v>
      </c>
      <c r="F193" t="s">
        <v>21</v>
      </c>
      <c r="G193" t="s">
        <v>23</v>
      </c>
      <c r="H193" t="s">
        <v>24</v>
      </c>
      <c r="I193" t="s">
        <v>24</v>
      </c>
      <c r="J193" t="s">
        <v>25</v>
      </c>
      <c r="K193" t="s">
        <v>24</v>
      </c>
      <c r="L193" t="s">
        <v>539</v>
      </c>
      <c r="M193" t="s">
        <v>557</v>
      </c>
      <c r="N193" t="s">
        <v>41</v>
      </c>
      <c r="O193" t="s">
        <v>21</v>
      </c>
      <c r="P193" t="s">
        <v>21</v>
      </c>
      <c r="Q193" t="s">
        <v>29</v>
      </c>
      <c r="R193" t="s">
        <v>660</v>
      </c>
    </row>
    <row r="194" spans="1:18">
      <c r="A194" t="s">
        <v>769</v>
      </c>
      <c r="B194" t="s">
        <v>732</v>
      </c>
      <c r="C194" t="s">
        <v>58</v>
      </c>
      <c r="D194" t="s">
        <v>21</v>
      </c>
      <c r="E194" t="s">
        <v>22</v>
      </c>
      <c r="F194" t="s">
        <v>21</v>
      </c>
      <c r="G194" t="s">
        <v>33</v>
      </c>
      <c r="H194" t="s">
        <v>24</v>
      </c>
      <c r="I194" t="s">
        <v>88</v>
      </c>
      <c r="J194" t="s">
        <v>25</v>
      </c>
      <c r="K194" t="s">
        <v>24</v>
      </c>
      <c r="L194" t="s">
        <v>539</v>
      </c>
      <c r="M194" t="s">
        <v>557</v>
      </c>
      <c r="N194" t="s">
        <v>125</v>
      </c>
      <c r="O194" t="s">
        <v>21</v>
      </c>
      <c r="P194" t="s">
        <v>21</v>
      </c>
      <c r="Q194" t="s">
        <v>29</v>
      </c>
      <c r="R194" t="s">
        <v>660</v>
      </c>
    </row>
    <row r="195" spans="1:18">
      <c r="A195" t="s">
        <v>770</v>
      </c>
      <c r="B195" t="s">
        <v>732</v>
      </c>
      <c r="C195" t="s">
        <v>32</v>
      </c>
      <c r="D195" t="s">
        <v>21</v>
      </c>
      <c r="E195" t="s">
        <v>22</v>
      </c>
      <c r="F195" t="s">
        <v>21</v>
      </c>
      <c r="G195" t="s">
        <v>23</v>
      </c>
      <c r="H195" t="s">
        <v>24</v>
      </c>
      <c r="I195" t="s">
        <v>24</v>
      </c>
      <c r="J195" t="s">
        <v>25</v>
      </c>
      <c r="K195" t="s">
        <v>24</v>
      </c>
      <c r="L195" t="s">
        <v>539</v>
      </c>
      <c r="M195" t="s">
        <v>557</v>
      </c>
      <c r="N195" t="s">
        <v>36</v>
      </c>
      <c r="O195" t="s">
        <v>21</v>
      </c>
      <c r="P195" t="s">
        <v>21</v>
      </c>
      <c r="Q195" t="s">
        <v>29</v>
      </c>
      <c r="R195" t="s">
        <v>660</v>
      </c>
    </row>
    <row r="196" spans="1:18">
      <c r="A196" t="s">
        <v>771</v>
      </c>
      <c r="B196" t="s">
        <v>732</v>
      </c>
      <c r="C196" t="s">
        <v>100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761</v>
      </c>
      <c r="J196" t="s">
        <v>25</v>
      </c>
      <c r="K196" t="s">
        <v>24</v>
      </c>
      <c r="L196" t="s">
        <v>539</v>
      </c>
      <c r="M196" t="s">
        <v>557</v>
      </c>
      <c r="N196" t="s">
        <v>36</v>
      </c>
      <c r="O196" t="s">
        <v>21</v>
      </c>
      <c r="P196" t="s">
        <v>21</v>
      </c>
      <c r="Q196" t="s">
        <v>29</v>
      </c>
      <c r="R196" t="s">
        <v>660</v>
      </c>
    </row>
    <row r="197" spans="1:18">
      <c r="A197" t="s">
        <v>772</v>
      </c>
      <c r="B197" t="s">
        <v>732</v>
      </c>
      <c r="C197" t="s">
        <v>35</v>
      </c>
      <c r="D197" t="s">
        <v>21</v>
      </c>
      <c r="E197" t="s">
        <v>22</v>
      </c>
      <c r="F197" t="s">
        <v>21</v>
      </c>
      <c r="G197" t="s">
        <v>23</v>
      </c>
      <c r="H197" t="s">
        <v>24</v>
      </c>
      <c r="I197" t="s">
        <v>91</v>
      </c>
      <c r="J197" t="s">
        <v>25</v>
      </c>
      <c r="K197" t="s">
        <v>24</v>
      </c>
      <c r="L197" t="s">
        <v>539</v>
      </c>
      <c r="M197" t="s">
        <v>557</v>
      </c>
      <c r="N197" t="s">
        <v>36</v>
      </c>
      <c r="O197" t="s">
        <v>21</v>
      </c>
      <c r="P197" t="s">
        <v>21</v>
      </c>
      <c r="Q197" t="s">
        <v>29</v>
      </c>
      <c r="R197" t="s">
        <v>660</v>
      </c>
    </row>
    <row r="198" spans="1:18">
      <c r="A198" t="s">
        <v>773</v>
      </c>
      <c r="B198" t="s">
        <v>732</v>
      </c>
      <c r="C198" t="s">
        <v>32</v>
      </c>
      <c r="D198" t="s">
        <v>21</v>
      </c>
      <c r="E198" t="s">
        <v>22</v>
      </c>
      <c r="F198" t="s">
        <v>21</v>
      </c>
      <c r="G198" t="s">
        <v>23</v>
      </c>
      <c r="H198" t="s">
        <v>24</v>
      </c>
      <c r="I198" t="s">
        <v>40</v>
      </c>
      <c r="J198" t="s">
        <v>25</v>
      </c>
      <c r="K198" t="s">
        <v>24</v>
      </c>
      <c r="L198" t="s">
        <v>539</v>
      </c>
      <c r="M198" t="s">
        <v>557</v>
      </c>
      <c r="N198" t="s">
        <v>36</v>
      </c>
      <c r="O198" t="s">
        <v>21</v>
      </c>
      <c r="P198" t="s">
        <v>21</v>
      </c>
      <c r="Q198" t="s">
        <v>29</v>
      </c>
      <c r="R198" t="s">
        <v>660</v>
      </c>
    </row>
    <row r="199" spans="1:18">
      <c r="A199" t="s">
        <v>774</v>
      </c>
      <c r="B199" t="s">
        <v>732</v>
      </c>
      <c r="C199" t="s">
        <v>32</v>
      </c>
      <c r="D199" t="s">
        <v>21</v>
      </c>
      <c r="E199" t="s">
        <v>22</v>
      </c>
      <c r="F199" t="s">
        <v>21</v>
      </c>
      <c r="G199" t="s">
        <v>23</v>
      </c>
      <c r="H199" t="s">
        <v>24</v>
      </c>
      <c r="I199" t="s">
        <v>761</v>
      </c>
      <c r="J199" t="s">
        <v>25</v>
      </c>
      <c r="K199" t="s">
        <v>24</v>
      </c>
      <c r="L199" t="s">
        <v>539</v>
      </c>
      <c r="M199" t="s">
        <v>557</v>
      </c>
      <c r="N199" t="s">
        <v>28</v>
      </c>
      <c r="O199" t="s">
        <v>21</v>
      </c>
      <c r="P199" t="s">
        <v>21</v>
      </c>
      <c r="Q199" t="s">
        <v>29</v>
      </c>
      <c r="R199" t="s">
        <v>660</v>
      </c>
    </row>
    <row r="200" spans="1:18">
      <c r="A200" t="s">
        <v>775</v>
      </c>
      <c r="B200" t="s">
        <v>732</v>
      </c>
      <c r="C200" t="s">
        <v>48</v>
      </c>
      <c r="D200" t="s">
        <v>21</v>
      </c>
      <c r="E200" t="s">
        <v>22</v>
      </c>
      <c r="F200" t="s">
        <v>21</v>
      </c>
      <c r="G200" t="s">
        <v>33</v>
      </c>
      <c r="H200" t="s">
        <v>24</v>
      </c>
      <c r="I200" t="s">
        <v>24</v>
      </c>
      <c r="J200" t="s">
        <v>25</v>
      </c>
      <c r="K200" t="s">
        <v>24</v>
      </c>
      <c r="L200" t="s">
        <v>539</v>
      </c>
      <c r="M200" t="s">
        <v>557</v>
      </c>
      <c r="N200" t="s">
        <v>36</v>
      </c>
      <c r="O200" t="s">
        <v>21</v>
      </c>
      <c r="P200" t="s">
        <v>21</v>
      </c>
      <c r="Q200" t="s">
        <v>29</v>
      </c>
      <c r="R200" t="s">
        <v>660</v>
      </c>
    </row>
    <row r="201" spans="1:18">
      <c r="A201" t="s">
        <v>776</v>
      </c>
      <c r="B201" t="s">
        <v>724</v>
      </c>
      <c r="C201" t="s">
        <v>32</v>
      </c>
      <c r="D201" t="s">
        <v>21</v>
      </c>
      <c r="E201" t="s">
        <v>22</v>
      </c>
      <c r="F201" t="s">
        <v>21</v>
      </c>
      <c r="G201" t="s">
        <v>33</v>
      </c>
      <c r="H201" t="s">
        <v>24</v>
      </c>
      <c r="I201" t="s">
        <v>91</v>
      </c>
      <c r="J201" t="s">
        <v>25</v>
      </c>
      <c r="K201" t="s">
        <v>24</v>
      </c>
      <c r="L201" t="s">
        <v>539</v>
      </c>
      <c r="M201" t="s">
        <v>557</v>
      </c>
      <c r="N201" t="s">
        <v>36</v>
      </c>
      <c r="O201" t="s">
        <v>21</v>
      </c>
      <c r="P201" t="s">
        <v>21</v>
      </c>
      <c r="Q201" t="s">
        <v>29</v>
      </c>
      <c r="R201" t="s">
        <v>660</v>
      </c>
    </row>
    <row r="202" spans="1:18">
      <c r="A202" t="s">
        <v>777</v>
      </c>
      <c r="B202" t="s">
        <v>724</v>
      </c>
      <c r="C202" t="s">
        <v>778</v>
      </c>
      <c r="D202" t="s">
        <v>21</v>
      </c>
      <c r="E202" t="s">
        <v>22</v>
      </c>
      <c r="F202" t="s">
        <v>21</v>
      </c>
      <c r="G202" t="s">
        <v>33</v>
      </c>
      <c r="H202" t="s">
        <v>24</v>
      </c>
      <c r="I202" t="s">
        <v>93</v>
      </c>
      <c r="J202" t="s">
        <v>25</v>
      </c>
      <c r="K202" t="s">
        <v>24</v>
      </c>
      <c r="L202" t="s">
        <v>539</v>
      </c>
      <c r="M202" t="s">
        <v>557</v>
      </c>
      <c r="N202" t="s">
        <v>36</v>
      </c>
      <c r="O202" t="s">
        <v>21</v>
      </c>
      <c r="P202" t="s">
        <v>21</v>
      </c>
      <c r="Q202" t="s">
        <v>29</v>
      </c>
      <c r="R202" t="s">
        <v>660</v>
      </c>
    </row>
    <row r="203" spans="1:18">
      <c r="A203" t="s">
        <v>779</v>
      </c>
      <c r="B203" t="s">
        <v>724</v>
      </c>
      <c r="C203" t="s">
        <v>100</v>
      </c>
      <c r="D203" t="s">
        <v>21</v>
      </c>
      <c r="E203" t="s">
        <v>22</v>
      </c>
      <c r="F203" t="s">
        <v>21</v>
      </c>
      <c r="G203" t="s">
        <v>23</v>
      </c>
      <c r="H203" t="s">
        <v>24</v>
      </c>
      <c r="I203" t="s">
        <v>24</v>
      </c>
      <c r="J203" t="s">
        <v>25</v>
      </c>
      <c r="K203" t="s">
        <v>24</v>
      </c>
      <c r="L203" t="s">
        <v>539</v>
      </c>
      <c r="M203" t="s">
        <v>557</v>
      </c>
      <c r="N203" t="s">
        <v>36</v>
      </c>
      <c r="O203" t="s">
        <v>21</v>
      </c>
      <c r="P203" t="s">
        <v>21</v>
      </c>
      <c r="Q203" t="s">
        <v>29</v>
      </c>
      <c r="R203" t="s">
        <v>660</v>
      </c>
    </row>
    <row r="204" spans="1:18">
      <c r="A204" t="s">
        <v>780</v>
      </c>
      <c r="B204" t="s">
        <v>724</v>
      </c>
      <c r="C204" t="s">
        <v>32</v>
      </c>
      <c r="D204" t="s">
        <v>21</v>
      </c>
      <c r="E204" t="s">
        <v>22</v>
      </c>
      <c r="F204" t="s">
        <v>21</v>
      </c>
      <c r="G204" t="s">
        <v>33</v>
      </c>
      <c r="H204" t="s">
        <v>24</v>
      </c>
      <c r="I204" t="s">
        <v>24</v>
      </c>
      <c r="J204" t="s">
        <v>25</v>
      </c>
      <c r="K204" t="s">
        <v>24</v>
      </c>
      <c r="L204" t="s">
        <v>539</v>
      </c>
      <c r="M204" t="s">
        <v>557</v>
      </c>
      <c r="N204" t="s">
        <v>36</v>
      </c>
      <c r="O204" t="s">
        <v>21</v>
      </c>
      <c r="P204" t="s">
        <v>21</v>
      </c>
      <c r="Q204" t="s">
        <v>29</v>
      </c>
      <c r="R204" t="s">
        <v>660</v>
      </c>
    </row>
    <row r="205" spans="1:18">
      <c r="A205" t="s">
        <v>781</v>
      </c>
      <c r="B205" t="s">
        <v>724</v>
      </c>
      <c r="C205" t="s">
        <v>35</v>
      </c>
      <c r="D205" t="s">
        <v>21</v>
      </c>
      <c r="E205" t="s">
        <v>22</v>
      </c>
      <c r="F205" t="s">
        <v>21</v>
      </c>
      <c r="G205" t="s">
        <v>23</v>
      </c>
      <c r="H205" t="s">
        <v>24</v>
      </c>
      <c r="I205" t="s">
        <v>24</v>
      </c>
      <c r="J205" t="s">
        <v>25</v>
      </c>
      <c r="K205" t="s">
        <v>24</v>
      </c>
      <c r="L205" t="s">
        <v>539</v>
      </c>
      <c r="M205" t="s">
        <v>557</v>
      </c>
      <c r="N205" t="s">
        <v>36</v>
      </c>
      <c r="O205" t="s">
        <v>21</v>
      </c>
      <c r="P205" t="s">
        <v>21</v>
      </c>
      <c r="Q205" t="s">
        <v>29</v>
      </c>
      <c r="R205" t="s">
        <v>660</v>
      </c>
    </row>
    <row r="206" spans="1:18">
      <c r="A206" t="s">
        <v>782</v>
      </c>
      <c r="B206" t="s">
        <v>724</v>
      </c>
      <c r="C206" t="s">
        <v>61</v>
      </c>
      <c r="D206" t="s">
        <v>21</v>
      </c>
      <c r="E206" t="s">
        <v>22</v>
      </c>
      <c r="F206" t="s">
        <v>21</v>
      </c>
      <c r="G206" t="s">
        <v>23</v>
      </c>
      <c r="H206" t="s">
        <v>24</v>
      </c>
      <c r="I206" t="s">
        <v>24</v>
      </c>
      <c r="J206" t="s">
        <v>25</v>
      </c>
      <c r="K206" t="s">
        <v>24</v>
      </c>
      <c r="L206" t="s">
        <v>539</v>
      </c>
      <c r="M206" t="s">
        <v>557</v>
      </c>
      <c r="N206" t="s">
        <v>36</v>
      </c>
      <c r="O206" t="s">
        <v>21</v>
      </c>
      <c r="P206" t="s">
        <v>21</v>
      </c>
      <c r="Q206" t="s">
        <v>29</v>
      </c>
      <c r="R206" t="s">
        <v>660</v>
      </c>
    </row>
    <row r="207" spans="1:18">
      <c r="A207" t="s">
        <v>783</v>
      </c>
      <c r="B207" t="s">
        <v>724</v>
      </c>
      <c r="C207" t="s">
        <v>784</v>
      </c>
      <c r="D207" t="s">
        <v>21</v>
      </c>
      <c r="E207" t="s">
        <v>22</v>
      </c>
      <c r="F207" t="s">
        <v>21</v>
      </c>
      <c r="G207" t="s">
        <v>23</v>
      </c>
      <c r="H207" t="s">
        <v>24</v>
      </c>
      <c r="I207" t="s">
        <v>93</v>
      </c>
      <c r="J207" t="s">
        <v>25</v>
      </c>
      <c r="K207" t="s">
        <v>24</v>
      </c>
      <c r="L207" t="s">
        <v>539</v>
      </c>
      <c r="M207" t="s">
        <v>557</v>
      </c>
      <c r="N207" t="s">
        <v>36</v>
      </c>
      <c r="O207" t="s">
        <v>21</v>
      </c>
      <c r="P207" t="s">
        <v>21</v>
      </c>
      <c r="Q207" t="s">
        <v>29</v>
      </c>
      <c r="R207" t="s">
        <v>660</v>
      </c>
    </row>
    <row r="208" spans="1:18">
      <c r="A208" t="s">
        <v>785</v>
      </c>
      <c r="B208" t="s">
        <v>724</v>
      </c>
      <c r="C208" t="s">
        <v>100</v>
      </c>
      <c r="D208" t="s">
        <v>21</v>
      </c>
      <c r="E208" t="s">
        <v>22</v>
      </c>
      <c r="F208" t="s">
        <v>21</v>
      </c>
      <c r="G208" t="s">
        <v>23</v>
      </c>
      <c r="H208" t="s">
        <v>24</v>
      </c>
      <c r="I208" t="s">
        <v>93</v>
      </c>
      <c r="J208" t="s">
        <v>25</v>
      </c>
      <c r="K208" t="s">
        <v>24</v>
      </c>
      <c r="L208" t="s">
        <v>539</v>
      </c>
      <c r="M208" t="s">
        <v>557</v>
      </c>
      <c r="N208" t="s">
        <v>36</v>
      </c>
      <c r="O208" t="s">
        <v>21</v>
      </c>
      <c r="P208" t="s">
        <v>21</v>
      </c>
      <c r="Q208" t="s">
        <v>29</v>
      </c>
      <c r="R208" t="s">
        <v>660</v>
      </c>
    </row>
    <row r="209" spans="1:18">
      <c r="A209" t="s">
        <v>786</v>
      </c>
      <c r="B209" t="s">
        <v>724</v>
      </c>
      <c r="C209" t="s">
        <v>35</v>
      </c>
      <c r="D209" t="s">
        <v>21</v>
      </c>
      <c r="E209" t="s">
        <v>22</v>
      </c>
      <c r="F209" t="s">
        <v>21</v>
      </c>
      <c r="G209" t="s">
        <v>23</v>
      </c>
      <c r="H209" t="s">
        <v>24</v>
      </c>
      <c r="I209" t="s">
        <v>24</v>
      </c>
      <c r="J209" t="s">
        <v>25</v>
      </c>
      <c r="K209" t="s">
        <v>24</v>
      </c>
      <c r="L209" t="s">
        <v>539</v>
      </c>
      <c r="M209" t="s">
        <v>557</v>
      </c>
      <c r="N209" t="s">
        <v>41</v>
      </c>
      <c r="O209" t="s">
        <v>21</v>
      </c>
      <c r="P209" t="s">
        <v>21</v>
      </c>
      <c r="Q209" t="s">
        <v>29</v>
      </c>
      <c r="R209" t="s">
        <v>660</v>
      </c>
    </row>
    <row r="210" spans="1:18">
      <c r="A210" t="s">
        <v>787</v>
      </c>
      <c r="B210" t="s">
        <v>724</v>
      </c>
      <c r="C210" t="s">
        <v>20</v>
      </c>
      <c r="D210" t="s">
        <v>21</v>
      </c>
      <c r="E210" t="s">
        <v>22</v>
      </c>
      <c r="F210" t="s">
        <v>21</v>
      </c>
      <c r="G210" t="s">
        <v>33</v>
      </c>
      <c r="H210" t="s">
        <v>24</v>
      </c>
      <c r="I210" t="s">
        <v>24</v>
      </c>
      <c r="J210" t="s">
        <v>25</v>
      </c>
      <c r="K210" t="s">
        <v>24</v>
      </c>
      <c r="L210" t="s">
        <v>539</v>
      </c>
      <c r="M210" t="s">
        <v>557</v>
      </c>
      <c r="N210" t="s">
        <v>36</v>
      </c>
      <c r="O210" t="s">
        <v>21</v>
      </c>
      <c r="P210" t="s">
        <v>21</v>
      </c>
      <c r="Q210" t="s">
        <v>29</v>
      </c>
      <c r="R210" t="s">
        <v>660</v>
      </c>
    </row>
    <row r="211" spans="1:18">
      <c r="A211" t="s">
        <v>788</v>
      </c>
      <c r="B211" t="s">
        <v>724</v>
      </c>
      <c r="C211" t="s">
        <v>20</v>
      </c>
      <c r="D211" t="s">
        <v>21</v>
      </c>
      <c r="E211" t="s">
        <v>22</v>
      </c>
      <c r="F211" t="s">
        <v>21</v>
      </c>
      <c r="G211" t="s">
        <v>23</v>
      </c>
      <c r="H211" t="s">
        <v>24</v>
      </c>
      <c r="I211" t="s">
        <v>24</v>
      </c>
      <c r="J211" t="s">
        <v>25</v>
      </c>
      <c r="K211" t="s">
        <v>24</v>
      </c>
      <c r="L211" t="s">
        <v>539</v>
      </c>
      <c r="M211" t="s">
        <v>557</v>
      </c>
      <c r="N211" t="s">
        <v>36</v>
      </c>
      <c r="O211" t="s">
        <v>21</v>
      </c>
      <c r="P211" t="s">
        <v>21</v>
      </c>
      <c r="Q211" t="s">
        <v>29</v>
      </c>
      <c r="R211" t="s">
        <v>660</v>
      </c>
    </row>
    <row r="212" spans="1:18">
      <c r="A212" t="s">
        <v>789</v>
      </c>
      <c r="B212" t="s">
        <v>724</v>
      </c>
      <c r="C212" t="s">
        <v>35</v>
      </c>
      <c r="D212" t="s">
        <v>21</v>
      </c>
      <c r="E212" t="s">
        <v>22</v>
      </c>
      <c r="F212" t="s">
        <v>21</v>
      </c>
      <c r="G212" t="s">
        <v>23</v>
      </c>
      <c r="H212" t="s">
        <v>24</v>
      </c>
      <c r="I212" t="s">
        <v>24</v>
      </c>
      <c r="J212" t="s">
        <v>25</v>
      </c>
      <c r="K212" t="s">
        <v>24</v>
      </c>
      <c r="L212" t="s">
        <v>539</v>
      </c>
      <c r="M212" t="s">
        <v>557</v>
      </c>
      <c r="N212" t="s">
        <v>41</v>
      </c>
      <c r="O212" t="s">
        <v>21</v>
      </c>
      <c r="P212" t="s">
        <v>21</v>
      </c>
      <c r="Q212" t="s">
        <v>29</v>
      </c>
      <c r="R212" t="s">
        <v>660</v>
      </c>
    </row>
    <row r="213" spans="1:18">
      <c r="A213" t="s">
        <v>790</v>
      </c>
      <c r="B213" t="s">
        <v>724</v>
      </c>
      <c r="C213" t="s">
        <v>32</v>
      </c>
      <c r="D213" t="s">
        <v>21</v>
      </c>
      <c r="E213" t="s">
        <v>22</v>
      </c>
      <c r="F213" t="s">
        <v>21</v>
      </c>
      <c r="G213" t="s">
        <v>23</v>
      </c>
      <c r="H213" t="s">
        <v>24</v>
      </c>
      <c r="I213" t="s">
        <v>24</v>
      </c>
      <c r="J213" t="s">
        <v>25</v>
      </c>
      <c r="K213" t="s">
        <v>24</v>
      </c>
      <c r="L213" t="s">
        <v>539</v>
      </c>
      <c r="M213" t="s">
        <v>557</v>
      </c>
      <c r="N213" t="s">
        <v>36</v>
      </c>
      <c r="O213" t="s">
        <v>21</v>
      </c>
      <c r="P213" t="s">
        <v>21</v>
      </c>
      <c r="Q213" t="s">
        <v>29</v>
      </c>
      <c r="R213" t="s">
        <v>660</v>
      </c>
    </row>
    <row r="214" spans="1:18">
      <c r="A214" t="s">
        <v>791</v>
      </c>
      <c r="B214" t="s">
        <v>724</v>
      </c>
      <c r="C214" t="s">
        <v>45</v>
      </c>
      <c r="D214" t="s">
        <v>21</v>
      </c>
      <c r="E214" t="s">
        <v>22</v>
      </c>
      <c r="F214" t="s">
        <v>21</v>
      </c>
      <c r="G214" t="s">
        <v>23</v>
      </c>
      <c r="H214" t="s">
        <v>24</v>
      </c>
      <c r="I214" t="s">
        <v>24</v>
      </c>
      <c r="J214" t="s">
        <v>25</v>
      </c>
      <c r="K214" t="s">
        <v>24</v>
      </c>
      <c r="L214" t="s">
        <v>539</v>
      </c>
      <c r="M214" t="s">
        <v>557</v>
      </c>
      <c r="N214" t="s">
        <v>36</v>
      </c>
      <c r="O214" t="s">
        <v>21</v>
      </c>
      <c r="P214" t="s">
        <v>21</v>
      </c>
      <c r="Q214" t="s">
        <v>29</v>
      </c>
      <c r="R214" t="s">
        <v>660</v>
      </c>
    </row>
    <row r="215" spans="1:18">
      <c r="A215" t="s">
        <v>792</v>
      </c>
      <c r="B215" t="s">
        <v>724</v>
      </c>
      <c r="C215" t="s">
        <v>32</v>
      </c>
      <c r="D215" t="s">
        <v>21</v>
      </c>
      <c r="E215" t="s">
        <v>22</v>
      </c>
      <c r="F215" t="s">
        <v>21</v>
      </c>
      <c r="G215" t="s">
        <v>33</v>
      </c>
      <c r="H215" t="s">
        <v>24</v>
      </c>
      <c r="I215" t="s">
        <v>24</v>
      </c>
      <c r="J215" t="s">
        <v>25</v>
      </c>
      <c r="K215" t="s">
        <v>24</v>
      </c>
      <c r="L215" t="s">
        <v>539</v>
      </c>
      <c r="M215" t="s">
        <v>557</v>
      </c>
      <c r="N215" t="s">
        <v>766</v>
      </c>
      <c r="O215" t="s">
        <v>21</v>
      </c>
      <c r="P215" t="s">
        <v>21</v>
      </c>
      <c r="Q215" t="s">
        <v>29</v>
      </c>
      <c r="R215" t="s">
        <v>660</v>
      </c>
    </row>
    <row r="216" spans="1:18">
      <c r="A216" t="s">
        <v>793</v>
      </c>
      <c r="B216" t="s">
        <v>724</v>
      </c>
      <c r="C216" t="s">
        <v>32</v>
      </c>
      <c r="D216" t="s">
        <v>21</v>
      </c>
      <c r="E216" t="s">
        <v>22</v>
      </c>
      <c r="F216" t="s">
        <v>21</v>
      </c>
      <c r="G216" t="s">
        <v>33</v>
      </c>
      <c r="H216" t="s">
        <v>24</v>
      </c>
      <c r="I216" t="s">
        <v>24</v>
      </c>
      <c r="J216" t="s">
        <v>25</v>
      </c>
      <c r="K216" t="s">
        <v>24</v>
      </c>
      <c r="L216" t="s">
        <v>539</v>
      </c>
      <c r="M216" t="s">
        <v>557</v>
      </c>
      <c r="N216" t="s">
        <v>36</v>
      </c>
      <c r="O216" t="s">
        <v>21</v>
      </c>
      <c r="P216" t="s">
        <v>21</v>
      </c>
      <c r="Q216" t="s">
        <v>29</v>
      </c>
      <c r="R216" t="s">
        <v>660</v>
      </c>
    </row>
    <row r="217" spans="1:18">
      <c r="A217" t="s">
        <v>794</v>
      </c>
      <c r="B217" t="s">
        <v>724</v>
      </c>
      <c r="C217" t="s">
        <v>35</v>
      </c>
      <c r="D217" t="s">
        <v>21</v>
      </c>
      <c r="E217" t="s">
        <v>22</v>
      </c>
      <c r="F217" t="s">
        <v>21</v>
      </c>
      <c r="G217" t="s">
        <v>23</v>
      </c>
      <c r="H217" t="s">
        <v>24</v>
      </c>
      <c r="I217" t="s">
        <v>24</v>
      </c>
      <c r="J217" t="s">
        <v>25</v>
      </c>
      <c r="K217" t="s">
        <v>24</v>
      </c>
      <c r="L217" t="s">
        <v>539</v>
      </c>
      <c r="M217" t="s">
        <v>557</v>
      </c>
      <c r="N217" t="s">
        <v>41</v>
      </c>
      <c r="O217" t="s">
        <v>21</v>
      </c>
      <c r="P217" t="s">
        <v>21</v>
      </c>
      <c r="Q217" t="s">
        <v>29</v>
      </c>
      <c r="R217" t="s">
        <v>660</v>
      </c>
    </row>
    <row r="218" spans="1:18">
      <c r="A218" t="s">
        <v>795</v>
      </c>
      <c r="B218" t="s">
        <v>724</v>
      </c>
      <c r="C218" t="s">
        <v>32</v>
      </c>
      <c r="D218" t="s">
        <v>21</v>
      </c>
      <c r="E218" t="s">
        <v>22</v>
      </c>
      <c r="F218" t="s">
        <v>21</v>
      </c>
      <c r="G218" t="s">
        <v>23</v>
      </c>
      <c r="H218" t="s">
        <v>24</v>
      </c>
      <c r="I218" t="s">
        <v>24</v>
      </c>
      <c r="J218" t="s">
        <v>25</v>
      </c>
      <c r="K218" t="s">
        <v>24</v>
      </c>
      <c r="L218" t="s">
        <v>539</v>
      </c>
      <c r="M218" t="s">
        <v>557</v>
      </c>
      <c r="N218" t="s">
        <v>36</v>
      </c>
      <c r="O218" t="s">
        <v>21</v>
      </c>
      <c r="P218" t="s">
        <v>21</v>
      </c>
      <c r="Q218" t="s">
        <v>29</v>
      </c>
      <c r="R218" t="s">
        <v>660</v>
      </c>
    </row>
    <row r="219" spans="1:18">
      <c r="A219" t="s">
        <v>796</v>
      </c>
      <c r="B219" t="s">
        <v>19</v>
      </c>
      <c r="C219" t="s">
        <v>32</v>
      </c>
      <c r="D219" t="s">
        <v>21</v>
      </c>
      <c r="E219" t="s">
        <v>22</v>
      </c>
      <c r="F219" t="s">
        <v>21</v>
      </c>
      <c r="G219" t="s">
        <v>23</v>
      </c>
      <c r="H219" t="s">
        <v>24</v>
      </c>
      <c r="I219" t="s">
        <v>24</v>
      </c>
      <c r="J219" t="s">
        <v>25</v>
      </c>
      <c r="K219" t="s">
        <v>24</v>
      </c>
      <c r="L219" t="s">
        <v>539</v>
      </c>
      <c r="M219" t="s">
        <v>557</v>
      </c>
      <c r="N219" t="s">
        <v>36</v>
      </c>
      <c r="O219" t="s">
        <v>21</v>
      </c>
      <c r="P219" t="s">
        <v>21</v>
      </c>
      <c r="Q219" t="s">
        <v>29</v>
      </c>
      <c r="R219" t="s">
        <v>660</v>
      </c>
    </row>
    <row r="220" spans="1:18">
      <c r="A220" t="s">
        <v>797</v>
      </c>
      <c r="B220" t="s">
        <v>19</v>
      </c>
      <c r="C220" t="s">
        <v>35</v>
      </c>
      <c r="D220" t="s">
        <v>21</v>
      </c>
      <c r="E220" t="s">
        <v>22</v>
      </c>
      <c r="F220" t="s">
        <v>21</v>
      </c>
      <c r="G220" t="s">
        <v>23</v>
      </c>
      <c r="H220" t="s">
        <v>24</v>
      </c>
      <c r="I220" t="s">
        <v>91</v>
      </c>
      <c r="J220" t="s">
        <v>25</v>
      </c>
      <c r="K220" t="s">
        <v>24</v>
      </c>
      <c r="L220" t="s">
        <v>539</v>
      </c>
      <c r="M220" t="s">
        <v>557</v>
      </c>
      <c r="N220" t="s">
        <v>36</v>
      </c>
      <c r="O220" t="s">
        <v>21</v>
      </c>
      <c r="P220" t="s">
        <v>21</v>
      </c>
      <c r="Q220" t="s">
        <v>29</v>
      </c>
      <c r="R220" t="s">
        <v>660</v>
      </c>
    </row>
    <row r="221" spans="1:18">
      <c r="A221" t="s">
        <v>798</v>
      </c>
      <c r="B221" t="s">
        <v>19</v>
      </c>
      <c r="C221" t="s">
        <v>61</v>
      </c>
      <c r="D221" t="s">
        <v>21</v>
      </c>
      <c r="E221" t="s">
        <v>22</v>
      </c>
      <c r="F221" t="s">
        <v>21</v>
      </c>
      <c r="G221" t="s">
        <v>23</v>
      </c>
      <c r="H221" t="s">
        <v>24</v>
      </c>
      <c r="I221" t="s">
        <v>24</v>
      </c>
      <c r="J221" t="s">
        <v>25</v>
      </c>
      <c r="K221" t="s">
        <v>24</v>
      </c>
      <c r="L221" t="s">
        <v>539</v>
      </c>
      <c r="M221" t="s">
        <v>557</v>
      </c>
      <c r="N221" t="s">
        <v>36</v>
      </c>
      <c r="O221" t="s">
        <v>21</v>
      </c>
      <c r="P221" t="s">
        <v>21</v>
      </c>
      <c r="Q221" t="s">
        <v>29</v>
      </c>
      <c r="R221" t="s">
        <v>660</v>
      </c>
    </row>
    <row r="222" spans="1:18">
      <c r="A222" t="s">
        <v>799</v>
      </c>
      <c r="B222" t="s">
        <v>19</v>
      </c>
      <c r="C222" t="s">
        <v>100</v>
      </c>
      <c r="D222" t="s">
        <v>21</v>
      </c>
      <c r="E222" t="s">
        <v>22</v>
      </c>
      <c r="F222" t="s">
        <v>21</v>
      </c>
      <c r="G222" t="s">
        <v>23</v>
      </c>
      <c r="H222" t="s">
        <v>24</v>
      </c>
      <c r="I222" t="s">
        <v>24</v>
      </c>
      <c r="J222" t="s">
        <v>25</v>
      </c>
      <c r="K222" t="s">
        <v>24</v>
      </c>
      <c r="L222" t="s">
        <v>539</v>
      </c>
      <c r="M222" t="s">
        <v>557</v>
      </c>
      <c r="N222" t="s">
        <v>36</v>
      </c>
      <c r="O222" t="s">
        <v>21</v>
      </c>
      <c r="P222" t="s">
        <v>21</v>
      </c>
      <c r="Q222" t="s">
        <v>29</v>
      </c>
      <c r="R222" t="s">
        <v>660</v>
      </c>
    </row>
    <row r="223" spans="1:18">
      <c r="A223" t="s">
        <v>800</v>
      </c>
      <c r="B223" t="s">
        <v>19</v>
      </c>
      <c r="C223" t="s">
        <v>45</v>
      </c>
      <c r="D223" t="s">
        <v>21</v>
      </c>
      <c r="E223" t="s">
        <v>22</v>
      </c>
      <c r="F223" t="s">
        <v>21</v>
      </c>
      <c r="G223" t="s">
        <v>23</v>
      </c>
      <c r="H223" t="s">
        <v>24</v>
      </c>
      <c r="I223" t="s">
        <v>40</v>
      </c>
      <c r="J223" t="s">
        <v>25</v>
      </c>
      <c r="K223" t="s">
        <v>24</v>
      </c>
      <c r="L223" t="s">
        <v>539</v>
      </c>
      <c r="M223" t="s">
        <v>557</v>
      </c>
      <c r="N223" t="s">
        <v>41</v>
      </c>
      <c r="O223" t="s">
        <v>21</v>
      </c>
      <c r="P223" t="s">
        <v>21</v>
      </c>
      <c r="Q223" t="s">
        <v>29</v>
      </c>
      <c r="R223" t="s">
        <v>660</v>
      </c>
    </row>
    <row r="224" spans="1:18">
      <c r="A224" t="s">
        <v>801</v>
      </c>
      <c r="B224" t="s">
        <v>19</v>
      </c>
      <c r="C224" t="s">
        <v>20</v>
      </c>
      <c r="D224" t="s">
        <v>21</v>
      </c>
      <c r="E224" t="s">
        <v>22</v>
      </c>
      <c r="F224" t="s">
        <v>21</v>
      </c>
      <c r="G224" t="s">
        <v>23</v>
      </c>
      <c r="H224" t="s">
        <v>24</v>
      </c>
      <c r="I224" t="s">
        <v>24</v>
      </c>
      <c r="J224" t="s">
        <v>25</v>
      </c>
      <c r="K224" t="s">
        <v>24</v>
      </c>
      <c r="L224" t="s">
        <v>539</v>
      </c>
      <c r="M224" t="s">
        <v>557</v>
      </c>
      <c r="N224" t="s">
        <v>28</v>
      </c>
      <c r="O224" t="s">
        <v>21</v>
      </c>
      <c r="P224" t="s">
        <v>21</v>
      </c>
      <c r="Q224" t="s">
        <v>29</v>
      </c>
      <c r="R224" t="s">
        <v>660</v>
      </c>
    </row>
    <row r="225" spans="1:18">
      <c r="A225" t="s">
        <v>802</v>
      </c>
      <c r="B225" t="s">
        <v>19</v>
      </c>
      <c r="C225" t="s">
        <v>32</v>
      </c>
      <c r="D225" t="s">
        <v>21</v>
      </c>
      <c r="E225" t="s">
        <v>22</v>
      </c>
      <c r="F225" t="s">
        <v>21</v>
      </c>
      <c r="G225" t="s">
        <v>33</v>
      </c>
      <c r="H225" t="s">
        <v>24</v>
      </c>
      <c r="I225" t="s">
        <v>40</v>
      </c>
      <c r="J225" t="s">
        <v>25</v>
      </c>
      <c r="K225" t="s">
        <v>24</v>
      </c>
      <c r="L225" t="s">
        <v>539</v>
      </c>
      <c r="M225" t="s">
        <v>557</v>
      </c>
      <c r="N225" t="s">
        <v>36</v>
      </c>
      <c r="O225" t="s">
        <v>21</v>
      </c>
      <c r="P225" t="s">
        <v>21</v>
      </c>
      <c r="Q225" t="s">
        <v>29</v>
      </c>
      <c r="R225" t="s">
        <v>660</v>
      </c>
    </row>
    <row r="226" spans="1:18">
      <c r="A226" t="s">
        <v>803</v>
      </c>
      <c r="B226" t="s">
        <v>19</v>
      </c>
      <c r="C226" t="s">
        <v>35</v>
      </c>
      <c r="D226" t="s">
        <v>21</v>
      </c>
      <c r="E226" t="s">
        <v>22</v>
      </c>
      <c r="F226" t="s">
        <v>21</v>
      </c>
      <c r="G226" t="s">
        <v>23</v>
      </c>
      <c r="H226" t="s">
        <v>24</v>
      </c>
      <c r="I226" t="s">
        <v>24</v>
      </c>
      <c r="J226" t="s">
        <v>25</v>
      </c>
      <c r="K226" t="s">
        <v>24</v>
      </c>
      <c r="L226" t="s">
        <v>539</v>
      </c>
      <c r="M226" t="s">
        <v>557</v>
      </c>
      <c r="N226" t="s">
        <v>36</v>
      </c>
      <c r="O226" t="s">
        <v>21</v>
      </c>
      <c r="P226" t="s">
        <v>21</v>
      </c>
      <c r="Q226" t="s">
        <v>29</v>
      </c>
      <c r="R226" t="s">
        <v>660</v>
      </c>
    </row>
    <row r="227" spans="1:18">
      <c r="A227" t="s">
        <v>804</v>
      </c>
      <c r="B227" t="s">
        <v>19</v>
      </c>
      <c r="C227" t="s">
        <v>32</v>
      </c>
      <c r="D227" t="s">
        <v>21</v>
      </c>
      <c r="E227" t="s">
        <v>22</v>
      </c>
      <c r="F227" t="s">
        <v>21</v>
      </c>
      <c r="G227" t="s">
        <v>23</v>
      </c>
      <c r="H227" t="s">
        <v>24</v>
      </c>
      <c r="I227" t="s">
        <v>24</v>
      </c>
      <c r="J227" t="s">
        <v>25</v>
      </c>
      <c r="K227" t="s">
        <v>24</v>
      </c>
      <c r="L227" t="s">
        <v>539</v>
      </c>
      <c r="M227" t="s">
        <v>557</v>
      </c>
      <c r="N227" t="s">
        <v>36</v>
      </c>
      <c r="O227" t="s">
        <v>21</v>
      </c>
      <c r="P227" t="s">
        <v>21</v>
      </c>
      <c r="Q227" t="s">
        <v>29</v>
      </c>
      <c r="R227" t="s">
        <v>660</v>
      </c>
    </row>
    <row r="228" spans="1:18">
      <c r="A228" t="s">
        <v>805</v>
      </c>
      <c r="B228" t="s">
        <v>19</v>
      </c>
      <c r="C228" t="s">
        <v>32</v>
      </c>
      <c r="D228" t="s">
        <v>21</v>
      </c>
      <c r="E228" t="s">
        <v>22</v>
      </c>
      <c r="F228" t="s">
        <v>21</v>
      </c>
      <c r="G228" t="s">
        <v>23</v>
      </c>
      <c r="H228" t="s">
        <v>24</v>
      </c>
      <c r="I228" t="s">
        <v>72</v>
      </c>
      <c r="J228" t="s">
        <v>25</v>
      </c>
      <c r="K228" t="s">
        <v>24</v>
      </c>
      <c r="L228" t="s">
        <v>539</v>
      </c>
      <c r="M228" t="s">
        <v>557</v>
      </c>
      <c r="N228" t="s">
        <v>36</v>
      </c>
      <c r="O228" t="s">
        <v>21</v>
      </c>
      <c r="P228" t="s">
        <v>21</v>
      </c>
      <c r="Q228" t="s">
        <v>29</v>
      </c>
      <c r="R228" t="s">
        <v>660</v>
      </c>
    </row>
    <row r="229" spans="1:18">
      <c r="A229" t="s">
        <v>806</v>
      </c>
      <c r="B229" t="s">
        <v>19</v>
      </c>
      <c r="C229" t="s">
        <v>32</v>
      </c>
      <c r="D229" t="s">
        <v>21</v>
      </c>
      <c r="E229" t="s">
        <v>22</v>
      </c>
      <c r="F229" t="s">
        <v>21</v>
      </c>
      <c r="G229" t="s">
        <v>23</v>
      </c>
      <c r="H229" t="s">
        <v>24</v>
      </c>
      <c r="I229" t="s">
        <v>24</v>
      </c>
      <c r="J229" t="s">
        <v>25</v>
      </c>
      <c r="K229" t="s">
        <v>24</v>
      </c>
      <c r="L229" t="s">
        <v>539</v>
      </c>
      <c r="M229" t="s">
        <v>557</v>
      </c>
      <c r="N229" t="s">
        <v>36</v>
      </c>
      <c r="O229" t="s">
        <v>21</v>
      </c>
      <c r="P229" t="s">
        <v>21</v>
      </c>
      <c r="Q229" t="s">
        <v>29</v>
      </c>
      <c r="R229" t="s">
        <v>660</v>
      </c>
    </row>
    <row r="230" spans="1:18">
      <c r="A230" t="s">
        <v>807</v>
      </c>
      <c r="B230" t="s">
        <v>19</v>
      </c>
      <c r="C230" t="s">
        <v>32</v>
      </c>
      <c r="D230" t="s">
        <v>21</v>
      </c>
      <c r="E230" t="s">
        <v>22</v>
      </c>
      <c r="F230" t="s">
        <v>21</v>
      </c>
      <c r="G230" t="s">
        <v>23</v>
      </c>
      <c r="H230" t="s">
        <v>24</v>
      </c>
      <c r="I230" t="s">
        <v>24</v>
      </c>
      <c r="J230" t="s">
        <v>25</v>
      </c>
      <c r="K230" t="s">
        <v>24</v>
      </c>
      <c r="L230" t="s">
        <v>539</v>
      </c>
      <c r="M230" t="s">
        <v>557</v>
      </c>
      <c r="N230" t="s">
        <v>36</v>
      </c>
      <c r="O230" t="s">
        <v>21</v>
      </c>
      <c r="P230" t="s">
        <v>21</v>
      </c>
      <c r="Q230" t="s">
        <v>29</v>
      </c>
      <c r="R230" t="s">
        <v>660</v>
      </c>
    </row>
    <row r="231" spans="1:18">
      <c r="A231" t="s">
        <v>808</v>
      </c>
      <c r="B231" t="s">
        <v>19</v>
      </c>
      <c r="C231" t="s">
        <v>35</v>
      </c>
      <c r="D231" t="s">
        <v>21</v>
      </c>
      <c r="E231" t="s">
        <v>22</v>
      </c>
      <c r="F231" t="s">
        <v>21</v>
      </c>
      <c r="G231" t="s">
        <v>33</v>
      </c>
      <c r="H231" t="s">
        <v>24</v>
      </c>
      <c r="I231" t="s">
        <v>93</v>
      </c>
      <c r="J231" t="s">
        <v>25</v>
      </c>
      <c r="K231" t="s">
        <v>24</v>
      </c>
      <c r="L231" t="s">
        <v>539</v>
      </c>
      <c r="M231" t="s">
        <v>557</v>
      </c>
      <c r="N231" t="s">
        <v>36</v>
      </c>
      <c r="O231" t="s">
        <v>21</v>
      </c>
      <c r="P231" t="s">
        <v>21</v>
      </c>
      <c r="Q231" t="s">
        <v>29</v>
      </c>
      <c r="R231" t="s">
        <v>660</v>
      </c>
    </row>
    <row r="232" spans="1:18">
      <c r="A232" t="s">
        <v>809</v>
      </c>
      <c r="B232" t="s">
        <v>19</v>
      </c>
      <c r="C232" t="s">
        <v>61</v>
      </c>
      <c r="D232" t="s">
        <v>21</v>
      </c>
      <c r="E232" t="s">
        <v>22</v>
      </c>
      <c r="F232" t="s">
        <v>21</v>
      </c>
      <c r="G232" t="s">
        <v>23</v>
      </c>
      <c r="H232" t="s">
        <v>24</v>
      </c>
      <c r="I232" t="s">
        <v>761</v>
      </c>
      <c r="J232" t="s">
        <v>25</v>
      </c>
      <c r="K232" t="s">
        <v>24</v>
      </c>
      <c r="L232" t="s">
        <v>539</v>
      </c>
      <c r="M232" t="s">
        <v>557</v>
      </c>
      <c r="N232" t="s">
        <v>28</v>
      </c>
      <c r="O232" t="s">
        <v>21</v>
      </c>
      <c r="P232" t="s">
        <v>21</v>
      </c>
      <c r="Q232" t="s">
        <v>29</v>
      </c>
      <c r="R232" t="s">
        <v>660</v>
      </c>
    </row>
    <row r="233" spans="1:18">
      <c r="A233" t="s">
        <v>810</v>
      </c>
      <c r="B233" t="s">
        <v>19</v>
      </c>
      <c r="C233" t="s">
        <v>45</v>
      </c>
      <c r="D233" t="s">
        <v>21</v>
      </c>
      <c r="E233" t="s">
        <v>22</v>
      </c>
      <c r="F233" t="s">
        <v>21</v>
      </c>
      <c r="G233" t="s">
        <v>33</v>
      </c>
      <c r="H233" t="s">
        <v>24</v>
      </c>
      <c r="I233" t="s">
        <v>40</v>
      </c>
      <c r="J233" t="s">
        <v>25</v>
      </c>
      <c r="K233" t="s">
        <v>24</v>
      </c>
      <c r="L233" t="s">
        <v>539</v>
      </c>
      <c r="M233" t="s">
        <v>557</v>
      </c>
      <c r="N233" t="s">
        <v>36</v>
      </c>
      <c r="O233" t="s">
        <v>21</v>
      </c>
      <c r="P233" t="s">
        <v>21</v>
      </c>
      <c r="Q233" t="s">
        <v>29</v>
      </c>
      <c r="R233" t="s">
        <v>660</v>
      </c>
    </row>
    <row r="234" spans="1:18">
      <c r="A234" t="s">
        <v>811</v>
      </c>
      <c r="B234" t="s">
        <v>19</v>
      </c>
      <c r="C234" t="s">
        <v>45</v>
      </c>
      <c r="D234" t="s">
        <v>21</v>
      </c>
      <c r="E234" t="s">
        <v>22</v>
      </c>
      <c r="F234" t="s">
        <v>21</v>
      </c>
      <c r="G234" t="s">
        <v>23</v>
      </c>
      <c r="H234" t="s">
        <v>24</v>
      </c>
      <c r="I234" t="s">
        <v>91</v>
      </c>
      <c r="J234" t="s">
        <v>25</v>
      </c>
      <c r="K234" t="s">
        <v>24</v>
      </c>
      <c r="L234" t="s">
        <v>539</v>
      </c>
      <c r="M234" t="s">
        <v>557</v>
      </c>
      <c r="N234" t="s">
        <v>28</v>
      </c>
      <c r="O234" t="s">
        <v>21</v>
      </c>
      <c r="P234" t="s">
        <v>21</v>
      </c>
      <c r="Q234" t="s">
        <v>29</v>
      </c>
      <c r="R234" t="s">
        <v>660</v>
      </c>
    </row>
    <row r="235" spans="1:18">
      <c r="A235" t="s">
        <v>812</v>
      </c>
      <c r="B235" t="s">
        <v>38</v>
      </c>
      <c r="C235" t="s">
        <v>32</v>
      </c>
      <c r="D235" t="s">
        <v>21</v>
      </c>
      <c r="E235" t="s">
        <v>22</v>
      </c>
      <c r="F235" t="s">
        <v>21</v>
      </c>
      <c r="G235" t="s">
        <v>23</v>
      </c>
      <c r="H235" t="s">
        <v>24</v>
      </c>
      <c r="I235" t="s">
        <v>24</v>
      </c>
      <c r="J235" t="s">
        <v>25</v>
      </c>
      <c r="K235" t="s">
        <v>24</v>
      </c>
      <c r="L235" t="s">
        <v>539</v>
      </c>
      <c r="M235" t="s">
        <v>557</v>
      </c>
      <c r="N235" t="s">
        <v>28</v>
      </c>
      <c r="O235" t="s">
        <v>21</v>
      </c>
      <c r="P235" t="s">
        <v>21</v>
      </c>
      <c r="Q235" t="s">
        <v>29</v>
      </c>
      <c r="R235" t="s">
        <v>660</v>
      </c>
    </row>
    <row r="236" spans="1:18">
      <c r="A236" t="s">
        <v>813</v>
      </c>
      <c r="B236" t="s">
        <v>38</v>
      </c>
      <c r="C236" t="s">
        <v>814</v>
      </c>
      <c r="D236" t="s">
        <v>21</v>
      </c>
      <c r="E236" t="s">
        <v>22</v>
      </c>
      <c r="F236" t="s">
        <v>21</v>
      </c>
      <c r="G236" t="s">
        <v>23</v>
      </c>
      <c r="H236" t="s">
        <v>24</v>
      </c>
      <c r="I236" t="s">
        <v>93</v>
      </c>
      <c r="J236" t="s">
        <v>25</v>
      </c>
      <c r="K236" t="s">
        <v>24</v>
      </c>
      <c r="L236" t="s">
        <v>539</v>
      </c>
      <c r="M236" t="s">
        <v>557</v>
      </c>
      <c r="N236" t="s">
        <v>36</v>
      </c>
      <c r="O236" t="s">
        <v>21</v>
      </c>
      <c r="P236" t="s">
        <v>21</v>
      </c>
      <c r="Q236" t="s">
        <v>29</v>
      </c>
      <c r="R236" t="s">
        <v>660</v>
      </c>
    </row>
    <row r="237" spans="1:18">
      <c r="A237" t="s">
        <v>815</v>
      </c>
      <c r="B237" t="s">
        <v>38</v>
      </c>
      <c r="C237" t="s">
        <v>61</v>
      </c>
      <c r="D237" t="s">
        <v>21</v>
      </c>
      <c r="E237" t="s">
        <v>22</v>
      </c>
      <c r="F237" t="s">
        <v>21</v>
      </c>
      <c r="G237" t="s">
        <v>23</v>
      </c>
      <c r="H237" t="s">
        <v>24</v>
      </c>
      <c r="I237" t="s">
        <v>24</v>
      </c>
      <c r="J237" t="s">
        <v>25</v>
      </c>
      <c r="K237" t="s">
        <v>24</v>
      </c>
      <c r="L237" t="s">
        <v>539</v>
      </c>
      <c r="M237" t="s">
        <v>557</v>
      </c>
      <c r="N237" t="s">
        <v>36</v>
      </c>
      <c r="O237" t="s">
        <v>21</v>
      </c>
      <c r="P237" t="s">
        <v>21</v>
      </c>
      <c r="Q237" t="s">
        <v>29</v>
      </c>
      <c r="R237" t="s">
        <v>660</v>
      </c>
    </row>
    <row r="238" spans="1:18">
      <c r="A238" t="s">
        <v>816</v>
      </c>
      <c r="B238" t="s">
        <v>38</v>
      </c>
      <c r="C238" t="s">
        <v>32</v>
      </c>
      <c r="D238" t="s">
        <v>21</v>
      </c>
      <c r="E238" t="s">
        <v>22</v>
      </c>
      <c r="F238" t="s">
        <v>21</v>
      </c>
      <c r="G238" t="s">
        <v>33</v>
      </c>
      <c r="H238" t="s">
        <v>24</v>
      </c>
      <c r="I238" t="s">
        <v>24</v>
      </c>
      <c r="J238" t="s">
        <v>25</v>
      </c>
      <c r="K238" t="s">
        <v>24</v>
      </c>
      <c r="L238" t="s">
        <v>539</v>
      </c>
      <c r="M238" t="s">
        <v>557</v>
      </c>
      <c r="N238" t="s">
        <v>36</v>
      </c>
      <c r="O238" t="s">
        <v>21</v>
      </c>
      <c r="P238" t="s">
        <v>21</v>
      </c>
      <c r="Q238" t="s">
        <v>29</v>
      </c>
      <c r="R238" t="s">
        <v>660</v>
      </c>
    </row>
    <row r="239" spans="1:18">
      <c r="A239" t="s">
        <v>817</v>
      </c>
      <c r="B239" t="s">
        <v>38</v>
      </c>
      <c r="C239" t="s">
        <v>77</v>
      </c>
      <c r="D239" t="s">
        <v>21</v>
      </c>
      <c r="E239" t="s">
        <v>22</v>
      </c>
      <c r="F239" t="s">
        <v>21</v>
      </c>
      <c r="G239" t="s">
        <v>23</v>
      </c>
      <c r="H239" t="s">
        <v>24</v>
      </c>
      <c r="I239" t="s">
        <v>24</v>
      </c>
      <c r="J239" t="s">
        <v>25</v>
      </c>
      <c r="K239" t="s">
        <v>24</v>
      </c>
      <c r="L239" t="s">
        <v>539</v>
      </c>
      <c r="M239" t="s">
        <v>557</v>
      </c>
      <c r="N239" t="s">
        <v>36</v>
      </c>
      <c r="O239" t="s">
        <v>21</v>
      </c>
      <c r="P239" t="s">
        <v>21</v>
      </c>
      <c r="Q239" t="s">
        <v>29</v>
      </c>
      <c r="R239" t="s">
        <v>660</v>
      </c>
    </row>
    <row r="240" spans="1:18">
      <c r="A240" t="s">
        <v>818</v>
      </c>
      <c r="B240" t="s">
        <v>65</v>
      </c>
      <c r="C240" t="s">
        <v>20</v>
      </c>
      <c r="D240" t="s">
        <v>21</v>
      </c>
      <c r="E240" t="s">
        <v>22</v>
      </c>
      <c r="F240" t="s">
        <v>21</v>
      </c>
      <c r="G240" t="s">
        <v>23</v>
      </c>
      <c r="H240" t="s">
        <v>24</v>
      </c>
      <c r="I240" t="s">
        <v>40</v>
      </c>
      <c r="J240" t="s">
        <v>25</v>
      </c>
      <c r="K240" t="s">
        <v>24</v>
      </c>
      <c r="L240" t="s">
        <v>539</v>
      </c>
      <c r="M240" t="s">
        <v>557</v>
      </c>
      <c r="N240" t="s">
        <v>28</v>
      </c>
      <c r="O240" t="s">
        <v>21</v>
      </c>
      <c r="P240" t="s">
        <v>21</v>
      </c>
      <c r="Q240" t="s">
        <v>29</v>
      </c>
      <c r="R240" t="s">
        <v>660</v>
      </c>
    </row>
    <row r="241" spans="1:18">
      <c r="A241" t="s">
        <v>819</v>
      </c>
      <c r="B241" t="s">
        <v>65</v>
      </c>
      <c r="C241" t="s">
        <v>20</v>
      </c>
      <c r="D241" t="s">
        <v>21</v>
      </c>
      <c r="E241" t="s">
        <v>22</v>
      </c>
      <c r="F241" t="s">
        <v>21</v>
      </c>
      <c r="G241" t="s">
        <v>23</v>
      </c>
      <c r="H241" t="s">
        <v>24</v>
      </c>
      <c r="I241" t="s">
        <v>24</v>
      </c>
      <c r="J241" t="s">
        <v>25</v>
      </c>
      <c r="K241" t="s">
        <v>24</v>
      </c>
      <c r="L241" t="s">
        <v>539</v>
      </c>
      <c r="M241" t="s">
        <v>557</v>
      </c>
      <c r="N241" t="s">
        <v>36</v>
      </c>
      <c r="O241" t="s">
        <v>21</v>
      </c>
      <c r="P241" t="s">
        <v>21</v>
      </c>
      <c r="Q241" t="s">
        <v>29</v>
      </c>
      <c r="R241" t="s">
        <v>660</v>
      </c>
    </row>
    <row r="242" spans="1:18">
      <c r="A242" t="s">
        <v>820</v>
      </c>
      <c r="B242" t="s">
        <v>65</v>
      </c>
      <c r="C242" t="s">
        <v>58</v>
      </c>
      <c r="D242" t="s">
        <v>21</v>
      </c>
      <c r="E242" t="s">
        <v>22</v>
      </c>
      <c r="F242" t="s">
        <v>21</v>
      </c>
      <c r="G242" t="s">
        <v>23</v>
      </c>
      <c r="H242" t="s">
        <v>24</v>
      </c>
      <c r="I242" t="s">
        <v>88</v>
      </c>
      <c r="J242" t="s">
        <v>25</v>
      </c>
      <c r="K242" t="s">
        <v>24</v>
      </c>
      <c r="L242" t="s">
        <v>539</v>
      </c>
      <c r="M242" t="s">
        <v>557</v>
      </c>
      <c r="N242" t="s">
        <v>36</v>
      </c>
      <c r="O242" t="s">
        <v>21</v>
      </c>
      <c r="P242" t="s">
        <v>21</v>
      </c>
      <c r="Q242" t="s">
        <v>29</v>
      </c>
      <c r="R242" t="s">
        <v>660</v>
      </c>
    </row>
    <row r="243" spans="1:18">
      <c r="A243" t="s">
        <v>821</v>
      </c>
      <c r="B243" t="s">
        <v>65</v>
      </c>
      <c r="C243" t="s">
        <v>784</v>
      </c>
      <c r="D243" t="s">
        <v>21</v>
      </c>
      <c r="E243" t="s">
        <v>22</v>
      </c>
      <c r="F243" t="s">
        <v>21</v>
      </c>
      <c r="G243" t="s">
        <v>23</v>
      </c>
      <c r="H243" t="s">
        <v>24</v>
      </c>
      <c r="I243" t="s">
        <v>24</v>
      </c>
      <c r="J243" t="s">
        <v>25</v>
      </c>
      <c r="K243" t="s">
        <v>24</v>
      </c>
      <c r="L243" t="s">
        <v>539</v>
      </c>
      <c r="M243" t="s">
        <v>557</v>
      </c>
      <c r="N243" t="s">
        <v>36</v>
      </c>
      <c r="O243" t="s">
        <v>21</v>
      </c>
      <c r="P243" t="s">
        <v>21</v>
      </c>
      <c r="Q243" t="s">
        <v>29</v>
      </c>
      <c r="R243" t="s">
        <v>660</v>
      </c>
    </row>
    <row r="244" spans="1:18">
      <c r="A244" t="s">
        <v>822</v>
      </c>
      <c r="B244" t="s">
        <v>65</v>
      </c>
      <c r="C244" t="s">
        <v>814</v>
      </c>
      <c r="D244" t="s">
        <v>21</v>
      </c>
      <c r="E244" t="s">
        <v>22</v>
      </c>
      <c r="F244" t="s">
        <v>21</v>
      </c>
      <c r="G244" t="s">
        <v>23</v>
      </c>
      <c r="H244" t="s">
        <v>24</v>
      </c>
      <c r="I244" t="s">
        <v>40</v>
      </c>
      <c r="J244" t="s">
        <v>25</v>
      </c>
      <c r="K244" t="s">
        <v>24</v>
      </c>
      <c r="L244" t="s">
        <v>539</v>
      </c>
      <c r="M244" t="s">
        <v>557</v>
      </c>
      <c r="N244" t="s">
        <v>41</v>
      </c>
      <c r="O244" t="s">
        <v>21</v>
      </c>
      <c r="P244" t="s">
        <v>21</v>
      </c>
      <c r="Q244" t="s">
        <v>29</v>
      </c>
      <c r="R244" t="s">
        <v>660</v>
      </c>
    </row>
    <row r="245" spans="1:18">
      <c r="A245" t="s">
        <v>823</v>
      </c>
      <c r="B245" t="s">
        <v>96</v>
      </c>
      <c r="C245" t="s">
        <v>35</v>
      </c>
      <c r="D245" t="s">
        <v>21</v>
      </c>
      <c r="E245" t="s">
        <v>22</v>
      </c>
      <c r="F245" t="s">
        <v>21</v>
      </c>
      <c r="G245" t="s">
        <v>23</v>
      </c>
      <c r="H245" t="s">
        <v>24</v>
      </c>
      <c r="I245" t="s">
        <v>40</v>
      </c>
      <c r="J245" t="s">
        <v>25</v>
      </c>
      <c r="K245" t="s">
        <v>24</v>
      </c>
      <c r="L245" t="s">
        <v>539</v>
      </c>
      <c r="M245" t="s">
        <v>557</v>
      </c>
      <c r="N245" t="s">
        <v>36</v>
      </c>
      <c r="O245" t="s">
        <v>21</v>
      </c>
      <c r="P245" t="s">
        <v>21</v>
      </c>
      <c r="Q245" t="s">
        <v>29</v>
      </c>
      <c r="R245" t="s">
        <v>660</v>
      </c>
    </row>
    <row r="246" spans="1:18">
      <c r="A246" t="s">
        <v>824</v>
      </c>
      <c r="B246" t="s">
        <v>96</v>
      </c>
      <c r="C246" t="s">
        <v>35</v>
      </c>
      <c r="D246" t="s">
        <v>21</v>
      </c>
      <c r="E246" t="s">
        <v>22</v>
      </c>
      <c r="F246" t="s">
        <v>21</v>
      </c>
      <c r="G246" t="s">
        <v>23</v>
      </c>
      <c r="H246" t="s">
        <v>24</v>
      </c>
      <c r="I246" t="s">
        <v>24</v>
      </c>
      <c r="J246" t="s">
        <v>25</v>
      </c>
      <c r="K246" t="s">
        <v>24</v>
      </c>
      <c r="L246" t="s">
        <v>539</v>
      </c>
      <c r="M246" t="s">
        <v>557</v>
      </c>
      <c r="N246" t="s">
        <v>28</v>
      </c>
      <c r="O246" t="s">
        <v>21</v>
      </c>
      <c r="P246" t="s">
        <v>21</v>
      </c>
      <c r="Q246" t="s">
        <v>29</v>
      </c>
      <c r="R246" t="s">
        <v>660</v>
      </c>
    </row>
    <row r="247" spans="1:18">
      <c r="A247" t="s">
        <v>825</v>
      </c>
      <c r="B247" t="s">
        <v>96</v>
      </c>
      <c r="C247" t="s">
        <v>100</v>
      </c>
      <c r="D247" t="s">
        <v>21</v>
      </c>
      <c r="E247" t="s">
        <v>22</v>
      </c>
      <c r="F247" t="s">
        <v>21</v>
      </c>
      <c r="G247" t="s">
        <v>23</v>
      </c>
      <c r="H247" t="s">
        <v>24</v>
      </c>
      <c r="I247" t="s">
        <v>24</v>
      </c>
      <c r="J247" t="s">
        <v>25</v>
      </c>
      <c r="K247" t="s">
        <v>24</v>
      </c>
      <c r="L247" t="s">
        <v>539</v>
      </c>
      <c r="M247" t="s">
        <v>557</v>
      </c>
      <c r="N247" t="s">
        <v>766</v>
      </c>
      <c r="O247" t="s">
        <v>21</v>
      </c>
      <c r="P247" t="s">
        <v>21</v>
      </c>
      <c r="Q247" t="s">
        <v>29</v>
      </c>
      <c r="R247" t="s">
        <v>660</v>
      </c>
    </row>
    <row r="248" spans="1:18">
      <c r="A248" t="s">
        <v>826</v>
      </c>
      <c r="B248" t="s">
        <v>106</v>
      </c>
      <c r="C248" t="s">
        <v>778</v>
      </c>
      <c r="D248" t="s">
        <v>21</v>
      </c>
      <c r="E248" t="s">
        <v>22</v>
      </c>
      <c r="F248" t="s">
        <v>21</v>
      </c>
      <c r="G248" t="s">
        <v>23</v>
      </c>
      <c r="H248" t="s">
        <v>24</v>
      </c>
      <c r="I248" t="s">
        <v>24</v>
      </c>
      <c r="J248" t="s">
        <v>25</v>
      </c>
      <c r="K248" t="s">
        <v>24</v>
      </c>
      <c r="L248" t="s">
        <v>539</v>
      </c>
      <c r="M248" t="s">
        <v>557</v>
      </c>
      <c r="N248" t="s">
        <v>56</v>
      </c>
      <c r="O248" t="s">
        <v>21</v>
      </c>
      <c r="P248" t="s">
        <v>21</v>
      </c>
      <c r="Q248" t="s">
        <v>29</v>
      </c>
      <c r="R248" t="s">
        <v>660</v>
      </c>
    </row>
    <row r="249" spans="1:18">
      <c r="A249" t="s">
        <v>827</v>
      </c>
      <c r="B249" t="s">
        <v>106</v>
      </c>
      <c r="C249" t="s">
        <v>32</v>
      </c>
      <c r="D249" t="s">
        <v>21</v>
      </c>
      <c r="E249" t="s">
        <v>22</v>
      </c>
      <c r="F249" t="s">
        <v>21</v>
      </c>
      <c r="G249" t="s">
        <v>23</v>
      </c>
      <c r="H249" t="s">
        <v>24</v>
      </c>
      <c r="I249" t="s">
        <v>40</v>
      </c>
      <c r="J249" t="s">
        <v>25</v>
      </c>
      <c r="K249" t="s">
        <v>24</v>
      </c>
      <c r="L249" t="s">
        <v>539</v>
      </c>
      <c r="M249" t="s">
        <v>557</v>
      </c>
      <c r="N249" t="s">
        <v>36</v>
      </c>
      <c r="O249" t="s">
        <v>21</v>
      </c>
      <c r="P249" t="s">
        <v>21</v>
      </c>
      <c r="Q249" t="s">
        <v>29</v>
      </c>
      <c r="R249" t="s">
        <v>660</v>
      </c>
    </row>
    <row r="250" spans="1:18">
      <c r="A250" t="s">
        <v>828</v>
      </c>
      <c r="B250" t="s">
        <v>106</v>
      </c>
      <c r="C250" t="s">
        <v>77</v>
      </c>
      <c r="D250" t="s">
        <v>21</v>
      </c>
      <c r="E250" t="s">
        <v>22</v>
      </c>
      <c r="F250" t="s">
        <v>21</v>
      </c>
      <c r="G250" t="s">
        <v>23</v>
      </c>
      <c r="H250" t="s">
        <v>24</v>
      </c>
      <c r="I250" t="s">
        <v>40</v>
      </c>
      <c r="J250" t="s">
        <v>25</v>
      </c>
      <c r="K250" t="s">
        <v>24</v>
      </c>
      <c r="L250" t="s">
        <v>539</v>
      </c>
      <c r="M250" t="s">
        <v>557</v>
      </c>
      <c r="N250" t="s">
        <v>28</v>
      </c>
      <c r="O250" t="s">
        <v>21</v>
      </c>
      <c r="P250" t="s">
        <v>21</v>
      </c>
      <c r="Q250" t="s">
        <v>29</v>
      </c>
      <c r="R250" t="s">
        <v>660</v>
      </c>
    </row>
    <row r="251" spans="1:18">
      <c r="A251" t="s">
        <v>829</v>
      </c>
      <c r="B251" t="s">
        <v>106</v>
      </c>
      <c r="C251" t="s">
        <v>100</v>
      </c>
      <c r="D251" t="s">
        <v>21</v>
      </c>
      <c r="E251" t="s">
        <v>22</v>
      </c>
      <c r="F251" t="s">
        <v>21</v>
      </c>
      <c r="G251" t="s">
        <v>23</v>
      </c>
      <c r="H251" t="s">
        <v>24</v>
      </c>
      <c r="I251" t="s">
        <v>24</v>
      </c>
      <c r="J251" t="s">
        <v>25</v>
      </c>
      <c r="K251" t="s">
        <v>24</v>
      </c>
      <c r="L251" t="s">
        <v>539</v>
      </c>
      <c r="M251" t="s">
        <v>557</v>
      </c>
      <c r="N251" t="s">
        <v>36</v>
      </c>
      <c r="O251" t="s">
        <v>21</v>
      </c>
      <c r="P251" t="s">
        <v>21</v>
      </c>
      <c r="Q251" t="s">
        <v>29</v>
      </c>
      <c r="R251" t="s">
        <v>660</v>
      </c>
    </row>
    <row r="252" spans="1:18">
      <c r="A252" t="s">
        <v>830</v>
      </c>
      <c r="B252" t="s">
        <v>108</v>
      </c>
      <c r="C252" t="s">
        <v>20</v>
      </c>
      <c r="D252" t="s">
        <v>21</v>
      </c>
      <c r="E252" t="s">
        <v>22</v>
      </c>
      <c r="F252" t="s">
        <v>21</v>
      </c>
      <c r="G252" t="s">
        <v>23</v>
      </c>
      <c r="H252" t="s">
        <v>24</v>
      </c>
      <c r="I252" t="s">
        <v>24</v>
      </c>
      <c r="J252" t="s">
        <v>25</v>
      </c>
      <c r="K252" t="s">
        <v>24</v>
      </c>
      <c r="L252" t="s">
        <v>539</v>
      </c>
      <c r="M252" t="s">
        <v>557</v>
      </c>
      <c r="N252" t="s">
        <v>36</v>
      </c>
      <c r="O252" t="s">
        <v>21</v>
      </c>
      <c r="P252" t="s">
        <v>21</v>
      </c>
      <c r="Q252" t="s">
        <v>29</v>
      </c>
      <c r="R252" t="s">
        <v>660</v>
      </c>
    </row>
    <row r="253" spans="1:18">
      <c r="A253" t="s">
        <v>831</v>
      </c>
      <c r="B253" t="s">
        <v>108</v>
      </c>
      <c r="C253" t="s">
        <v>20</v>
      </c>
      <c r="D253" t="s">
        <v>21</v>
      </c>
      <c r="E253" t="s">
        <v>22</v>
      </c>
      <c r="F253" t="s">
        <v>21</v>
      </c>
      <c r="G253" t="s">
        <v>23</v>
      </c>
      <c r="H253" t="s">
        <v>24</v>
      </c>
      <c r="I253" t="s">
        <v>24</v>
      </c>
      <c r="J253" t="s">
        <v>25</v>
      </c>
      <c r="K253" t="s">
        <v>24</v>
      </c>
      <c r="L253" t="s">
        <v>539</v>
      </c>
      <c r="M253" t="s">
        <v>557</v>
      </c>
      <c r="N253" t="s">
        <v>36</v>
      </c>
      <c r="O253" t="s">
        <v>21</v>
      </c>
      <c r="P253" t="s">
        <v>21</v>
      </c>
      <c r="Q253" t="s">
        <v>29</v>
      </c>
      <c r="R253" t="s">
        <v>660</v>
      </c>
    </row>
    <row r="254" spans="1:18">
      <c r="A254" t="s">
        <v>832</v>
      </c>
      <c r="B254" t="s">
        <v>108</v>
      </c>
      <c r="C254" t="s">
        <v>32</v>
      </c>
      <c r="D254" t="s">
        <v>21</v>
      </c>
      <c r="E254" t="s">
        <v>22</v>
      </c>
      <c r="F254" t="s">
        <v>21</v>
      </c>
      <c r="G254" t="s">
        <v>23</v>
      </c>
      <c r="H254" t="s">
        <v>24</v>
      </c>
      <c r="I254" t="s">
        <v>24</v>
      </c>
      <c r="J254" t="s">
        <v>25</v>
      </c>
      <c r="K254" t="s">
        <v>24</v>
      </c>
      <c r="L254" t="s">
        <v>539</v>
      </c>
      <c r="M254" t="s">
        <v>557</v>
      </c>
      <c r="N254" t="s">
        <v>36</v>
      </c>
      <c r="O254" t="s">
        <v>21</v>
      </c>
      <c r="P254" t="s">
        <v>21</v>
      </c>
      <c r="Q254" t="s">
        <v>29</v>
      </c>
      <c r="R254" t="s">
        <v>660</v>
      </c>
    </row>
    <row r="255" spans="1:18">
      <c r="A255" t="s">
        <v>833</v>
      </c>
      <c r="B255" t="s">
        <v>111</v>
      </c>
      <c r="C255" t="s">
        <v>20</v>
      </c>
      <c r="D255" t="s">
        <v>21</v>
      </c>
      <c r="E255" t="s">
        <v>22</v>
      </c>
      <c r="F255" t="s">
        <v>21</v>
      </c>
      <c r="G255" t="s">
        <v>23</v>
      </c>
      <c r="H255" t="s">
        <v>24</v>
      </c>
      <c r="I255" t="s">
        <v>24</v>
      </c>
      <c r="J255" t="s">
        <v>25</v>
      </c>
      <c r="K255" t="s">
        <v>24</v>
      </c>
      <c r="L255" t="s">
        <v>539</v>
      </c>
      <c r="M255" t="s">
        <v>557</v>
      </c>
      <c r="N255" t="s">
        <v>36</v>
      </c>
      <c r="O255" t="s">
        <v>21</v>
      </c>
      <c r="P255" t="s">
        <v>21</v>
      </c>
      <c r="Q255" t="s">
        <v>29</v>
      </c>
      <c r="R255" t="s">
        <v>660</v>
      </c>
    </row>
    <row r="256" spans="1:18">
      <c r="A256" t="s">
        <v>834</v>
      </c>
      <c r="B256" t="s">
        <v>835</v>
      </c>
      <c r="C256" t="s">
        <v>836</v>
      </c>
      <c r="D256" t="s">
        <v>837</v>
      </c>
      <c r="E256" t="s">
        <v>738</v>
      </c>
      <c r="F256" t="s">
        <v>838</v>
      </c>
      <c r="G256" t="s">
        <v>33</v>
      </c>
      <c r="H256" t="s">
        <v>839</v>
      </c>
      <c r="I256" t="s">
        <v>24</v>
      </c>
      <c r="J256" t="s">
        <v>25</v>
      </c>
      <c r="K256" t="s">
        <v>24</v>
      </c>
      <c r="L256" t="s">
        <v>539</v>
      </c>
      <c r="M256" t="s">
        <v>557</v>
      </c>
      <c r="N256" t="s">
        <v>840</v>
      </c>
      <c r="O256" t="s">
        <v>21</v>
      </c>
      <c r="P256" t="s">
        <v>21</v>
      </c>
      <c r="Q256" t="s">
        <v>29</v>
      </c>
      <c r="R256" t="s">
        <v>660</v>
      </c>
    </row>
    <row r="257" spans="1:18">
      <c r="A257" t="s">
        <v>841</v>
      </c>
      <c r="B257" t="s">
        <v>835</v>
      </c>
      <c r="C257" t="s">
        <v>842</v>
      </c>
      <c r="D257" t="s">
        <v>843</v>
      </c>
      <c r="E257" t="s">
        <v>738</v>
      </c>
      <c r="F257" t="s">
        <v>838</v>
      </c>
      <c r="G257" t="s">
        <v>23</v>
      </c>
      <c r="H257" t="s">
        <v>671</v>
      </c>
      <c r="I257" t="s">
        <v>24</v>
      </c>
      <c r="J257" t="s">
        <v>25</v>
      </c>
      <c r="K257" t="s">
        <v>24</v>
      </c>
      <c r="L257" t="s">
        <v>539</v>
      </c>
      <c r="M257" t="s">
        <v>557</v>
      </c>
      <c r="N257" t="s">
        <v>844</v>
      </c>
      <c r="O257" t="s">
        <v>21</v>
      </c>
      <c r="P257" t="s">
        <v>21</v>
      </c>
      <c r="Q257" t="s">
        <v>29</v>
      </c>
      <c r="R257" t="s">
        <v>660</v>
      </c>
    </row>
    <row r="258" spans="1:18">
      <c r="A258" t="s">
        <v>845</v>
      </c>
      <c r="B258" t="s">
        <v>655</v>
      </c>
      <c r="C258" t="s">
        <v>846</v>
      </c>
      <c r="D258" t="s">
        <v>847</v>
      </c>
      <c r="E258" t="s">
        <v>738</v>
      </c>
      <c r="F258" t="s">
        <v>838</v>
      </c>
      <c r="G258" t="s">
        <v>23</v>
      </c>
      <c r="H258" t="s">
        <v>848</v>
      </c>
      <c r="I258" t="s">
        <v>24</v>
      </c>
      <c r="J258" t="s">
        <v>25</v>
      </c>
      <c r="K258" t="s">
        <v>24</v>
      </c>
      <c r="L258" t="s">
        <v>539</v>
      </c>
      <c r="M258" t="s">
        <v>557</v>
      </c>
      <c r="N258" t="s">
        <v>849</v>
      </c>
      <c r="O258" t="s">
        <v>21</v>
      </c>
      <c r="P258" t="s">
        <v>21</v>
      </c>
      <c r="Q258" t="s">
        <v>29</v>
      </c>
      <c r="R258" t="s">
        <v>660</v>
      </c>
    </row>
    <row r="259" spans="1:18">
      <c r="A259" t="s">
        <v>850</v>
      </c>
      <c r="B259" t="s">
        <v>655</v>
      </c>
      <c r="C259" t="s">
        <v>851</v>
      </c>
      <c r="D259" t="s">
        <v>852</v>
      </c>
      <c r="E259" t="s">
        <v>136</v>
      </c>
      <c r="F259" t="s">
        <v>838</v>
      </c>
      <c r="G259" t="s">
        <v>23</v>
      </c>
      <c r="H259" t="s">
        <v>853</v>
      </c>
      <c r="I259" t="s">
        <v>24</v>
      </c>
      <c r="J259" t="s">
        <v>25</v>
      </c>
      <c r="K259" t="s">
        <v>24</v>
      </c>
      <c r="L259" t="s">
        <v>539</v>
      </c>
      <c r="M259" t="s">
        <v>557</v>
      </c>
      <c r="N259" t="s">
        <v>854</v>
      </c>
      <c r="O259" t="s">
        <v>21</v>
      </c>
      <c r="P259" t="s">
        <v>21</v>
      </c>
      <c r="Q259" t="s">
        <v>29</v>
      </c>
      <c r="R259" t="s">
        <v>660</v>
      </c>
    </row>
    <row r="260" spans="1:18">
      <c r="A260" t="s">
        <v>855</v>
      </c>
      <c r="B260" t="s">
        <v>655</v>
      </c>
      <c r="C260" t="s">
        <v>851</v>
      </c>
      <c r="D260" t="s">
        <v>856</v>
      </c>
      <c r="E260" t="s">
        <v>738</v>
      </c>
      <c r="F260" t="s">
        <v>838</v>
      </c>
      <c r="G260" t="s">
        <v>23</v>
      </c>
      <c r="H260" t="s">
        <v>857</v>
      </c>
      <c r="I260" t="s">
        <v>24</v>
      </c>
      <c r="J260" t="s">
        <v>25</v>
      </c>
      <c r="K260" t="s">
        <v>24</v>
      </c>
      <c r="L260" t="s">
        <v>539</v>
      </c>
      <c r="M260" t="s">
        <v>557</v>
      </c>
      <c r="N260" t="s">
        <v>858</v>
      </c>
      <c r="O260" t="s">
        <v>21</v>
      </c>
      <c r="P260" t="s">
        <v>21</v>
      </c>
      <c r="Q260" t="s">
        <v>29</v>
      </c>
      <c r="R260" t="s">
        <v>660</v>
      </c>
    </row>
    <row r="261" spans="1:18">
      <c r="A261" t="s">
        <v>859</v>
      </c>
      <c r="B261" t="s">
        <v>655</v>
      </c>
      <c r="C261" t="s">
        <v>860</v>
      </c>
      <c r="D261" t="s">
        <v>861</v>
      </c>
      <c r="E261" t="s">
        <v>136</v>
      </c>
      <c r="F261" t="s">
        <v>838</v>
      </c>
      <c r="G261" t="s">
        <v>23</v>
      </c>
      <c r="H261" t="s">
        <v>862</v>
      </c>
      <c r="I261" t="s">
        <v>24</v>
      </c>
      <c r="J261" t="s">
        <v>25</v>
      </c>
      <c r="K261" t="s">
        <v>24</v>
      </c>
      <c r="L261" t="s">
        <v>539</v>
      </c>
      <c r="M261" t="s">
        <v>557</v>
      </c>
      <c r="N261" t="s">
        <v>840</v>
      </c>
      <c r="O261" t="s">
        <v>21</v>
      </c>
      <c r="P261" t="s">
        <v>21</v>
      </c>
      <c r="Q261" t="s">
        <v>29</v>
      </c>
      <c r="R261" t="s">
        <v>660</v>
      </c>
    </row>
    <row r="262" spans="1:18">
      <c r="A262" t="s">
        <v>863</v>
      </c>
      <c r="B262" t="s">
        <v>835</v>
      </c>
      <c r="C262" t="s">
        <v>860</v>
      </c>
      <c r="D262" t="s">
        <v>864</v>
      </c>
      <c r="E262" t="s">
        <v>738</v>
      </c>
      <c r="F262" t="s">
        <v>838</v>
      </c>
      <c r="G262" t="s">
        <v>23</v>
      </c>
      <c r="H262" t="s">
        <v>839</v>
      </c>
      <c r="I262" t="s">
        <v>24</v>
      </c>
      <c r="J262" t="s">
        <v>25</v>
      </c>
      <c r="K262" t="s">
        <v>24</v>
      </c>
      <c r="L262" t="s">
        <v>539</v>
      </c>
      <c r="M262" t="s">
        <v>557</v>
      </c>
      <c r="N262" t="s">
        <v>865</v>
      </c>
      <c r="O262" t="s">
        <v>21</v>
      </c>
      <c r="P262" t="s">
        <v>21</v>
      </c>
      <c r="Q262" t="s">
        <v>29</v>
      </c>
      <c r="R262" t="s">
        <v>660</v>
      </c>
    </row>
    <row r="263" spans="1:18">
      <c r="A263" t="s">
        <v>866</v>
      </c>
      <c r="B263" t="s">
        <v>655</v>
      </c>
      <c r="C263" t="s">
        <v>867</v>
      </c>
      <c r="D263" t="s">
        <v>861</v>
      </c>
      <c r="E263" t="s">
        <v>738</v>
      </c>
      <c r="F263" t="s">
        <v>868</v>
      </c>
      <c r="G263" t="s">
        <v>23</v>
      </c>
      <c r="H263" t="s">
        <v>869</v>
      </c>
      <c r="I263" t="s">
        <v>24</v>
      </c>
      <c r="J263" t="s">
        <v>25</v>
      </c>
      <c r="K263" t="s">
        <v>24</v>
      </c>
      <c r="L263" t="s">
        <v>539</v>
      </c>
      <c r="M263" t="s">
        <v>557</v>
      </c>
      <c r="N263" t="s">
        <v>840</v>
      </c>
      <c r="O263" t="s">
        <v>21</v>
      </c>
      <c r="P263" t="s">
        <v>21</v>
      </c>
      <c r="Q263" t="s">
        <v>29</v>
      </c>
      <c r="R263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266"/>
  <sheetViews>
    <sheetView showGridLines="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/>
  <cols>
    <col min="1" max="1" width="18.28515625" bestFit="1" customWidth="1"/>
    <col min="2" max="3" width="18.28515625" customWidth="1"/>
    <col min="4" max="4" width="17.42578125" bestFit="1" customWidth="1"/>
    <col min="5" max="5" width="18.140625" bestFit="1" customWidth="1"/>
    <col min="6" max="6" width="11" customWidth="1"/>
    <col min="7" max="7" width="18" bestFit="1" customWidth="1"/>
    <col min="8" max="8" width="14.140625" bestFit="1" customWidth="1"/>
    <col min="9" max="9" width="14.5703125" bestFit="1" customWidth="1"/>
    <col min="11" max="11" width="9.5703125" bestFit="1" customWidth="1"/>
    <col min="12" max="12" width="28.140625" bestFit="1" customWidth="1"/>
    <col min="13" max="13" width="28" bestFit="1" customWidth="1"/>
    <col min="14" max="14" width="28.7109375" bestFit="1" customWidth="1"/>
    <col min="15" max="15" width="32.42578125" bestFit="1" customWidth="1"/>
    <col min="16" max="16" width="14.140625" bestFit="1" customWidth="1"/>
    <col min="17" max="17" width="13.28515625" bestFit="1" customWidth="1"/>
    <col min="18" max="18" width="17.42578125" bestFit="1" customWidth="1"/>
    <col min="19" max="19" width="17.28515625" bestFit="1" customWidth="1"/>
    <col min="20" max="20" width="24.28515625" bestFit="1" customWidth="1"/>
  </cols>
  <sheetData>
    <row r="2" spans="1:20" ht="23.25">
      <c r="F2" s="4" t="s">
        <v>4345</v>
      </c>
    </row>
    <row r="4" spans="1:20">
      <c r="A4" s="2" t="s">
        <v>0</v>
      </c>
      <c r="B4" s="2" t="s">
        <v>4343</v>
      </c>
      <c r="C4" s="2" t="s">
        <v>4344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</row>
    <row r="5" spans="1:20">
      <c r="A5" s="2" t="s">
        <v>18</v>
      </c>
      <c r="B5" s="2" t="str">
        <f>RIGHT(A5,LEN(A5)-FIND(" ",A5))</f>
        <v>23:58:08</v>
      </c>
      <c r="C5" s="2" t="str">
        <f>LEFT(B5,2)</f>
        <v>23</v>
      </c>
      <c r="D5" s="3">
        <v>44.2</v>
      </c>
      <c r="E5" s="3">
        <v>229.9</v>
      </c>
      <c r="F5" s="3">
        <v>0</v>
      </c>
      <c r="G5" s="3">
        <v>1.5</v>
      </c>
      <c r="H5" s="3">
        <v>0</v>
      </c>
      <c r="I5" s="3">
        <v>0.8</v>
      </c>
      <c r="J5" s="3">
        <v>0</v>
      </c>
      <c r="K5" s="3">
        <v>0</v>
      </c>
      <c r="L5" s="3">
        <v>218</v>
      </c>
      <c r="M5" s="3">
        <v>0</v>
      </c>
      <c r="N5" s="3">
        <v>6343</v>
      </c>
      <c r="O5" s="3">
        <v>6557</v>
      </c>
      <c r="P5" s="3">
        <v>67</v>
      </c>
      <c r="Q5" s="3">
        <v>0</v>
      </c>
      <c r="R5" s="3">
        <v>0</v>
      </c>
      <c r="S5" s="3">
        <v>0</v>
      </c>
      <c r="T5" s="3">
        <v>2656</v>
      </c>
    </row>
    <row r="6" spans="1:20">
      <c r="A6" s="2" t="s">
        <v>31</v>
      </c>
      <c r="B6" s="2" t="str">
        <f t="shared" ref="B6:B69" si="0">RIGHT(A6,LEN(A6)-FIND(" ",A6))</f>
        <v>23:53:18</v>
      </c>
      <c r="C6" s="2" t="str">
        <f t="shared" ref="C6:C69" si="1">LEFT(B6,2)</f>
        <v>23</v>
      </c>
      <c r="D6" s="3">
        <v>44.2</v>
      </c>
      <c r="E6" s="3">
        <v>229.8</v>
      </c>
      <c r="F6" s="3">
        <v>0</v>
      </c>
      <c r="G6" s="3">
        <v>1.5</v>
      </c>
      <c r="H6" s="3">
        <v>0</v>
      </c>
      <c r="I6" s="3">
        <v>0.9</v>
      </c>
      <c r="J6" s="3">
        <v>0</v>
      </c>
      <c r="K6" s="3">
        <v>0</v>
      </c>
      <c r="L6" s="3">
        <v>218</v>
      </c>
      <c r="M6" s="3">
        <v>0</v>
      </c>
      <c r="N6" s="3">
        <v>6343</v>
      </c>
      <c r="O6" s="3">
        <v>6557</v>
      </c>
      <c r="P6" s="3">
        <v>67</v>
      </c>
      <c r="Q6" s="3">
        <v>0</v>
      </c>
      <c r="R6" s="3">
        <v>0</v>
      </c>
      <c r="S6" s="3">
        <v>0</v>
      </c>
      <c r="T6" s="3">
        <v>2656</v>
      </c>
    </row>
    <row r="7" spans="1:20">
      <c r="A7" s="2" t="s">
        <v>34</v>
      </c>
      <c r="B7" s="2" t="str">
        <f t="shared" si="0"/>
        <v>23:48:28</v>
      </c>
      <c r="C7" s="2" t="str">
        <f t="shared" si="1"/>
        <v>23</v>
      </c>
      <c r="D7" s="3">
        <v>44.2</v>
      </c>
      <c r="E7" s="3">
        <v>229.7</v>
      </c>
      <c r="F7" s="3">
        <v>0</v>
      </c>
      <c r="G7" s="3">
        <v>1.5</v>
      </c>
      <c r="H7" s="3">
        <v>0</v>
      </c>
      <c r="I7" s="3">
        <v>0.8</v>
      </c>
      <c r="J7" s="3">
        <v>0</v>
      </c>
      <c r="K7" s="3">
        <v>0</v>
      </c>
      <c r="L7" s="3">
        <v>218</v>
      </c>
      <c r="M7" s="3">
        <v>0</v>
      </c>
      <c r="N7" s="3">
        <v>6343</v>
      </c>
      <c r="O7" s="3">
        <v>6557</v>
      </c>
      <c r="P7" s="3">
        <v>68</v>
      </c>
      <c r="Q7" s="3">
        <v>0</v>
      </c>
      <c r="R7" s="3">
        <v>0</v>
      </c>
      <c r="S7" s="3">
        <v>0</v>
      </c>
      <c r="T7" s="3">
        <v>2656</v>
      </c>
    </row>
    <row r="8" spans="1:20">
      <c r="A8" s="2" t="s">
        <v>37</v>
      </c>
      <c r="B8" s="2" t="str">
        <f t="shared" si="0"/>
        <v>23:43:39</v>
      </c>
      <c r="C8" s="2" t="str">
        <f t="shared" si="1"/>
        <v>23</v>
      </c>
      <c r="D8" s="3">
        <v>44.3</v>
      </c>
      <c r="E8" s="3">
        <v>229.7</v>
      </c>
      <c r="F8" s="3">
        <v>0</v>
      </c>
      <c r="G8" s="3">
        <v>1.5</v>
      </c>
      <c r="H8" s="3">
        <v>0</v>
      </c>
      <c r="I8" s="3">
        <v>0.9</v>
      </c>
      <c r="J8" s="3">
        <v>0</v>
      </c>
      <c r="K8" s="3">
        <v>0</v>
      </c>
      <c r="L8" s="3">
        <v>218</v>
      </c>
      <c r="M8" s="3">
        <v>0</v>
      </c>
      <c r="N8" s="3">
        <v>6343</v>
      </c>
      <c r="O8" s="3">
        <v>6557</v>
      </c>
      <c r="P8" s="3">
        <v>67</v>
      </c>
      <c r="Q8" s="3">
        <v>0</v>
      </c>
      <c r="R8" s="3">
        <v>0</v>
      </c>
      <c r="S8" s="3">
        <v>0</v>
      </c>
      <c r="T8" s="3">
        <v>2656</v>
      </c>
    </row>
    <row r="9" spans="1:20">
      <c r="A9" s="2" t="s">
        <v>39</v>
      </c>
      <c r="B9" s="2" t="str">
        <f t="shared" si="0"/>
        <v>23:38:49</v>
      </c>
      <c r="C9" s="2" t="str">
        <f t="shared" si="1"/>
        <v>23</v>
      </c>
      <c r="D9" s="3">
        <v>44.3</v>
      </c>
      <c r="E9" s="3">
        <v>229.7</v>
      </c>
      <c r="F9" s="3">
        <v>0</v>
      </c>
      <c r="G9" s="3">
        <v>1.5</v>
      </c>
      <c r="H9" s="3">
        <v>0</v>
      </c>
      <c r="I9" s="3">
        <v>0.9</v>
      </c>
      <c r="J9" s="3">
        <v>0</v>
      </c>
      <c r="K9" s="3">
        <v>11</v>
      </c>
      <c r="L9" s="3">
        <v>218</v>
      </c>
      <c r="M9" s="3">
        <v>0</v>
      </c>
      <c r="N9" s="3">
        <v>6343</v>
      </c>
      <c r="O9" s="3">
        <v>6557</v>
      </c>
      <c r="P9" s="3">
        <v>69</v>
      </c>
      <c r="Q9" s="3">
        <v>0</v>
      </c>
      <c r="R9" s="3">
        <v>0</v>
      </c>
      <c r="S9" s="3">
        <v>0</v>
      </c>
      <c r="T9" s="3">
        <v>2656</v>
      </c>
    </row>
    <row r="10" spans="1:20">
      <c r="A10" s="2" t="s">
        <v>42</v>
      </c>
      <c r="B10" s="2" t="str">
        <f t="shared" si="0"/>
        <v>23:33:59</v>
      </c>
      <c r="C10" s="2" t="str">
        <f t="shared" si="1"/>
        <v>23</v>
      </c>
      <c r="D10" s="3">
        <v>44.3</v>
      </c>
      <c r="E10" s="3">
        <v>229.2</v>
      </c>
      <c r="F10" s="3">
        <v>0</v>
      </c>
      <c r="G10" s="3">
        <v>1.5</v>
      </c>
      <c r="H10" s="3">
        <v>0</v>
      </c>
      <c r="I10" s="3">
        <v>0.8</v>
      </c>
      <c r="J10" s="3">
        <v>0</v>
      </c>
      <c r="K10" s="3">
        <v>0</v>
      </c>
      <c r="L10" s="3">
        <v>218</v>
      </c>
      <c r="M10" s="3">
        <v>0</v>
      </c>
      <c r="N10" s="3">
        <v>6343</v>
      </c>
      <c r="O10" s="3">
        <v>6557</v>
      </c>
      <c r="P10" s="3">
        <v>68</v>
      </c>
      <c r="Q10" s="3">
        <v>0</v>
      </c>
      <c r="R10" s="3">
        <v>0</v>
      </c>
      <c r="S10" s="3">
        <v>0</v>
      </c>
      <c r="T10" s="3">
        <v>2656</v>
      </c>
    </row>
    <row r="11" spans="1:20">
      <c r="A11" s="2" t="s">
        <v>44</v>
      </c>
      <c r="B11" s="2" t="str">
        <f t="shared" si="0"/>
        <v>23:29:10</v>
      </c>
      <c r="C11" s="2" t="str">
        <f t="shared" si="1"/>
        <v>23</v>
      </c>
      <c r="D11" s="3">
        <v>44.3</v>
      </c>
      <c r="E11" s="3">
        <v>229.6</v>
      </c>
      <c r="F11" s="3">
        <v>0</v>
      </c>
      <c r="G11" s="3">
        <v>1.5</v>
      </c>
      <c r="H11" s="3">
        <v>0</v>
      </c>
      <c r="I11" s="3">
        <v>0.9</v>
      </c>
      <c r="J11" s="3">
        <v>0</v>
      </c>
      <c r="K11" s="3">
        <v>0</v>
      </c>
      <c r="L11" s="3">
        <v>218</v>
      </c>
      <c r="M11" s="3">
        <v>0</v>
      </c>
      <c r="N11" s="3">
        <v>6343</v>
      </c>
      <c r="O11" s="3">
        <v>6557</v>
      </c>
      <c r="P11" s="3">
        <v>67</v>
      </c>
      <c r="Q11" s="3">
        <v>0</v>
      </c>
      <c r="R11" s="3">
        <v>0</v>
      </c>
      <c r="S11" s="3">
        <v>0</v>
      </c>
      <c r="T11" s="3">
        <v>2656</v>
      </c>
    </row>
    <row r="12" spans="1:20">
      <c r="A12" s="2" t="s">
        <v>46</v>
      </c>
      <c r="B12" s="2" t="str">
        <f t="shared" si="0"/>
        <v>23:24:21</v>
      </c>
      <c r="C12" s="2" t="str">
        <f t="shared" si="1"/>
        <v>23</v>
      </c>
      <c r="D12" s="3">
        <v>44.3</v>
      </c>
      <c r="E12" s="3">
        <v>229.7</v>
      </c>
      <c r="F12" s="3">
        <v>0</v>
      </c>
      <c r="G12" s="3">
        <v>1.5</v>
      </c>
      <c r="H12" s="3">
        <v>0</v>
      </c>
      <c r="I12" s="3">
        <v>0.9</v>
      </c>
      <c r="J12" s="3">
        <v>0</v>
      </c>
      <c r="K12" s="3">
        <v>0</v>
      </c>
      <c r="L12" s="3">
        <v>218</v>
      </c>
      <c r="M12" s="3">
        <v>0</v>
      </c>
      <c r="N12" s="3">
        <v>6343</v>
      </c>
      <c r="O12" s="3">
        <v>6557</v>
      </c>
      <c r="P12" s="3">
        <v>68</v>
      </c>
      <c r="Q12" s="3">
        <v>0</v>
      </c>
      <c r="R12" s="3">
        <v>0</v>
      </c>
      <c r="S12" s="3">
        <v>0</v>
      </c>
      <c r="T12" s="3">
        <v>2656</v>
      </c>
    </row>
    <row r="13" spans="1:20">
      <c r="A13" s="2" t="s">
        <v>47</v>
      </c>
      <c r="B13" s="2" t="str">
        <f t="shared" si="0"/>
        <v>23:19:31</v>
      </c>
      <c r="C13" s="2" t="str">
        <f t="shared" si="1"/>
        <v>23</v>
      </c>
      <c r="D13" s="3">
        <v>44.3</v>
      </c>
      <c r="E13" s="3">
        <v>230.1</v>
      </c>
      <c r="F13" s="3">
        <v>0</v>
      </c>
      <c r="G13" s="3">
        <v>1.5</v>
      </c>
      <c r="H13" s="3">
        <v>0</v>
      </c>
      <c r="I13" s="3">
        <v>0.9</v>
      </c>
      <c r="J13" s="3">
        <v>0</v>
      </c>
      <c r="K13" s="3">
        <v>0</v>
      </c>
      <c r="L13" s="3">
        <v>218</v>
      </c>
      <c r="M13" s="3">
        <v>0</v>
      </c>
      <c r="N13" s="3">
        <v>6343</v>
      </c>
      <c r="O13" s="3">
        <v>6557</v>
      </c>
      <c r="P13" s="3">
        <v>68</v>
      </c>
      <c r="Q13" s="3">
        <v>0</v>
      </c>
      <c r="R13" s="3">
        <v>0</v>
      </c>
      <c r="S13" s="3">
        <v>0</v>
      </c>
      <c r="T13" s="3">
        <v>2656</v>
      </c>
    </row>
    <row r="14" spans="1:20">
      <c r="A14" s="2" t="s">
        <v>49</v>
      </c>
      <c r="B14" s="2" t="str">
        <f t="shared" si="0"/>
        <v>23:14:42</v>
      </c>
      <c r="C14" s="2" t="str">
        <f t="shared" si="1"/>
        <v>23</v>
      </c>
      <c r="D14" s="3">
        <v>44.3</v>
      </c>
      <c r="E14" s="3">
        <v>229.7</v>
      </c>
      <c r="F14" s="3">
        <v>0</v>
      </c>
      <c r="G14" s="3">
        <v>1.5</v>
      </c>
      <c r="H14" s="3">
        <v>0</v>
      </c>
      <c r="I14" s="3">
        <v>0.8</v>
      </c>
      <c r="J14" s="3">
        <v>0</v>
      </c>
      <c r="K14" s="3">
        <v>0</v>
      </c>
      <c r="L14" s="3">
        <v>218</v>
      </c>
      <c r="M14" s="3">
        <v>0</v>
      </c>
      <c r="N14" s="3">
        <v>6343</v>
      </c>
      <c r="O14" s="3">
        <v>6557</v>
      </c>
      <c r="P14" s="3">
        <v>69</v>
      </c>
      <c r="Q14" s="3">
        <v>0</v>
      </c>
      <c r="R14" s="3">
        <v>0</v>
      </c>
      <c r="S14" s="3">
        <v>0</v>
      </c>
      <c r="T14" s="3">
        <v>2656</v>
      </c>
    </row>
    <row r="15" spans="1:20">
      <c r="A15" s="2" t="s">
        <v>50</v>
      </c>
      <c r="B15" s="2" t="str">
        <f t="shared" si="0"/>
        <v>23:09:52</v>
      </c>
      <c r="C15" s="2" t="str">
        <f t="shared" si="1"/>
        <v>23</v>
      </c>
      <c r="D15" s="3">
        <v>44.3</v>
      </c>
      <c r="E15" s="3">
        <v>229.8</v>
      </c>
      <c r="F15" s="3">
        <v>0</v>
      </c>
      <c r="G15" s="3">
        <v>1.5</v>
      </c>
      <c r="H15" s="3">
        <v>0</v>
      </c>
      <c r="I15" s="3">
        <v>0.8</v>
      </c>
      <c r="J15" s="3">
        <v>0</v>
      </c>
      <c r="K15" s="3">
        <v>0</v>
      </c>
      <c r="L15" s="3">
        <v>218</v>
      </c>
      <c r="M15" s="3">
        <v>0</v>
      </c>
      <c r="N15" s="3">
        <v>6343</v>
      </c>
      <c r="O15" s="3">
        <v>6557</v>
      </c>
      <c r="P15" s="3">
        <v>68</v>
      </c>
      <c r="Q15" s="3">
        <v>0</v>
      </c>
      <c r="R15" s="3">
        <v>0</v>
      </c>
      <c r="S15" s="3">
        <v>0</v>
      </c>
      <c r="T15" s="3">
        <v>2656</v>
      </c>
    </row>
    <row r="16" spans="1:20">
      <c r="A16" s="2" t="s">
        <v>51</v>
      </c>
      <c r="B16" s="2" t="str">
        <f t="shared" si="0"/>
        <v>23:05:03</v>
      </c>
      <c r="C16" s="2" t="str">
        <f t="shared" si="1"/>
        <v>23</v>
      </c>
      <c r="D16" s="3">
        <v>44.3</v>
      </c>
      <c r="E16" s="3">
        <v>229.8</v>
      </c>
      <c r="F16" s="3">
        <v>0</v>
      </c>
      <c r="G16" s="3">
        <v>1.5</v>
      </c>
      <c r="H16" s="3">
        <v>0</v>
      </c>
      <c r="I16" s="3">
        <v>0.8</v>
      </c>
      <c r="J16" s="3">
        <v>0</v>
      </c>
      <c r="K16" s="3">
        <v>11</v>
      </c>
      <c r="L16" s="3">
        <v>218</v>
      </c>
      <c r="M16" s="3">
        <v>0</v>
      </c>
      <c r="N16" s="3">
        <v>6343</v>
      </c>
      <c r="O16" s="3">
        <v>6557</v>
      </c>
      <c r="P16" s="3">
        <v>69</v>
      </c>
      <c r="Q16" s="3">
        <v>0</v>
      </c>
      <c r="R16" s="3">
        <v>0</v>
      </c>
      <c r="S16" s="3">
        <v>0</v>
      </c>
      <c r="T16" s="3">
        <v>2656</v>
      </c>
    </row>
    <row r="17" spans="1:20">
      <c r="A17" s="2" t="s">
        <v>52</v>
      </c>
      <c r="B17" s="2" t="str">
        <f t="shared" si="0"/>
        <v>23:00:13</v>
      </c>
      <c r="C17" s="2" t="str">
        <f t="shared" si="1"/>
        <v>23</v>
      </c>
      <c r="D17" s="3">
        <v>44.3</v>
      </c>
      <c r="E17" s="3">
        <v>229.8</v>
      </c>
      <c r="F17" s="3">
        <v>0</v>
      </c>
      <c r="G17" s="3">
        <v>1.5</v>
      </c>
      <c r="H17" s="3">
        <v>0</v>
      </c>
      <c r="I17" s="3">
        <v>0.8</v>
      </c>
      <c r="J17" s="3">
        <v>0</v>
      </c>
      <c r="K17" s="3">
        <v>0</v>
      </c>
      <c r="L17" s="3">
        <v>218</v>
      </c>
      <c r="M17" s="3">
        <v>0</v>
      </c>
      <c r="N17" s="3">
        <v>6343</v>
      </c>
      <c r="O17" s="3">
        <v>6557</v>
      </c>
      <c r="P17" s="3">
        <v>68</v>
      </c>
      <c r="Q17" s="3">
        <v>0</v>
      </c>
      <c r="R17" s="3">
        <v>0</v>
      </c>
      <c r="S17" s="3">
        <v>0</v>
      </c>
      <c r="T17" s="3">
        <v>2656</v>
      </c>
    </row>
    <row r="18" spans="1:20">
      <c r="A18" s="2" t="s">
        <v>53</v>
      </c>
      <c r="B18" s="2" t="str">
        <f t="shared" si="0"/>
        <v>22:55:24</v>
      </c>
      <c r="C18" s="2" t="str">
        <f t="shared" si="1"/>
        <v>22</v>
      </c>
      <c r="D18" s="3">
        <v>44.3</v>
      </c>
      <c r="E18" s="3">
        <v>229.7</v>
      </c>
      <c r="F18" s="3">
        <v>0</v>
      </c>
      <c r="G18" s="3">
        <v>1.5</v>
      </c>
      <c r="H18" s="3">
        <v>0</v>
      </c>
      <c r="I18" s="3">
        <v>0.8</v>
      </c>
      <c r="J18" s="3">
        <v>0</v>
      </c>
      <c r="K18" s="3">
        <v>0</v>
      </c>
      <c r="L18" s="3">
        <v>218</v>
      </c>
      <c r="M18" s="3">
        <v>0</v>
      </c>
      <c r="N18" s="3">
        <v>6343</v>
      </c>
      <c r="O18" s="3">
        <v>6557</v>
      </c>
      <c r="P18" s="3">
        <v>68</v>
      </c>
      <c r="Q18" s="3">
        <v>0</v>
      </c>
      <c r="R18" s="3">
        <v>0</v>
      </c>
      <c r="S18" s="3">
        <v>0</v>
      </c>
      <c r="T18" s="3">
        <v>2656</v>
      </c>
    </row>
    <row r="19" spans="1:20">
      <c r="A19" s="2" t="s">
        <v>54</v>
      </c>
      <c r="B19" s="2" t="str">
        <f t="shared" si="0"/>
        <v>22:50:35</v>
      </c>
      <c r="C19" s="2" t="str">
        <f t="shared" si="1"/>
        <v>22</v>
      </c>
      <c r="D19" s="3">
        <v>44.3</v>
      </c>
      <c r="E19" s="3">
        <v>229.9</v>
      </c>
      <c r="F19" s="3">
        <v>0</v>
      </c>
      <c r="G19" s="3">
        <v>1.5</v>
      </c>
      <c r="H19" s="3">
        <v>0</v>
      </c>
      <c r="I19" s="3">
        <v>0.8</v>
      </c>
      <c r="J19" s="3">
        <v>0</v>
      </c>
      <c r="K19" s="3">
        <v>0</v>
      </c>
      <c r="L19" s="3">
        <v>218</v>
      </c>
      <c r="M19" s="3">
        <v>0</v>
      </c>
      <c r="N19" s="3">
        <v>6343</v>
      </c>
      <c r="O19" s="3">
        <v>6557</v>
      </c>
      <c r="P19" s="3">
        <v>68</v>
      </c>
      <c r="Q19" s="3">
        <v>0</v>
      </c>
      <c r="R19" s="3">
        <v>0</v>
      </c>
      <c r="S19" s="3">
        <v>0</v>
      </c>
      <c r="T19" s="3">
        <v>2656</v>
      </c>
    </row>
    <row r="20" spans="1:20">
      <c r="A20" s="2" t="s">
        <v>55</v>
      </c>
      <c r="B20" s="2" t="str">
        <f t="shared" si="0"/>
        <v>22:45:45</v>
      </c>
      <c r="C20" s="2" t="str">
        <f t="shared" si="1"/>
        <v>22</v>
      </c>
      <c r="D20" s="3">
        <v>44.3</v>
      </c>
      <c r="E20" s="3">
        <v>229.8</v>
      </c>
      <c r="F20" s="3">
        <v>0</v>
      </c>
      <c r="G20" s="3">
        <v>1.5</v>
      </c>
      <c r="H20" s="3">
        <v>0</v>
      </c>
      <c r="I20" s="3">
        <v>0.9</v>
      </c>
      <c r="J20" s="3">
        <v>0</v>
      </c>
      <c r="K20" s="3">
        <v>0</v>
      </c>
      <c r="L20" s="3">
        <v>218</v>
      </c>
      <c r="M20" s="3">
        <v>0</v>
      </c>
      <c r="N20" s="3">
        <v>6343</v>
      </c>
      <c r="O20" s="3">
        <v>6557</v>
      </c>
      <c r="P20" s="3">
        <v>70</v>
      </c>
      <c r="Q20" s="3">
        <v>0</v>
      </c>
      <c r="R20" s="3">
        <v>0</v>
      </c>
      <c r="S20" s="3">
        <v>0</v>
      </c>
      <c r="T20" s="3">
        <v>2656</v>
      </c>
    </row>
    <row r="21" spans="1:20">
      <c r="A21" s="2" t="s">
        <v>57</v>
      </c>
      <c r="B21" s="2" t="str">
        <f t="shared" si="0"/>
        <v>22:40:55</v>
      </c>
      <c r="C21" s="2" t="str">
        <f t="shared" si="1"/>
        <v>22</v>
      </c>
      <c r="D21" s="3">
        <v>44.3</v>
      </c>
      <c r="E21" s="3">
        <v>230.4</v>
      </c>
      <c r="F21" s="3">
        <v>0</v>
      </c>
      <c r="G21" s="3">
        <v>1.5</v>
      </c>
      <c r="H21" s="3">
        <v>0</v>
      </c>
      <c r="I21" s="3">
        <v>0.9</v>
      </c>
      <c r="J21" s="3">
        <v>0</v>
      </c>
      <c r="K21" s="3">
        <v>0</v>
      </c>
      <c r="L21" s="3">
        <v>218</v>
      </c>
      <c r="M21" s="3">
        <v>0</v>
      </c>
      <c r="N21" s="3">
        <v>6343</v>
      </c>
      <c r="O21" s="3">
        <v>6557</v>
      </c>
      <c r="P21" s="3">
        <v>68</v>
      </c>
      <c r="Q21" s="3">
        <v>0</v>
      </c>
      <c r="R21" s="3">
        <v>0</v>
      </c>
      <c r="S21" s="3">
        <v>0</v>
      </c>
      <c r="T21" s="3">
        <v>2656</v>
      </c>
    </row>
    <row r="22" spans="1:20">
      <c r="A22" s="2" t="s">
        <v>59</v>
      </c>
      <c r="B22" s="2" t="str">
        <f t="shared" si="0"/>
        <v>22:36:06</v>
      </c>
      <c r="C22" s="2" t="str">
        <f t="shared" si="1"/>
        <v>22</v>
      </c>
      <c r="D22" s="3">
        <v>44.3</v>
      </c>
      <c r="E22" s="3">
        <v>229.8</v>
      </c>
      <c r="F22" s="3">
        <v>0</v>
      </c>
      <c r="G22" s="3">
        <v>1.5</v>
      </c>
      <c r="H22" s="3">
        <v>0</v>
      </c>
      <c r="I22" s="3">
        <v>0.8</v>
      </c>
      <c r="J22" s="3">
        <v>0</v>
      </c>
      <c r="K22" s="3">
        <v>0</v>
      </c>
      <c r="L22" s="3">
        <v>218</v>
      </c>
      <c r="M22" s="3">
        <v>0</v>
      </c>
      <c r="N22" s="3">
        <v>6343</v>
      </c>
      <c r="O22" s="3">
        <v>6557</v>
      </c>
      <c r="P22" s="3">
        <v>68</v>
      </c>
      <c r="Q22" s="3">
        <v>0</v>
      </c>
      <c r="R22" s="3">
        <v>0</v>
      </c>
      <c r="S22" s="3">
        <v>0</v>
      </c>
      <c r="T22" s="3">
        <v>2656</v>
      </c>
    </row>
    <row r="23" spans="1:20">
      <c r="A23" s="2" t="s">
        <v>60</v>
      </c>
      <c r="B23" s="2" t="str">
        <f t="shared" si="0"/>
        <v>22:31:17</v>
      </c>
      <c r="C23" s="2" t="str">
        <f t="shared" si="1"/>
        <v>22</v>
      </c>
      <c r="D23" s="3">
        <v>44.3</v>
      </c>
      <c r="E23" s="3">
        <v>230</v>
      </c>
      <c r="F23" s="3">
        <v>0</v>
      </c>
      <c r="G23" s="3">
        <v>1.5</v>
      </c>
      <c r="H23" s="3">
        <v>0</v>
      </c>
      <c r="I23" s="3">
        <v>0.9</v>
      </c>
      <c r="J23" s="3">
        <v>0</v>
      </c>
      <c r="K23" s="3">
        <v>11</v>
      </c>
      <c r="L23" s="3">
        <v>218</v>
      </c>
      <c r="M23" s="3">
        <v>0</v>
      </c>
      <c r="N23" s="3">
        <v>6343</v>
      </c>
      <c r="O23" s="3">
        <v>6557</v>
      </c>
      <c r="P23" s="3">
        <v>67</v>
      </c>
      <c r="Q23" s="3">
        <v>0</v>
      </c>
      <c r="R23" s="3">
        <v>0</v>
      </c>
      <c r="S23" s="3">
        <v>0</v>
      </c>
      <c r="T23" s="3">
        <v>2656</v>
      </c>
    </row>
    <row r="24" spans="1:20">
      <c r="A24" s="2" t="s">
        <v>62</v>
      </c>
      <c r="B24" s="2" t="str">
        <f t="shared" si="0"/>
        <v>22:26:27</v>
      </c>
      <c r="C24" s="2" t="str">
        <f t="shared" si="1"/>
        <v>22</v>
      </c>
      <c r="D24" s="3">
        <v>44.3</v>
      </c>
      <c r="E24" s="3">
        <v>229.7</v>
      </c>
      <c r="F24" s="3">
        <v>0</v>
      </c>
      <c r="G24" s="3">
        <v>1.5</v>
      </c>
      <c r="H24" s="3">
        <v>0</v>
      </c>
      <c r="I24" s="3">
        <v>0.9</v>
      </c>
      <c r="J24" s="3">
        <v>0</v>
      </c>
      <c r="K24" s="3">
        <v>11</v>
      </c>
      <c r="L24" s="3">
        <v>218</v>
      </c>
      <c r="M24" s="3">
        <v>0</v>
      </c>
      <c r="N24" s="3">
        <v>6343</v>
      </c>
      <c r="O24" s="3">
        <v>6557</v>
      </c>
      <c r="P24" s="3">
        <v>68</v>
      </c>
      <c r="Q24" s="3">
        <v>0</v>
      </c>
      <c r="R24" s="3">
        <v>0</v>
      </c>
      <c r="S24" s="3">
        <v>0</v>
      </c>
      <c r="T24" s="3">
        <v>2656</v>
      </c>
    </row>
    <row r="25" spans="1:20">
      <c r="A25" s="2" t="s">
        <v>63</v>
      </c>
      <c r="B25" s="2" t="str">
        <f t="shared" si="0"/>
        <v>22:21:38</v>
      </c>
      <c r="C25" s="2" t="str">
        <f t="shared" si="1"/>
        <v>22</v>
      </c>
      <c r="D25" s="3">
        <v>44.3</v>
      </c>
      <c r="E25" s="3">
        <v>229.7</v>
      </c>
      <c r="F25" s="3">
        <v>0</v>
      </c>
      <c r="G25" s="3">
        <v>1.5</v>
      </c>
      <c r="H25" s="3">
        <v>0</v>
      </c>
      <c r="I25" s="3">
        <v>0.8</v>
      </c>
      <c r="J25" s="3">
        <v>0</v>
      </c>
      <c r="K25" s="3">
        <v>0</v>
      </c>
      <c r="L25" s="3">
        <v>218</v>
      </c>
      <c r="M25" s="3">
        <v>0</v>
      </c>
      <c r="N25" s="3">
        <v>6343</v>
      </c>
      <c r="O25" s="3">
        <v>6557</v>
      </c>
      <c r="P25" s="3">
        <v>69</v>
      </c>
      <c r="Q25" s="3">
        <v>0</v>
      </c>
      <c r="R25" s="3">
        <v>0</v>
      </c>
      <c r="S25" s="3">
        <v>0</v>
      </c>
      <c r="T25" s="3">
        <v>2656</v>
      </c>
    </row>
    <row r="26" spans="1:20">
      <c r="A26" s="2" t="s">
        <v>64</v>
      </c>
      <c r="B26" s="2" t="str">
        <f t="shared" si="0"/>
        <v>22:16:48</v>
      </c>
      <c r="C26" s="2" t="str">
        <f t="shared" si="1"/>
        <v>22</v>
      </c>
      <c r="D26" s="3">
        <v>44.4</v>
      </c>
      <c r="E26" s="3">
        <v>229.6</v>
      </c>
      <c r="F26" s="3">
        <v>0</v>
      </c>
      <c r="G26" s="3">
        <v>1.5</v>
      </c>
      <c r="H26" s="3">
        <v>0</v>
      </c>
      <c r="I26" s="3">
        <v>0.8</v>
      </c>
      <c r="J26" s="3">
        <v>0</v>
      </c>
      <c r="K26" s="3">
        <v>11</v>
      </c>
      <c r="L26" s="3">
        <v>218</v>
      </c>
      <c r="M26" s="3">
        <v>0</v>
      </c>
      <c r="N26" s="3">
        <v>6343</v>
      </c>
      <c r="O26" s="3">
        <v>6557</v>
      </c>
      <c r="P26" s="3">
        <v>67</v>
      </c>
      <c r="Q26" s="3">
        <v>0</v>
      </c>
      <c r="R26" s="3">
        <v>0</v>
      </c>
      <c r="S26" s="3">
        <v>0</v>
      </c>
      <c r="T26" s="3">
        <v>2656</v>
      </c>
    </row>
    <row r="27" spans="1:20">
      <c r="A27" s="2" t="s">
        <v>66</v>
      </c>
      <c r="B27" s="2" t="str">
        <f t="shared" si="0"/>
        <v>22:11:59</v>
      </c>
      <c r="C27" s="2" t="str">
        <f t="shared" si="1"/>
        <v>22</v>
      </c>
      <c r="D27" s="3">
        <v>44.4</v>
      </c>
      <c r="E27" s="3">
        <v>230</v>
      </c>
      <c r="F27" s="3">
        <v>0</v>
      </c>
      <c r="G27" s="3">
        <v>1.5</v>
      </c>
      <c r="H27" s="3">
        <v>0</v>
      </c>
      <c r="I27" s="3">
        <v>0.9</v>
      </c>
      <c r="J27" s="3">
        <v>0</v>
      </c>
      <c r="K27" s="3">
        <v>0</v>
      </c>
      <c r="L27" s="3">
        <v>218</v>
      </c>
      <c r="M27" s="3">
        <v>0</v>
      </c>
      <c r="N27" s="3">
        <v>6343</v>
      </c>
      <c r="O27" s="3">
        <v>6557</v>
      </c>
      <c r="P27" s="3">
        <v>68</v>
      </c>
      <c r="Q27" s="3">
        <v>0</v>
      </c>
      <c r="R27" s="3">
        <v>0</v>
      </c>
      <c r="S27" s="3">
        <v>0</v>
      </c>
      <c r="T27" s="3">
        <v>2656</v>
      </c>
    </row>
    <row r="28" spans="1:20">
      <c r="A28" s="2" t="s">
        <v>67</v>
      </c>
      <c r="B28" s="2" t="str">
        <f t="shared" si="0"/>
        <v>22:07:09</v>
      </c>
      <c r="C28" s="2" t="str">
        <f t="shared" si="1"/>
        <v>22</v>
      </c>
      <c r="D28" s="3">
        <v>44.4</v>
      </c>
      <c r="E28" s="3">
        <v>229.9</v>
      </c>
      <c r="F28" s="3">
        <v>0</v>
      </c>
      <c r="G28" s="3">
        <v>1.5</v>
      </c>
      <c r="H28" s="3">
        <v>0</v>
      </c>
      <c r="I28" s="3">
        <v>0.8</v>
      </c>
      <c r="J28" s="3">
        <v>0</v>
      </c>
      <c r="K28" s="3">
        <v>0</v>
      </c>
      <c r="L28" s="3">
        <v>218</v>
      </c>
      <c r="M28" s="3">
        <v>0</v>
      </c>
      <c r="N28" s="3">
        <v>6343</v>
      </c>
      <c r="O28" s="3">
        <v>6557</v>
      </c>
      <c r="P28" s="3">
        <v>68</v>
      </c>
      <c r="Q28" s="3">
        <v>0</v>
      </c>
      <c r="R28" s="3">
        <v>0</v>
      </c>
      <c r="S28" s="3">
        <v>0</v>
      </c>
      <c r="T28" s="3">
        <v>2656</v>
      </c>
    </row>
    <row r="29" spans="1:20">
      <c r="A29" s="2" t="s">
        <v>68</v>
      </c>
      <c r="B29" s="2" t="str">
        <f t="shared" si="0"/>
        <v>22:02:20</v>
      </c>
      <c r="C29" s="2" t="str">
        <f t="shared" si="1"/>
        <v>22</v>
      </c>
      <c r="D29" s="3">
        <v>44.4</v>
      </c>
      <c r="E29" s="3">
        <v>229.8</v>
      </c>
      <c r="F29" s="3">
        <v>0</v>
      </c>
      <c r="G29" s="3">
        <v>1.5</v>
      </c>
      <c r="H29" s="3">
        <v>0</v>
      </c>
      <c r="I29" s="3">
        <v>0.8</v>
      </c>
      <c r="J29" s="3">
        <v>0</v>
      </c>
      <c r="K29" s="3">
        <v>0</v>
      </c>
      <c r="L29" s="3">
        <v>218</v>
      </c>
      <c r="M29" s="3">
        <v>0</v>
      </c>
      <c r="N29" s="3">
        <v>6343</v>
      </c>
      <c r="O29" s="3">
        <v>6557</v>
      </c>
      <c r="P29" s="3">
        <v>67</v>
      </c>
      <c r="Q29" s="3">
        <v>0</v>
      </c>
      <c r="R29" s="3">
        <v>0</v>
      </c>
      <c r="S29" s="3">
        <v>0</v>
      </c>
      <c r="T29" s="3">
        <v>2656</v>
      </c>
    </row>
    <row r="30" spans="1:20">
      <c r="A30" s="2" t="s">
        <v>69</v>
      </c>
      <c r="B30" s="2" t="str">
        <f t="shared" si="0"/>
        <v>21:57:31</v>
      </c>
      <c r="C30" s="2" t="str">
        <f t="shared" si="1"/>
        <v>21</v>
      </c>
      <c r="D30" s="3">
        <v>44.4</v>
      </c>
      <c r="E30" s="3">
        <v>229.9</v>
      </c>
      <c r="F30" s="3">
        <v>0</v>
      </c>
      <c r="G30" s="3">
        <v>1.5</v>
      </c>
      <c r="H30" s="3">
        <v>0</v>
      </c>
      <c r="I30" s="3">
        <v>0.8</v>
      </c>
      <c r="J30" s="3">
        <v>0</v>
      </c>
      <c r="K30" s="3">
        <v>0</v>
      </c>
      <c r="L30" s="3">
        <v>218</v>
      </c>
      <c r="M30" s="3">
        <v>0</v>
      </c>
      <c r="N30" s="3">
        <v>6343</v>
      </c>
      <c r="O30" s="3">
        <v>6557</v>
      </c>
      <c r="P30" s="3">
        <v>68</v>
      </c>
      <c r="Q30" s="3">
        <v>0</v>
      </c>
      <c r="R30" s="3">
        <v>0</v>
      </c>
      <c r="S30" s="3">
        <v>0</v>
      </c>
      <c r="T30" s="3">
        <v>2656</v>
      </c>
    </row>
    <row r="31" spans="1:20">
      <c r="A31" s="2" t="s">
        <v>70</v>
      </c>
      <c r="B31" s="2" t="str">
        <f t="shared" si="0"/>
        <v>21:52:40</v>
      </c>
      <c r="C31" s="2" t="str">
        <f t="shared" si="1"/>
        <v>21</v>
      </c>
      <c r="D31" s="3">
        <v>44.4</v>
      </c>
      <c r="E31" s="3">
        <v>229.9</v>
      </c>
      <c r="F31" s="3">
        <v>0</v>
      </c>
      <c r="G31" s="3">
        <v>1.5</v>
      </c>
      <c r="H31" s="3">
        <v>0</v>
      </c>
      <c r="I31" s="3">
        <v>0.9</v>
      </c>
      <c r="J31" s="3">
        <v>0</v>
      </c>
      <c r="K31" s="3">
        <v>0</v>
      </c>
      <c r="L31" s="3">
        <v>218</v>
      </c>
      <c r="M31" s="3">
        <v>0</v>
      </c>
      <c r="N31" s="3">
        <v>6343</v>
      </c>
      <c r="O31" s="3">
        <v>6557</v>
      </c>
      <c r="P31" s="3">
        <v>68</v>
      </c>
      <c r="Q31" s="3">
        <v>0</v>
      </c>
      <c r="R31" s="3">
        <v>0</v>
      </c>
      <c r="S31" s="3">
        <v>0</v>
      </c>
      <c r="T31" s="3">
        <v>2656</v>
      </c>
    </row>
    <row r="32" spans="1:20">
      <c r="A32" s="2" t="s">
        <v>71</v>
      </c>
      <c r="B32" s="2" t="str">
        <f t="shared" si="0"/>
        <v>21:47:51</v>
      </c>
      <c r="C32" s="2" t="str">
        <f t="shared" si="1"/>
        <v>21</v>
      </c>
      <c r="D32" s="3">
        <v>44.4</v>
      </c>
      <c r="E32" s="3">
        <v>229.8</v>
      </c>
      <c r="F32" s="3">
        <v>0</v>
      </c>
      <c r="G32" s="3">
        <v>1.5</v>
      </c>
      <c r="H32" s="3">
        <v>0</v>
      </c>
      <c r="I32" s="3">
        <v>0.8</v>
      </c>
      <c r="J32" s="3">
        <v>0</v>
      </c>
      <c r="K32" s="3">
        <v>16</v>
      </c>
      <c r="L32" s="3">
        <v>218</v>
      </c>
      <c r="M32" s="3">
        <v>0</v>
      </c>
      <c r="N32" s="3">
        <v>6343</v>
      </c>
      <c r="O32" s="3">
        <v>6557</v>
      </c>
      <c r="P32" s="3">
        <v>69</v>
      </c>
      <c r="Q32" s="3">
        <v>0</v>
      </c>
      <c r="R32" s="3">
        <v>0</v>
      </c>
      <c r="S32" s="3">
        <v>0</v>
      </c>
      <c r="T32" s="3">
        <v>2656</v>
      </c>
    </row>
    <row r="33" spans="1:20">
      <c r="A33" s="2" t="s">
        <v>73</v>
      </c>
      <c r="B33" s="2" t="str">
        <f t="shared" si="0"/>
        <v>21:43:02</v>
      </c>
      <c r="C33" s="2" t="str">
        <f t="shared" si="1"/>
        <v>21</v>
      </c>
      <c r="D33" s="3">
        <v>44.4</v>
      </c>
      <c r="E33" s="3">
        <v>229.7</v>
      </c>
      <c r="F33" s="3">
        <v>0</v>
      </c>
      <c r="G33" s="3">
        <v>1.5</v>
      </c>
      <c r="H33" s="3">
        <v>0</v>
      </c>
      <c r="I33" s="3">
        <v>0.8</v>
      </c>
      <c r="J33" s="3">
        <v>0</v>
      </c>
      <c r="K33" s="3">
        <v>0</v>
      </c>
      <c r="L33" s="3">
        <v>218</v>
      </c>
      <c r="M33" s="3">
        <v>0</v>
      </c>
      <c r="N33" s="3">
        <v>6343</v>
      </c>
      <c r="O33" s="3">
        <v>6557</v>
      </c>
      <c r="P33" s="3">
        <v>69</v>
      </c>
      <c r="Q33" s="3">
        <v>0</v>
      </c>
      <c r="R33" s="3">
        <v>0</v>
      </c>
      <c r="S33" s="3">
        <v>0</v>
      </c>
      <c r="T33" s="3">
        <v>2656</v>
      </c>
    </row>
    <row r="34" spans="1:20">
      <c r="A34" s="2" t="s">
        <v>74</v>
      </c>
      <c r="B34" s="2" t="str">
        <f t="shared" si="0"/>
        <v>21:38:12</v>
      </c>
      <c r="C34" s="2" t="str">
        <f t="shared" si="1"/>
        <v>21</v>
      </c>
      <c r="D34" s="3">
        <v>44.4</v>
      </c>
      <c r="E34" s="3">
        <v>229.2</v>
      </c>
      <c r="F34" s="3">
        <v>0</v>
      </c>
      <c r="G34" s="3">
        <v>1.5</v>
      </c>
      <c r="H34" s="3">
        <v>0</v>
      </c>
      <c r="I34" s="3">
        <v>0.8</v>
      </c>
      <c r="J34" s="3">
        <v>0</v>
      </c>
      <c r="K34" s="3">
        <v>0</v>
      </c>
      <c r="L34" s="3">
        <v>218</v>
      </c>
      <c r="M34" s="3">
        <v>0</v>
      </c>
      <c r="N34" s="3">
        <v>6343</v>
      </c>
      <c r="O34" s="3">
        <v>6557</v>
      </c>
      <c r="P34" s="3">
        <v>67</v>
      </c>
      <c r="Q34" s="3">
        <v>0</v>
      </c>
      <c r="R34" s="3">
        <v>0</v>
      </c>
      <c r="S34" s="3">
        <v>0</v>
      </c>
      <c r="T34" s="3">
        <v>2656</v>
      </c>
    </row>
    <row r="35" spans="1:20">
      <c r="A35" s="2" t="s">
        <v>75</v>
      </c>
      <c r="B35" s="2" t="str">
        <f t="shared" si="0"/>
        <v>21:33:23</v>
      </c>
      <c r="C35" s="2" t="str">
        <f t="shared" si="1"/>
        <v>21</v>
      </c>
      <c r="D35" s="3">
        <v>44.4</v>
      </c>
      <c r="E35" s="3">
        <v>229.9</v>
      </c>
      <c r="F35" s="3">
        <v>0</v>
      </c>
      <c r="G35" s="3">
        <v>1.5</v>
      </c>
      <c r="H35" s="3">
        <v>0</v>
      </c>
      <c r="I35" s="3">
        <v>0.8</v>
      </c>
      <c r="J35" s="3">
        <v>0</v>
      </c>
      <c r="K35" s="3">
        <v>0</v>
      </c>
      <c r="L35" s="3">
        <v>218</v>
      </c>
      <c r="M35" s="3">
        <v>0</v>
      </c>
      <c r="N35" s="3">
        <v>6343</v>
      </c>
      <c r="O35" s="3">
        <v>6557</v>
      </c>
      <c r="P35" s="3">
        <v>67</v>
      </c>
      <c r="Q35" s="3">
        <v>0</v>
      </c>
      <c r="R35" s="3">
        <v>0</v>
      </c>
      <c r="S35" s="3">
        <v>0</v>
      </c>
      <c r="T35" s="3">
        <v>2656</v>
      </c>
    </row>
    <row r="36" spans="1:20">
      <c r="A36" s="2" t="s">
        <v>76</v>
      </c>
      <c r="B36" s="2" t="str">
        <f t="shared" si="0"/>
        <v>21:28:33</v>
      </c>
      <c r="C36" s="2" t="str">
        <f t="shared" si="1"/>
        <v>21</v>
      </c>
      <c r="D36" s="3">
        <v>44.4</v>
      </c>
      <c r="E36" s="3">
        <v>230.3</v>
      </c>
      <c r="F36" s="3">
        <v>0</v>
      </c>
      <c r="G36" s="3">
        <v>1.5</v>
      </c>
      <c r="H36" s="3">
        <v>0</v>
      </c>
      <c r="I36" s="3">
        <v>0.8</v>
      </c>
      <c r="J36" s="3">
        <v>0</v>
      </c>
      <c r="K36" s="3">
        <v>0</v>
      </c>
      <c r="L36" s="3">
        <v>218</v>
      </c>
      <c r="M36" s="3">
        <v>0</v>
      </c>
      <c r="N36" s="3">
        <v>6343</v>
      </c>
      <c r="O36" s="3">
        <v>6557</v>
      </c>
      <c r="P36" s="3">
        <v>69</v>
      </c>
      <c r="Q36" s="3">
        <v>0</v>
      </c>
      <c r="R36" s="3">
        <v>0</v>
      </c>
      <c r="S36" s="3">
        <v>0</v>
      </c>
      <c r="T36" s="3">
        <v>2656</v>
      </c>
    </row>
    <row r="37" spans="1:20">
      <c r="A37" s="2" t="s">
        <v>78</v>
      </c>
      <c r="B37" s="2" t="str">
        <f t="shared" si="0"/>
        <v>21:23:44</v>
      </c>
      <c r="C37" s="2" t="str">
        <f t="shared" si="1"/>
        <v>21</v>
      </c>
      <c r="D37" s="3">
        <v>44.4</v>
      </c>
      <c r="E37" s="3">
        <v>229.9</v>
      </c>
      <c r="F37" s="3">
        <v>0</v>
      </c>
      <c r="G37" s="3">
        <v>1.5</v>
      </c>
      <c r="H37" s="3">
        <v>0</v>
      </c>
      <c r="I37" s="3">
        <v>0.8</v>
      </c>
      <c r="J37" s="3">
        <v>0</v>
      </c>
      <c r="K37" s="3">
        <v>0</v>
      </c>
      <c r="L37" s="3">
        <v>218</v>
      </c>
      <c r="M37" s="3">
        <v>0</v>
      </c>
      <c r="N37" s="3">
        <v>6343</v>
      </c>
      <c r="O37" s="3">
        <v>6557</v>
      </c>
      <c r="P37" s="3">
        <v>69</v>
      </c>
      <c r="Q37" s="3">
        <v>0</v>
      </c>
      <c r="R37" s="3">
        <v>0</v>
      </c>
      <c r="S37" s="3">
        <v>0</v>
      </c>
      <c r="T37" s="3">
        <v>2656</v>
      </c>
    </row>
    <row r="38" spans="1:20">
      <c r="A38" s="2" t="s">
        <v>79</v>
      </c>
      <c r="B38" s="2" t="str">
        <f t="shared" si="0"/>
        <v>21:18:54</v>
      </c>
      <c r="C38" s="2" t="str">
        <f t="shared" si="1"/>
        <v>21</v>
      </c>
      <c r="D38" s="3">
        <v>44.4</v>
      </c>
      <c r="E38" s="3">
        <v>229.7</v>
      </c>
      <c r="F38" s="3">
        <v>0</v>
      </c>
      <c r="G38" s="3">
        <v>1.5</v>
      </c>
      <c r="H38" s="3">
        <v>0</v>
      </c>
      <c r="I38" s="3">
        <v>0.8</v>
      </c>
      <c r="J38" s="3">
        <v>0</v>
      </c>
      <c r="K38" s="3">
        <v>0</v>
      </c>
      <c r="L38" s="3">
        <v>218</v>
      </c>
      <c r="M38" s="3">
        <v>0</v>
      </c>
      <c r="N38" s="3">
        <v>6343</v>
      </c>
      <c r="O38" s="3">
        <v>6557</v>
      </c>
      <c r="P38" s="3">
        <v>68</v>
      </c>
      <c r="Q38" s="3">
        <v>0</v>
      </c>
      <c r="R38" s="3">
        <v>0</v>
      </c>
      <c r="S38" s="3">
        <v>0</v>
      </c>
      <c r="T38" s="3">
        <v>2656</v>
      </c>
    </row>
    <row r="39" spans="1:20">
      <c r="A39" s="2" t="s">
        <v>80</v>
      </c>
      <c r="B39" s="2" t="str">
        <f t="shared" si="0"/>
        <v>21:14:04</v>
      </c>
      <c r="C39" s="2" t="str">
        <f t="shared" si="1"/>
        <v>21</v>
      </c>
      <c r="D39" s="3">
        <v>44.4</v>
      </c>
      <c r="E39" s="3">
        <v>229.8</v>
      </c>
      <c r="F39" s="3">
        <v>0</v>
      </c>
      <c r="G39" s="3">
        <v>1.5</v>
      </c>
      <c r="H39" s="3">
        <v>0</v>
      </c>
      <c r="I39" s="3">
        <v>0.8</v>
      </c>
      <c r="J39" s="3">
        <v>0</v>
      </c>
      <c r="K39" s="3">
        <v>0</v>
      </c>
      <c r="L39" s="3">
        <v>218</v>
      </c>
      <c r="M39" s="3">
        <v>0</v>
      </c>
      <c r="N39" s="3">
        <v>6343</v>
      </c>
      <c r="O39" s="3">
        <v>6557</v>
      </c>
      <c r="P39" s="3">
        <v>67</v>
      </c>
      <c r="Q39" s="3">
        <v>0</v>
      </c>
      <c r="R39" s="3">
        <v>0</v>
      </c>
      <c r="S39" s="3">
        <v>0</v>
      </c>
      <c r="T39" s="3">
        <v>2656</v>
      </c>
    </row>
    <row r="40" spans="1:20">
      <c r="A40" s="2" t="s">
        <v>81</v>
      </c>
      <c r="B40" s="2" t="str">
        <f t="shared" si="0"/>
        <v>21:09:15</v>
      </c>
      <c r="C40" s="2" t="str">
        <f t="shared" si="1"/>
        <v>21</v>
      </c>
      <c r="D40" s="3">
        <v>44.4</v>
      </c>
      <c r="E40" s="3">
        <v>229.9</v>
      </c>
      <c r="F40" s="3">
        <v>0</v>
      </c>
      <c r="G40" s="3">
        <v>1.5</v>
      </c>
      <c r="H40" s="3">
        <v>0</v>
      </c>
      <c r="I40" s="3">
        <v>0.8</v>
      </c>
      <c r="J40" s="3">
        <v>0</v>
      </c>
      <c r="K40" s="3">
        <v>0</v>
      </c>
      <c r="L40" s="3">
        <v>218</v>
      </c>
      <c r="M40" s="3">
        <v>0</v>
      </c>
      <c r="N40" s="3">
        <v>6343</v>
      </c>
      <c r="O40" s="3">
        <v>6557</v>
      </c>
      <c r="P40" s="3">
        <v>68</v>
      </c>
      <c r="Q40" s="3">
        <v>0</v>
      </c>
      <c r="R40" s="3">
        <v>0</v>
      </c>
      <c r="S40" s="3">
        <v>0</v>
      </c>
      <c r="T40" s="3">
        <v>2656</v>
      </c>
    </row>
    <row r="41" spans="1:20">
      <c r="A41" s="2" t="s">
        <v>82</v>
      </c>
      <c r="B41" s="2" t="str">
        <f t="shared" si="0"/>
        <v>21:04:26</v>
      </c>
      <c r="C41" s="2" t="str">
        <f t="shared" si="1"/>
        <v>21</v>
      </c>
      <c r="D41" s="3">
        <v>44.4</v>
      </c>
      <c r="E41" s="3">
        <v>229.8</v>
      </c>
      <c r="F41" s="3">
        <v>0</v>
      </c>
      <c r="G41" s="3">
        <v>1.5</v>
      </c>
      <c r="H41" s="3">
        <v>0</v>
      </c>
      <c r="I41" s="3">
        <v>0.9</v>
      </c>
      <c r="J41" s="3">
        <v>0</v>
      </c>
      <c r="K41" s="3">
        <v>0</v>
      </c>
      <c r="L41" s="3">
        <v>218</v>
      </c>
      <c r="M41" s="3">
        <v>0</v>
      </c>
      <c r="N41" s="3">
        <v>6343</v>
      </c>
      <c r="O41" s="3">
        <v>6557</v>
      </c>
      <c r="P41" s="3">
        <v>68</v>
      </c>
      <c r="Q41" s="3">
        <v>0</v>
      </c>
      <c r="R41" s="3">
        <v>0</v>
      </c>
      <c r="S41" s="3">
        <v>0</v>
      </c>
      <c r="T41" s="3">
        <v>2656</v>
      </c>
    </row>
    <row r="42" spans="1:20">
      <c r="A42" s="2" t="s">
        <v>83</v>
      </c>
      <c r="B42" s="2" t="str">
        <f t="shared" si="0"/>
        <v>20:59:36</v>
      </c>
      <c r="C42" s="2" t="str">
        <f t="shared" si="1"/>
        <v>20</v>
      </c>
      <c r="D42" s="3">
        <v>44.4</v>
      </c>
      <c r="E42" s="3">
        <v>229.7</v>
      </c>
      <c r="F42" s="3">
        <v>0</v>
      </c>
      <c r="G42" s="3">
        <v>1.5</v>
      </c>
      <c r="H42" s="3">
        <v>0</v>
      </c>
      <c r="I42" s="3">
        <v>0.9</v>
      </c>
      <c r="J42" s="3">
        <v>0</v>
      </c>
      <c r="K42" s="3">
        <v>0</v>
      </c>
      <c r="L42" s="3">
        <v>218</v>
      </c>
      <c r="M42" s="3">
        <v>0</v>
      </c>
      <c r="N42" s="3">
        <v>6343</v>
      </c>
      <c r="O42" s="3">
        <v>6557</v>
      </c>
      <c r="P42" s="3">
        <v>68</v>
      </c>
      <c r="Q42" s="3">
        <v>0</v>
      </c>
      <c r="R42" s="3">
        <v>0</v>
      </c>
      <c r="S42" s="3">
        <v>0</v>
      </c>
      <c r="T42" s="3">
        <v>2656</v>
      </c>
    </row>
    <row r="43" spans="1:20">
      <c r="A43" s="2" t="s">
        <v>84</v>
      </c>
      <c r="B43" s="2" t="str">
        <f t="shared" si="0"/>
        <v>20:54:46</v>
      </c>
      <c r="C43" s="2" t="str">
        <f t="shared" si="1"/>
        <v>20</v>
      </c>
      <c r="D43" s="3">
        <v>44.4</v>
      </c>
      <c r="E43" s="3">
        <v>230.2</v>
      </c>
      <c r="F43" s="3">
        <v>0</v>
      </c>
      <c r="G43" s="3">
        <v>1.5</v>
      </c>
      <c r="H43" s="3">
        <v>0</v>
      </c>
      <c r="I43" s="3">
        <v>0.8</v>
      </c>
      <c r="J43" s="3">
        <v>0</v>
      </c>
      <c r="K43" s="3">
        <v>0</v>
      </c>
      <c r="L43" s="3">
        <v>218</v>
      </c>
      <c r="M43" s="3">
        <v>0</v>
      </c>
      <c r="N43" s="3">
        <v>6343</v>
      </c>
      <c r="O43" s="3">
        <v>6557</v>
      </c>
      <c r="P43" s="3">
        <v>69</v>
      </c>
      <c r="Q43" s="3">
        <v>0</v>
      </c>
      <c r="R43" s="3">
        <v>0</v>
      </c>
      <c r="S43" s="3">
        <v>0</v>
      </c>
      <c r="T43" s="3">
        <v>2656</v>
      </c>
    </row>
    <row r="44" spans="1:20">
      <c r="A44" s="2" t="s">
        <v>86</v>
      </c>
      <c r="B44" s="2" t="str">
        <f t="shared" si="0"/>
        <v>20:49:56</v>
      </c>
      <c r="C44" s="2" t="str">
        <f t="shared" si="1"/>
        <v>20</v>
      </c>
      <c r="D44" s="3">
        <v>44.4</v>
      </c>
      <c r="E44" s="3">
        <v>229.8</v>
      </c>
      <c r="F44" s="3">
        <v>0</v>
      </c>
      <c r="G44" s="3">
        <v>1.5</v>
      </c>
      <c r="H44" s="3">
        <v>0</v>
      </c>
      <c r="I44" s="3">
        <v>0.8</v>
      </c>
      <c r="J44" s="3">
        <v>0</v>
      </c>
      <c r="K44" s="3">
        <v>0</v>
      </c>
      <c r="L44" s="3">
        <v>218</v>
      </c>
      <c r="M44" s="3">
        <v>0</v>
      </c>
      <c r="N44" s="3">
        <v>6343</v>
      </c>
      <c r="O44" s="3">
        <v>6557</v>
      </c>
      <c r="P44" s="3">
        <v>68</v>
      </c>
      <c r="Q44" s="3">
        <v>0</v>
      </c>
      <c r="R44" s="3">
        <v>0</v>
      </c>
      <c r="S44" s="3">
        <v>0</v>
      </c>
      <c r="T44" s="3">
        <v>2656</v>
      </c>
    </row>
    <row r="45" spans="1:20">
      <c r="A45" s="2" t="s">
        <v>87</v>
      </c>
      <c r="B45" s="2" t="str">
        <f t="shared" si="0"/>
        <v>20:45:07</v>
      </c>
      <c r="C45" s="2" t="str">
        <f t="shared" si="1"/>
        <v>20</v>
      </c>
      <c r="D45" s="3">
        <v>44.4</v>
      </c>
      <c r="E45" s="3">
        <v>229.7</v>
      </c>
      <c r="F45" s="3">
        <v>0</v>
      </c>
      <c r="G45" s="3">
        <v>1.5</v>
      </c>
      <c r="H45" s="3">
        <v>0</v>
      </c>
      <c r="I45" s="3">
        <v>0.9</v>
      </c>
      <c r="J45" s="3">
        <v>0</v>
      </c>
      <c r="K45" s="3">
        <v>15</v>
      </c>
      <c r="L45" s="3">
        <v>218</v>
      </c>
      <c r="M45" s="3">
        <v>0</v>
      </c>
      <c r="N45" s="3">
        <v>6343</v>
      </c>
      <c r="O45" s="3">
        <v>6557</v>
      </c>
      <c r="P45" s="3">
        <v>67</v>
      </c>
      <c r="Q45" s="3">
        <v>0</v>
      </c>
      <c r="R45" s="3">
        <v>0</v>
      </c>
      <c r="S45" s="3">
        <v>0</v>
      </c>
      <c r="T45" s="3">
        <v>2656</v>
      </c>
    </row>
    <row r="46" spans="1:20">
      <c r="A46" s="2" t="s">
        <v>89</v>
      </c>
      <c r="B46" s="2" t="str">
        <f t="shared" si="0"/>
        <v>20:40:18</v>
      </c>
      <c r="C46" s="2" t="str">
        <f t="shared" si="1"/>
        <v>20</v>
      </c>
      <c r="D46" s="3">
        <v>44.4</v>
      </c>
      <c r="E46" s="3">
        <v>229.8</v>
      </c>
      <c r="F46" s="3">
        <v>0</v>
      </c>
      <c r="G46" s="3">
        <v>1.5</v>
      </c>
      <c r="H46" s="3">
        <v>0</v>
      </c>
      <c r="I46" s="3">
        <v>0.9</v>
      </c>
      <c r="J46" s="3">
        <v>0</v>
      </c>
      <c r="K46" s="3">
        <v>0</v>
      </c>
      <c r="L46" s="3">
        <v>218</v>
      </c>
      <c r="M46" s="3">
        <v>0</v>
      </c>
      <c r="N46" s="3">
        <v>6343</v>
      </c>
      <c r="O46" s="3">
        <v>6557</v>
      </c>
      <c r="P46" s="3">
        <v>67</v>
      </c>
      <c r="Q46" s="3">
        <v>0</v>
      </c>
      <c r="R46" s="3">
        <v>0</v>
      </c>
      <c r="S46" s="3">
        <v>0</v>
      </c>
      <c r="T46" s="3">
        <v>2656</v>
      </c>
    </row>
    <row r="47" spans="1:20">
      <c r="A47" s="2" t="s">
        <v>90</v>
      </c>
      <c r="B47" s="2" t="str">
        <f t="shared" si="0"/>
        <v>20:35:29</v>
      </c>
      <c r="C47" s="2" t="str">
        <f t="shared" si="1"/>
        <v>20</v>
      </c>
      <c r="D47" s="3">
        <v>44.4</v>
      </c>
      <c r="E47" s="3">
        <v>229.8</v>
      </c>
      <c r="F47" s="3">
        <v>0</v>
      </c>
      <c r="G47" s="3">
        <v>1.5</v>
      </c>
      <c r="H47" s="3">
        <v>0</v>
      </c>
      <c r="I47" s="3">
        <v>0.9</v>
      </c>
      <c r="J47" s="3">
        <v>0</v>
      </c>
      <c r="K47" s="3">
        <v>13</v>
      </c>
      <c r="L47" s="3">
        <v>218</v>
      </c>
      <c r="M47" s="3">
        <v>0</v>
      </c>
      <c r="N47" s="3">
        <v>6343</v>
      </c>
      <c r="O47" s="3">
        <v>6557</v>
      </c>
      <c r="P47" s="3">
        <v>68</v>
      </c>
      <c r="Q47" s="3">
        <v>0</v>
      </c>
      <c r="R47" s="3">
        <v>0</v>
      </c>
      <c r="S47" s="3">
        <v>0</v>
      </c>
      <c r="T47" s="3">
        <v>2656</v>
      </c>
    </row>
    <row r="48" spans="1:20">
      <c r="A48" s="2" t="s">
        <v>92</v>
      </c>
      <c r="B48" s="2" t="str">
        <f t="shared" si="0"/>
        <v>20:30:38</v>
      </c>
      <c r="C48" s="2" t="str">
        <f t="shared" si="1"/>
        <v>20</v>
      </c>
      <c r="D48" s="3">
        <v>44.4</v>
      </c>
      <c r="E48" s="3">
        <v>229.8</v>
      </c>
      <c r="F48" s="3">
        <v>0</v>
      </c>
      <c r="G48" s="3">
        <v>1.5</v>
      </c>
      <c r="H48" s="3">
        <v>0</v>
      </c>
      <c r="I48" s="3">
        <v>0.9</v>
      </c>
      <c r="J48" s="3">
        <v>0</v>
      </c>
      <c r="K48" s="3">
        <v>12</v>
      </c>
      <c r="L48" s="3">
        <v>218</v>
      </c>
      <c r="M48" s="3">
        <v>0</v>
      </c>
      <c r="N48" s="3">
        <v>6343</v>
      </c>
      <c r="O48" s="3">
        <v>6557</v>
      </c>
      <c r="P48" s="3">
        <v>68</v>
      </c>
      <c r="Q48" s="3">
        <v>0</v>
      </c>
      <c r="R48" s="3">
        <v>0</v>
      </c>
      <c r="S48" s="3">
        <v>0</v>
      </c>
      <c r="T48" s="3">
        <v>2656</v>
      </c>
    </row>
    <row r="49" spans="1:20">
      <c r="A49" s="2" t="s">
        <v>94</v>
      </c>
      <c r="B49" s="2" t="str">
        <f t="shared" si="0"/>
        <v>20:25:49</v>
      </c>
      <c r="C49" s="2" t="str">
        <f t="shared" si="1"/>
        <v>20</v>
      </c>
      <c r="D49" s="3">
        <v>44.4</v>
      </c>
      <c r="E49" s="3">
        <v>230</v>
      </c>
      <c r="F49" s="3">
        <v>0</v>
      </c>
      <c r="G49" s="3">
        <v>1.5</v>
      </c>
      <c r="H49" s="3">
        <v>0</v>
      </c>
      <c r="I49" s="3">
        <v>0.9</v>
      </c>
      <c r="J49" s="3">
        <v>0</v>
      </c>
      <c r="K49" s="3">
        <v>0</v>
      </c>
      <c r="L49" s="3">
        <v>218</v>
      </c>
      <c r="M49" s="3">
        <v>0</v>
      </c>
      <c r="N49" s="3">
        <v>6343</v>
      </c>
      <c r="O49" s="3">
        <v>6557</v>
      </c>
      <c r="P49" s="3">
        <v>69</v>
      </c>
      <c r="Q49" s="3">
        <v>0</v>
      </c>
      <c r="R49" s="3">
        <v>0</v>
      </c>
      <c r="S49" s="3">
        <v>0</v>
      </c>
      <c r="T49" s="3">
        <v>2656</v>
      </c>
    </row>
    <row r="50" spans="1:20">
      <c r="A50" s="2" t="s">
        <v>95</v>
      </c>
      <c r="B50" s="2" t="str">
        <f t="shared" si="0"/>
        <v>20:20:59</v>
      </c>
      <c r="C50" s="2" t="str">
        <f t="shared" si="1"/>
        <v>20</v>
      </c>
      <c r="D50" s="3">
        <v>44.5</v>
      </c>
      <c r="E50" s="3">
        <v>229.9</v>
      </c>
      <c r="F50" s="3">
        <v>0</v>
      </c>
      <c r="G50" s="3">
        <v>1.5</v>
      </c>
      <c r="H50" s="3">
        <v>0</v>
      </c>
      <c r="I50" s="3">
        <v>0.8</v>
      </c>
      <c r="J50" s="3">
        <v>0</v>
      </c>
      <c r="K50" s="3">
        <v>11</v>
      </c>
      <c r="L50" s="3">
        <v>218</v>
      </c>
      <c r="M50" s="3">
        <v>0</v>
      </c>
      <c r="N50" s="3">
        <v>6343</v>
      </c>
      <c r="O50" s="3">
        <v>6557</v>
      </c>
      <c r="P50" s="3">
        <v>67</v>
      </c>
      <c r="Q50" s="3">
        <v>0</v>
      </c>
      <c r="R50" s="3">
        <v>0</v>
      </c>
      <c r="S50" s="3">
        <v>0</v>
      </c>
      <c r="T50" s="3">
        <v>2656</v>
      </c>
    </row>
    <row r="51" spans="1:20">
      <c r="A51" s="2" t="s">
        <v>97</v>
      </c>
      <c r="B51" s="2" t="str">
        <f t="shared" si="0"/>
        <v>20:16:10</v>
      </c>
      <c r="C51" s="2" t="str">
        <f t="shared" si="1"/>
        <v>20</v>
      </c>
      <c r="D51" s="3">
        <v>44.5</v>
      </c>
      <c r="E51" s="3">
        <v>229.9</v>
      </c>
      <c r="F51" s="3">
        <v>0</v>
      </c>
      <c r="G51" s="3">
        <v>1.5</v>
      </c>
      <c r="H51" s="3">
        <v>0</v>
      </c>
      <c r="I51" s="3">
        <v>0.9</v>
      </c>
      <c r="J51" s="3">
        <v>0</v>
      </c>
      <c r="K51" s="3">
        <v>0</v>
      </c>
      <c r="L51" s="3">
        <v>218</v>
      </c>
      <c r="M51" s="3">
        <v>0</v>
      </c>
      <c r="N51" s="3">
        <v>6343</v>
      </c>
      <c r="O51" s="3">
        <v>6557</v>
      </c>
      <c r="P51" s="3">
        <v>68</v>
      </c>
      <c r="Q51" s="3">
        <v>0</v>
      </c>
      <c r="R51" s="3">
        <v>0</v>
      </c>
      <c r="S51" s="3">
        <v>0</v>
      </c>
      <c r="T51" s="3">
        <v>2656</v>
      </c>
    </row>
    <row r="52" spans="1:20">
      <c r="A52" s="2" t="s">
        <v>98</v>
      </c>
      <c r="B52" s="2" t="str">
        <f t="shared" si="0"/>
        <v>20:11:20</v>
      </c>
      <c r="C52" s="2" t="str">
        <f t="shared" si="1"/>
        <v>20</v>
      </c>
      <c r="D52" s="3">
        <v>44.5</v>
      </c>
      <c r="E52" s="3">
        <v>229.8</v>
      </c>
      <c r="F52" s="3">
        <v>0</v>
      </c>
      <c r="G52" s="3">
        <v>1.5</v>
      </c>
      <c r="H52" s="3">
        <v>0</v>
      </c>
      <c r="I52" s="3">
        <v>0.8</v>
      </c>
      <c r="J52" s="3">
        <v>0</v>
      </c>
      <c r="K52" s="3">
        <v>0</v>
      </c>
      <c r="L52" s="3">
        <v>218</v>
      </c>
      <c r="M52" s="3">
        <v>0</v>
      </c>
      <c r="N52" s="3">
        <v>6343</v>
      </c>
      <c r="O52" s="3">
        <v>6557</v>
      </c>
      <c r="P52" s="3">
        <v>67</v>
      </c>
      <c r="Q52" s="3">
        <v>0</v>
      </c>
      <c r="R52" s="3">
        <v>0</v>
      </c>
      <c r="S52" s="3">
        <v>0</v>
      </c>
      <c r="T52" s="3">
        <v>2656</v>
      </c>
    </row>
    <row r="53" spans="1:20">
      <c r="A53" s="2" t="s">
        <v>99</v>
      </c>
      <c r="B53" s="2" t="str">
        <f t="shared" si="0"/>
        <v>20:06:30</v>
      </c>
      <c r="C53" s="2" t="str">
        <f t="shared" si="1"/>
        <v>20</v>
      </c>
      <c r="D53" s="3">
        <v>44.5</v>
      </c>
      <c r="E53" s="3">
        <v>229.5</v>
      </c>
      <c r="F53" s="3">
        <v>0</v>
      </c>
      <c r="G53" s="3">
        <v>1.5</v>
      </c>
      <c r="H53" s="3">
        <v>0</v>
      </c>
      <c r="I53" s="3">
        <v>0.9</v>
      </c>
      <c r="J53" s="3">
        <v>0</v>
      </c>
      <c r="K53" s="3">
        <v>0</v>
      </c>
      <c r="L53" s="3">
        <v>218</v>
      </c>
      <c r="M53" s="3">
        <v>0</v>
      </c>
      <c r="N53" s="3">
        <v>6343</v>
      </c>
      <c r="O53" s="3">
        <v>6557</v>
      </c>
      <c r="P53" s="3">
        <v>68</v>
      </c>
      <c r="Q53" s="3">
        <v>0</v>
      </c>
      <c r="R53" s="3">
        <v>0</v>
      </c>
      <c r="S53" s="3">
        <v>0</v>
      </c>
      <c r="T53" s="3">
        <v>2656</v>
      </c>
    </row>
    <row r="54" spans="1:20">
      <c r="A54" s="2" t="s">
        <v>101</v>
      </c>
      <c r="B54" s="2" t="str">
        <f t="shared" si="0"/>
        <v>20:01:40</v>
      </c>
      <c r="C54" s="2" t="str">
        <f t="shared" si="1"/>
        <v>20</v>
      </c>
      <c r="D54" s="3">
        <v>44.5</v>
      </c>
      <c r="E54" s="3">
        <v>229.7</v>
      </c>
      <c r="F54" s="3">
        <v>0</v>
      </c>
      <c r="G54" s="3">
        <v>1.5</v>
      </c>
      <c r="H54" s="3">
        <v>0</v>
      </c>
      <c r="I54" s="3">
        <v>0.8</v>
      </c>
      <c r="J54" s="3">
        <v>0</v>
      </c>
      <c r="K54" s="3">
        <v>0</v>
      </c>
      <c r="L54" s="3">
        <v>218</v>
      </c>
      <c r="M54" s="3">
        <v>0</v>
      </c>
      <c r="N54" s="3">
        <v>6343</v>
      </c>
      <c r="O54" s="3">
        <v>6557</v>
      </c>
      <c r="P54" s="3">
        <v>68</v>
      </c>
      <c r="Q54" s="3">
        <v>0</v>
      </c>
      <c r="R54" s="3">
        <v>0</v>
      </c>
      <c r="S54" s="3">
        <v>0</v>
      </c>
      <c r="T54" s="3">
        <v>2656</v>
      </c>
    </row>
    <row r="55" spans="1:20">
      <c r="A55" s="2" t="s">
        <v>102</v>
      </c>
      <c r="B55" s="2" t="str">
        <f t="shared" si="0"/>
        <v>19:56:50</v>
      </c>
      <c r="C55" s="2" t="str">
        <f t="shared" si="1"/>
        <v>19</v>
      </c>
      <c r="D55" s="3">
        <v>44.5</v>
      </c>
      <c r="E55" s="3">
        <v>229.9</v>
      </c>
      <c r="F55" s="3">
        <v>0</v>
      </c>
      <c r="G55" s="3">
        <v>1.5</v>
      </c>
      <c r="H55" s="3">
        <v>0</v>
      </c>
      <c r="I55" s="3">
        <v>0.8</v>
      </c>
      <c r="J55" s="3">
        <v>0</v>
      </c>
      <c r="K55" s="3">
        <v>0</v>
      </c>
      <c r="L55" s="3">
        <v>218</v>
      </c>
      <c r="M55" s="3">
        <v>0</v>
      </c>
      <c r="N55" s="3">
        <v>6343</v>
      </c>
      <c r="O55" s="3">
        <v>6557</v>
      </c>
      <c r="P55" s="3">
        <v>67</v>
      </c>
      <c r="Q55" s="3">
        <v>0</v>
      </c>
      <c r="R55" s="3">
        <v>0</v>
      </c>
      <c r="S55" s="3">
        <v>0</v>
      </c>
      <c r="T55" s="3">
        <v>2656</v>
      </c>
    </row>
    <row r="56" spans="1:20">
      <c r="A56" s="2" t="s">
        <v>103</v>
      </c>
      <c r="B56" s="2" t="str">
        <f t="shared" si="0"/>
        <v>19:52:01</v>
      </c>
      <c r="C56" s="2" t="str">
        <f t="shared" si="1"/>
        <v>19</v>
      </c>
      <c r="D56" s="3">
        <v>44.5</v>
      </c>
      <c r="E56" s="3">
        <v>229.7</v>
      </c>
      <c r="F56" s="3">
        <v>0</v>
      </c>
      <c r="G56" s="3">
        <v>1.5</v>
      </c>
      <c r="H56" s="3">
        <v>0</v>
      </c>
      <c r="I56" s="3">
        <v>0.8</v>
      </c>
      <c r="J56" s="3">
        <v>0</v>
      </c>
      <c r="K56" s="3">
        <v>0</v>
      </c>
      <c r="L56" s="3">
        <v>218</v>
      </c>
      <c r="M56" s="3">
        <v>0</v>
      </c>
      <c r="N56" s="3">
        <v>6343</v>
      </c>
      <c r="O56" s="3">
        <v>6557</v>
      </c>
      <c r="P56" s="3">
        <v>68</v>
      </c>
      <c r="Q56" s="3">
        <v>0</v>
      </c>
      <c r="R56" s="3">
        <v>0</v>
      </c>
      <c r="S56" s="3">
        <v>0</v>
      </c>
      <c r="T56" s="3">
        <v>2656</v>
      </c>
    </row>
    <row r="57" spans="1:20">
      <c r="A57" s="2" t="s">
        <v>104</v>
      </c>
      <c r="B57" s="2" t="str">
        <f t="shared" si="0"/>
        <v>19:47:11</v>
      </c>
      <c r="C57" s="2" t="str">
        <f t="shared" si="1"/>
        <v>19</v>
      </c>
      <c r="D57" s="3">
        <v>44.5</v>
      </c>
      <c r="E57" s="3">
        <v>229.7</v>
      </c>
      <c r="F57" s="3">
        <v>0</v>
      </c>
      <c r="G57" s="3">
        <v>1.5</v>
      </c>
      <c r="H57" s="3">
        <v>0</v>
      </c>
      <c r="I57" s="3">
        <v>0.8</v>
      </c>
      <c r="J57" s="3">
        <v>0</v>
      </c>
      <c r="K57" s="3">
        <v>0</v>
      </c>
      <c r="L57" s="3">
        <v>218</v>
      </c>
      <c r="M57" s="3">
        <v>0</v>
      </c>
      <c r="N57" s="3">
        <v>6343</v>
      </c>
      <c r="O57" s="3">
        <v>6557</v>
      </c>
      <c r="P57" s="3">
        <v>68</v>
      </c>
      <c r="Q57" s="3">
        <v>0</v>
      </c>
      <c r="R57" s="3">
        <v>0</v>
      </c>
      <c r="S57" s="3">
        <v>0</v>
      </c>
      <c r="T57" s="3">
        <v>2656</v>
      </c>
    </row>
    <row r="58" spans="1:20">
      <c r="A58" s="2" t="s">
        <v>105</v>
      </c>
      <c r="B58" s="2" t="str">
        <f t="shared" si="0"/>
        <v>19:42:22</v>
      </c>
      <c r="C58" s="2" t="str">
        <f t="shared" si="1"/>
        <v>19</v>
      </c>
      <c r="D58" s="3">
        <v>44.6</v>
      </c>
      <c r="E58" s="3">
        <v>229.5</v>
      </c>
      <c r="F58" s="3">
        <v>0</v>
      </c>
      <c r="G58" s="3">
        <v>1.5</v>
      </c>
      <c r="H58" s="3">
        <v>0</v>
      </c>
      <c r="I58" s="3">
        <v>0.8</v>
      </c>
      <c r="J58" s="3">
        <v>0</v>
      </c>
      <c r="K58" s="3">
        <v>0</v>
      </c>
      <c r="L58" s="3">
        <v>218</v>
      </c>
      <c r="M58" s="3">
        <v>0</v>
      </c>
      <c r="N58" s="3">
        <v>6343</v>
      </c>
      <c r="O58" s="3">
        <v>6557</v>
      </c>
      <c r="P58" s="3">
        <v>68</v>
      </c>
      <c r="Q58" s="3">
        <v>0</v>
      </c>
      <c r="R58" s="3">
        <v>0</v>
      </c>
      <c r="S58" s="3">
        <v>0</v>
      </c>
      <c r="T58" s="3">
        <v>2656</v>
      </c>
    </row>
    <row r="59" spans="1:20">
      <c r="A59" s="2" t="s">
        <v>107</v>
      </c>
      <c r="B59" s="2" t="str">
        <f t="shared" si="0"/>
        <v>19:37:32</v>
      </c>
      <c r="C59" s="2" t="str">
        <f t="shared" si="1"/>
        <v>19</v>
      </c>
      <c r="D59" s="3">
        <v>44.7</v>
      </c>
      <c r="E59" s="3">
        <v>229.8</v>
      </c>
      <c r="F59" s="3">
        <v>0</v>
      </c>
      <c r="G59" s="3">
        <v>1.5</v>
      </c>
      <c r="H59" s="3">
        <v>0</v>
      </c>
      <c r="I59" s="3">
        <v>0.9</v>
      </c>
      <c r="J59" s="3">
        <v>0</v>
      </c>
      <c r="K59" s="3">
        <v>0</v>
      </c>
      <c r="L59" s="3">
        <v>218</v>
      </c>
      <c r="M59" s="3">
        <v>0</v>
      </c>
      <c r="N59" s="3">
        <v>6343</v>
      </c>
      <c r="O59" s="3">
        <v>6557</v>
      </c>
      <c r="P59" s="3">
        <v>68</v>
      </c>
      <c r="Q59" s="3">
        <v>0</v>
      </c>
      <c r="R59" s="3">
        <v>0</v>
      </c>
      <c r="S59" s="3">
        <v>0</v>
      </c>
      <c r="T59" s="3">
        <v>2656</v>
      </c>
    </row>
    <row r="60" spans="1:20">
      <c r="A60" s="2" t="s">
        <v>109</v>
      </c>
      <c r="B60" s="2" t="str">
        <f t="shared" si="0"/>
        <v>19:32:43</v>
      </c>
      <c r="C60" s="2" t="str">
        <f t="shared" si="1"/>
        <v>19</v>
      </c>
      <c r="D60" s="3">
        <v>44.7</v>
      </c>
      <c r="E60" s="3">
        <v>229.9</v>
      </c>
      <c r="F60" s="3">
        <v>0</v>
      </c>
      <c r="G60" s="3">
        <v>1.5</v>
      </c>
      <c r="H60" s="3">
        <v>0</v>
      </c>
      <c r="I60" s="3">
        <v>0.9</v>
      </c>
      <c r="J60" s="3">
        <v>0</v>
      </c>
      <c r="K60" s="3">
        <v>0</v>
      </c>
      <c r="L60" s="3">
        <v>218</v>
      </c>
      <c r="M60" s="3">
        <v>0</v>
      </c>
      <c r="N60" s="3">
        <v>6343</v>
      </c>
      <c r="O60" s="3">
        <v>6557</v>
      </c>
      <c r="P60" s="3">
        <v>68</v>
      </c>
      <c r="Q60" s="3">
        <v>0</v>
      </c>
      <c r="R60" s="3">
        <v>0</v>
      </c>
      <c r="S60" s="3">
        <v>0</v>
      </c>
      <c r="T60" s="3">
        <v>2656</v>
      </c>
    </row>
    <row r="61" spans="1:20">
      <c r="A61" s="2" t="s">
        <v>110</v>
      </c>
      <c r="B61" s="2" t="str">
        <f t="shared" si="0"/>
        <v>19:27:53</v>
      </c>
      <c r="C61" s="2" t="str">
        <f t="shared" si="1"/>
        <v>19</v>
      </c>
      <c r="D61" s="3">
        <v>44.8</v>
      </c>
      <c r="E61" s="3">
        <v>229.9</v>
      </c>
      <c r="F61" s="3">
        <v>0</v>
      </c>
      <c r="G61" s="3">
        <v>1.5</v>
      </c>
      <c r="H61" s="3">
        <v>0</v>
      </c>
      <c r="I61" s="3">
        <v>0.8</v>
      </c>
      <c r="J61" s="3">
        <v>0</v>
      </c>
      <c r="K61" s="3">
        <v>0</v>
      </c>
      <c r="L61" s="3">
        <v>218</v>
      </c>
      <c r="M61" s="3">
        <v>0</v>
      </c>
      <c r="N61" s="3">
        <v>6343</v>
      </c>
      <c r="O61" s="3">
        <v>6557</v>
      </c>
      <c r="P61" s="3">
        <v>68</v>
      </c>
      <c r="Q61" s="3">
        <v>0</v>
      </c>
      <c r="R61" s="3">
        <v>0</v>
      </c>
      <c r="S61" s="3">
        <v>0</v>
      </c>
      <c r="T61" s="3">
        <v>2656</v>
      </c>
    </row>
    <row r="62" spans="1:20">
      <c r="A62" s="2" t="s">
        <v>112</v>
      </c>
      <c r="B62" s="2" t="str">
        <f t="shared" si="0"/>
        <v>19:23:03</v>
      </c>
      <c r="C62" s="2" t="str">
        <f t="shared" si="1"/>
        <v>19</v>
      </c>
      <c r="D62" s="3">
        <v>44.8</v>
      </c>
      <c r="E62" s="3">
        <v>229.8</v>
      </c>
      <c r="F62" s="3">
        <v>0</v>
      </c>
      <c r="G62" s="3">
        <v>1.5</v>
      </c>
      <c r="H62" s="3">
        <v>0</v>
      </c>
      <c r="I62" s="3">
        <v>0.8</v>
      </c>
      <c r="J62" s="3">
        <v>0</v>
      </c>
      <c r="K62" s="3">
        <v>0</v>
      </c>
      <c r="L62" s="3">
        <v>218</v>
      </c>
      <c r="M62" s="3">
        <v>0</v>
      </c>
      <c r="N62" s="3">
        <v>6343</v>
      </c>
      <c r="O62" s="3">
        <v>6557</v>
      </c>
      <c r="P62" s="3">
        <v>68</v>
      </c>
      <c r="Q62" s="3">
        <v>0</v>
      </c>
      <c r="R62" s="3">
        <v>0</v>
      </c>
      <c r="S62" s="3">
        <v>0</v>
      </c>
      <c r="T62" s="3">
        <v>2656</v>
      </c>
    </row>
    <row r="63" spans="1:20">
      <c r="A63" s="2" t="s">
        <v>113</v>
      </c>
      <c r="B63" s="2" t="str">
        <f t="shared" si="0"/>
        <v>19:18:14</v>
      </c>
      <c r="C63" s="2" t="str">
        <f t="shared" si="1"/>
        <v>19</v>
      </c>
      <c r="D63" s="3">
        <v>45</v>
      </c>
      <c r="E63" s="3">
        <v>229.8</v>
      </c>
      <c r="F63" s="3">
        <v>0</v>
      </c>
      <c r="G63" s="3">
        <v>1.5</v>
      </c>
      <c r="H63" s="3">
        <v>0</v>
      </c>
      <c r="I63" s="3">
        <v>0.9</v>
      </c>
      <c r="J63" s="3">
        <v>0</v>
      </c>
      <c r="K63" s="3">
        <v>11</v>
      </c>
      <c r="L63" s="3">
        <v>218</v>
      </c>
      <c r="M63" s="3">
        <v>0</v>
      </c>
      <c r="N63" s="3">
        <v>6343</v>
      </c>
      <c r="O63" s="3">
        <v>6557</v>
      </c>
      <c r="P63" s="3">
        <v>67</v>
      </c>
      <c r="Q63" s="3">
        <v>0</v>
      </c>
      <c r="R63" s="3">
        <v>0</v>
      </c>
      <c r="S63" s="3">
        <v>0</v>
      </c>
      <c r="T63" s="3">
        <v>2656</v>
      </c>
    </row>
    <row r="64" spans="1:20">
      <c r="A64" s="2" t="s">
        <v>115</v>
      </c>
      <c r="B64" s="2" t="str">
        <f t="shared" si="0"/>
        <v>19:13:24</v>
      </c>
      <c r="C64" s="2" t="str">
        <f t="shared" si="1"/>
        <v>19</v>
      </c>
      <c r="D64" s="3">
        <v>45.1</v>
      </c>
      <c r="E64" s="3">
        <v>229.7</v>
      </c>
      <c r="F64" s="3">
        <v>0</v>
      </c>
      <c r="G64" s="3">
        <v>1.5</v>
      </c>
      <c r="H64" s="3">
        <v>0</v>
      </c>
      <c r="I64" s="3">
        <v>0.8</v>
      </c>
      <c r="J64" s="3">
        <v>0</v>
      </c>
      <c r="K64" s="3">
        <v>0</v>
      </c>
      <c r="L64" s="3">
        <v>218</v>
      </c>
      <c r="M64" s="3">
        <v>0</v>
      </c>
      <c r="N64" s="3">
        <v>6343</v>
      </c>
      <c r="O64" s="3">
        <v>6557</v>
      </c>
      <c r="P64" s="3">
        <v>68</v>
      </c>
      <c r="Q64" s="3">
        <v>39.5</v>
      </c>
      <c r="R64" s="3">
        <v>0</v>
      </c>
      <c r="S64" s="3">
        <v>0</v>
      </c>
      <c r="T64" s="3">
        <v>2656</v>
      </c>
    </row>
    <row r="65" spans="1:20">
      <c r="A65" s="2" t="s">
        <v>118</v>
      </c>
      <c r="B65" s="2" t="str">
        <f t="shared" si="0"/>
        <v>19:08:34</v>
      </c>
      <c r="C65" s="2" t="str">
        <f t="shared" si="1"/>
        <v>19</v>
      </c>
      <c r="D65" s="3">
        <v>45.2</v>
      </c>
      <c r="E65" s="3">
        <v>229.8</v>
      </c>
      <c r="F65" s="3">
        <v>0</v>
      </c>
      <c r="G65" s="3">
        <v>1.5</v>
      </c>
      <c r="H65" s="3">
        <v>0</v>
      </c>
      <c r="I65" s="3">
        <v>0.8</v>
      </c>
      <c r="J65" s="3">
        <v>0</v>
      </c>
      <c r="K65" s="3">
        <v>0</v>
      </c>
      <c r="L65" s="3">
        <v>218</v>
      </c>
      <c r="M65" s="3">
        <v>0</v>
      </c>
      <c r="N65" s="3">
        <v>6343</v>
      </c>
      <c r="O65" s="3">
        <v>6557</v>
      </c>
      <c r="P65" s="3">
        <v>58</v>
      </c>
      <c r="Q65" s="3">
        <v>50</v>
      </c>
      <c r="R65" s="3">
        <v>0</v>
      </c>
      <c r="S65" s="3">
        <v>0.01</v>
      </c>
      <c r="T65" s="3">
        <v>2656</v>
      </c>
    </row>
    <row r="66" spans="1:20">
      <c r="A66" s="2" t="s">
        <v>123</v>
      </c>
      <c r="B66" s="2" t="str">
        <f t="shared" si="0"/>
        <v>19:03:44</v>
      </c>
      <c r="C66" s="2" t="str">
        <f t="shared" si="1"/>
        <v>19</v>
      </c>
      <c r="D66" s="3">
        <v>45.3</v>
      </c>
      <c r="E66" s="3">
        <v>229.7</v>
      </c>
      <c r="F66" s="3">
        <v>0</v>
      </c>
      <c r="G66" s="3">
        <v>1.5</v>
      </c>
      <c r="H66" s="3">
        <v>0</v>
      </c>
      <c r="I66" s="3">
        <v>0.9</v>
      </c>
      <c r="J66" s="3">
        <v>0</v>
      </c>
      <c r="K66" s="3">
        <v>0</v>
      </c>
      <c r="L66" s="3">
        <v>218</v>
      </c>
      <c r="M66" s="3">
        <v>0</v>
      </c>
      <c r="N66" s="3">
        <v>6343</v>
      </c>
      <c r="O66" s="3">
        <v>6557</v>
      </c>
      <c r="P66" s="3">
        <v>71</v>
      </c>
      <c r="Q66" s="3">
        <v>50.1</v>
      </c>
      <c r="R66" s="3">
        <v>0</v>
      </c>
      <c r="S66" s="3">
        <v>0.01</v>
      </c>
      <c r="T66" s="3">
        <v>2656</v>
      </c>
    </row>
    <row r="67" spans="1:20">
      <c r="A67" s="2" t="s">
        <v>127</v>
      </c>
      <c r="B67" s="2" t="str">
        <f t="shared" si="0"/>
        <v>18:58:54</v>
      </c>
      <c r="C67" s="2" t="str">
        <f t="shared" si="1"/>
        <v>18</v>
      </c>
      <c r="D67" s="3">
        <v>45.4</v>
      </c>
      <c r="E67" s="3">
        <v>229.8</v>
      </c>
      <c r="F67" s="3">
        <v>0</v>
      </c>
      <c r="G67" s="3">
        <v>1.5</v>
      </c>
      <c r="H67" s="3">
        <v>0</v>
      </c>
      <c r="I67" s="3">
        <v>0.8</v>
      </c>
      <c r="J67" s="3">
        <v>0</v>
      </c>
      <c r="K67" s="3">
        <v>12</v>
      </c>
      <c r="L67" s="3">
        <v>218</v>
      </c>
      <c r="M67" s="3">
        <v>0</v>
      </c>
      <c r="N67" s="3">
        <v>6343</v>
      </c>
      <c r="O67" s="3">
        <v>6557</v>
      </c>
      <c r="P67" s="3">
        <v>60</v>
      </c>
      <c r="Q67" s="3">
        <v>50.2</v>
      </c>
      <c r="R67" s="3">
        <v>0.2</v>
      </c>
      <c r="S67" s="3">
        <v>0.01</v>
      </c>
      <c r="T67" s="3">
        <v>2656</v>
      </c>
    </row>
    <row r="68" spans="1:20">
      <c r="A68" s="2" t="s">
        <v>132</v>
      </c>
      <c r="B68" s="2" t="str">
        <f t="shared" si="0"/>
        <v>18:54:04</v>
      </c>
      <c r="C68" s="2" t="str">
        <f t="shared" si="1"/>
        <v>18</v>
      </c>
      <c r="D68" s="3">
        <v>45.5</v>
      </c>
      <c r="E68" s="3">
        <v>229.7</v>
      </c>
      <c r="F68" s="3">
        <v>0</v>
      </c>
      <c r="G68" s="3">
        <v>1.5</v>
      </c>
      <c r="H68" s="3">
        <v>0</v>
      </c>
      <c r="I68" s="3">
        <v>0.9</v>
      </c>
      <c r="J68" s="3">
        <v>0</v>
      </c>
      <c r="K68" s="3">
        <v>13</v>
      </c>
      <c r="L68" s="3">
        <v>218</v>
      </c>
      <c r="M68" s="3">
        <v>0</v>
      </c>
      <c r="N68" s="3">
        <v>6343</v>
      </c>
      <c r="O68" s="3">
        <v>6557</v>
      </c>
      <c r="P68" s="3">
        <v>56</v>
      </c>
      <c r="Q68" s="3">
        <v>50.3</v>
      </c>
      <c r="R68" s="3">
        <v>0.3</v>
      </c>
      <c r="S68" s="3">
        <v>1.4E-2</v>
      </c>
      <c r="T68" s="3">
        <v>2656</v>
      </c>
    </row>
    <row r="69" spans="1:20">
      <c r="A69" s="2" t="s">
        <v>138</v>
      </c>
      <c r="B69" s="2" t="str">
        <f t="shared" si="0"/>
        <v>18:49:14</v>
      </c>
      <c r="C69" s="2" t="str">
        <f t="shared" si="1"/>
        <v>18</v>
      </c>
      <c r="D69" s="3">
        <v>45.7</v>
      </c>
      <c r="E69" s="3">
        <v>229.9</v>
      </c>
      <c r="F69" s="3">
        <v>0</v>
      </c>
      <c r="G69" s="3">
        <v>1.5</v>
      </c>
      <c r="H69" s="3">
        <v>0</v>
      </c>
      <c r="I69" s="3">
        <v>0.8</v>
      </c>
      <c r="J69" s="3">
        <v>0</v>
      </c>
      <c r="K69" s="3">
        <v>0</v>
      </c>
      <c r="L69" s="3">
        <v>218</v>
      </c>
      <c r="M69" s="3">
        <v>0</v>
      </c>
      <c r="N69" s="3">
        <v>6343</v>
      </c>
      <c r="O69" s="3">
        <v>6557</v>
      </c>
      <c r="P69" s="3">
        <v>54</v>
      </c>
      <c r="Q69" s="3">
        <v>50.4</v>
      </c>
      <c r="R69" s="3">
        <v>0.3</v>
      </c>
      <c r="S69" s="3">
        <v>1.6E-2</v>
      </c>
      <c r="T69" s="3">
        <v>2656</v>
      </c>
    </row>
    <row r="70" spans="1:20">
      <c r="A70" s="2" t="s">
        <v>143</v>
      </c>
      <c r="B70" s="2" t="str">
        <f t="shared" ref="B70:B133" si="2">RIGHT(A70,LEN(A70)-FIND(" ",A70))</f>
        <v>18:44:24</v>
      </c>
      <c r="C70" s="2" t="str">
        <f t="shared" ref="C70:C133" si="3">LEFT(B70,2)</f>
        <v>18</v>
      </c>
      <c r="D70" s="3">
        <v>46.1</v>
      </c>
      <c r="E70" s="3">
        <v>229.8</v>
      </c>
      <c r="F70" s="3">
        <v>0</v>
      </c>
      <c r="G70" s="3">
        <v>1.5</v>
      </c>
      <c r="H70" s="3">
        <v>0</v>
      </c>
      <c r="I70" s="3">
        <v>0.9</v>
      </c>
      <c r="J70" s="3">
        <v>0</v>
      </c>
      <c r="K70" s="3">
        <v>13</v>
      </c>
      <c r="L70" s="3">
        <v>218</v>
      </c>
      <c r="M70" s="3">
        <v>0</v>
      </c>
      <c r="N70" s="3">
        <v>6343</v>
      </c>
      <c r="O70" s="3">
        <v>6557</v>
      </c>
      <c r="P70" s="3">
        <v>33</v>
      </c>
      <c r="Q70" s="3">
        <v>50.8</v>
      </c>
      <c r="R70" s="3">
        <v>0.8</v>
      </c>
      <c r="S70" s="3">
        <v>3.9E-2</v>
      </c>
      <c r="T70" s="3">
        <v>2656</v>
      </c>
    </row>
    <row r="71" spans="1:20">
      <c r="A71" s="2" t="s">
        <v>148</v>
      </c>
      <c r="B71" s="2" t="str">
        <f t="shared" si="2"/>
        <v>18:39:35</v>
      </c>
      <c r="C71" s="2" t="str">
        <f t="shared" si="3"/>
        <v>18</v>
      </c>
      <c r="D71" s="3">
        <v>47.3</v>
      </c>
      <c r="E71" s="3">
        <v>229.7</v>
      </c>
      <c r="F71" s="3">
        <v>0</v>
      </c>
      <c r="G71" s="3">
        <v>1.5</v>
      </c>
      <c r="H71" s="3">
        <v>0</v>
      </c>
      <c r="I71" s="3">
        <v>0.8</v>
      </c>
      <c r="J71" s="3">
        <v>0</v>
      </c>
      <c r="K71" s="3">
        <v>19</v>
      </c>
      <c r="L71" s="3">
        <v>218</v>
      </c>
      <c r="M71" s="3">
        <v>0</v>
      </c>
      <c r="N71" s="3">
        <v>6343</v>
      </c>
      <c r="O71" s="3">
        <v>6557</v>
      </c>
      <c r="P71" s="3">
        <v>15</v>
      </c>
      <c r="Q71" s="3">
        <v>51.9</v>
      </c>
      <c r="R71" s="3">
        <v>1.2</v>
      </c>
      <c r="S71" s="3">
        <v>5.7000000000000002E-2</v>
      </c>
      <c r="T71" s="3">
        <v>2656</v>
      </c>
    </row>
    <row r="72" spans="1:20">
      <c r="A72" s="2" t="s">
        <v>154</v>
      </c>
      <c r="B72" s="2" t="str">
        <f t="shared" si="2"/>
        <v>18:34:45</v>
      </c>
      <c r="C72" s="2" t="str">
        <f t="shared" si="3"/>
        <v>18</v>
      </c>
      <c r="D72" s="3">
        <v>48.8</v>
      </c>
      <c r="E72" s="3">
        <v>229.7</v>
      </c>
      <c r="F72" s="3">
        <v>0</v>
      </c>
      <c r="G72" s="3">
        <v>1.5</v>
      </c>
      <c r="H72" s="3">
        <v>0</v>
      </c>
      <c r="I72" s="3">
        <v>0.8</v>
      </c>
      <c r="J72" s="3">
        <v>0</v>
      </c>
      <c r="K72" s="3">
        <v>13</v>
      </c>
      <c r="L72" s="3">
        <v>218</v>
      </c>
      <c r="M72" s="3">
        <v>0</v>
      </c>
      <c r="N72" s="3">
        <v>6343</v>
      </c>
      <c r="O72" s="3">
        <v>6557</v>
      </c>
      <c r="P72" s="3">
        <v>1</v>
      </c>
      <c r="Q72" s="3">
        <v>53.3</v>
      </c>
      <c r="R72" s="3">
        <v>1.4</v>
      </c>
      <c r="S72" s="3">
        <v>7.1999999999999995E-2</v>
      </c>
      <c r="T72" s="3">
        <v>2656</v>
      </c>
    </row>
    <row r="73" spans="1:20">
      <c r="A73" s="2" t="s">
        <v>160</v>
      </c>
      <c r="B73" s="2" t="str">
        <f t="shared" si="2"/>
        <v>18:29:56</v>
      </c>
      <c r="C73" s="2" t="str">
        <f t="shared" si="3"/>
        <v>18</v>
      </c>
      <c r="D73" s="3">
        <v>49.5</v>
      </c>
      <c r="E73" s="3">
        <v>229.8</v>
      </c>
      <c r="F73" s="3">
        <v>0</v>
      </c>
      <c r="G73" s="3">
        <v>1.5</v>
      </c>
      <c r="H73" s="3">
        <v>0</v>
      </c>
      <c r="I73" s="3">
        <v>0.8</v>
      </c>
      <c r="J73" s="3">
        <v>0</v>
      </c>
      <c r="K73" s="3">
        <v>20</v>
      </c>
      <c r="L73" s="3">
        <v>218</v>
      </c>
      <c r="M73" s="3">
        <v>0</v>
      </c>
      <c r="N73" s="3">
        <v>6343</v>
      </c>
      <c r="O73" s="3">
        <v>6557</v>
      </c>
      <c r="P73" s="3">
        <v>-23</v>
      </c>
      <c r="Q73" s="3">
        <v>54.1</v>
      </c>
      <c r="R73" s="3">
        <v>2</v>
      </c>
      <c r="S73" s="3">
        <v>9.9000000000000005E-2</v>
      </c>
      <c r="T73" s="3">
        <v>2656</v>
      </c>
    </row>
    <row r="74" spans="1:20">
      <c r="A74" s="2" t="s">
        <v>167</v>
      </c>
      <c r="B74" s="2" t="str">
        <f t="shared" si="2"/>
        <v>18:25:06</v>
      </c>
      <c r="C74" s="2" t="str">
        <f t="shared" si="3"/>
        <v>18</v>
      </c>
      <c r="D74" s="3">
        <v>51.6</v>
      </c>
      <c r="E74" s="3">
        <v>229.8</v>
      </c>
      <c r="F74" s="3">
        <v>0</v>
      </c>
      <c r="G74" s="3">
        <v>1.5</v>
      </c>
      <c r="H74" s="3">
        <v>0</v>
      </c>
      <c r="I74" s="3">
        <v>0.9</v>
      </c>
      <c r="J74" s="3">
        <v>0</v>
      </c>
      <c r="K74" s="3">
        <v>21</v>
      </c>
      <c r="L74" s="3">
        <v>218</v>
      </c>
      <c r="M74" s="3">
        <v>0</v>
      </c>
      <c r="N74" s="3">
        <v>6343</v>
      </c>
      <c r="O74" s="3">
        <v>6557</v>
      </c>
      <c r="P74" s="3">
        <v>-100</v>
      </c>
      <c r="Q74" s="3">
        <v>84.6</v>
      </c>
      <c r="R74" s="3">
        <v>3.4</v>
      </c>
      <c r="S74" s="3">
        <v>0.17599999999999999</v>
      </c>
      <c r="T74" s="3">
        <v>2656</v>
      </c>
    </row>
    <row r="75" spans="1:20">
      <c r="A75" s="2" t="s">
        <v>174</v>
      </c>
      <c r="B75" s="2" t="str">
        <f t="shared" si="2"/>
        <v>18:20:16</v>
      </c>
      <c r="C75" s="2" t="str">
        <f t="shared" si="3"/>
        <v>18</v>
      </c>
      <c r="D75" s="3">
        <v>51.8</v>
      </c>
      <c r="E75" s="3">
        <v>229.7</v>
      </c>
      <c r="F75" s="3">
        <v>0</v>
      </c>
      <c r="G75" s="3">
        <v>1.5</v>
      </c>
      <c r="H75" s="3">
        <v>0</v>
      </c>
      <c r="I75" s="3">
        <v>0.9</v>
      </c>
      <c r="J75" s="3">
        <v>0</v>
      </c>
      <c r="K75" s="3">
        <v>20</v>
      </c>
      <c r="L75" s="3">
        <v>218</v>
      </c>
      <c r="M75" s="3">
        <v>0</v>
      </c>
      <c r="N75" s="3">
        <v>6343</v>
      </c>
      <c r="O75" s="3">
        <v>6557</v>
      </c>
      <c r="P75" s="3">
        <v>-138</v>
      </c>
      <c r="Q75" s="3">
        <v>87.1</v>
      </c>
      <c r="R75" s="3">
        <v>4</v>
      </c>
      <c r="S75" s="3">
        <v>0.21299999999999999</v>
      </c>
      <c r="T75" s="3">
        <v>2656</v>
      </c>
    </row>
    <row r="76" spans="1:20">
      <c r="A76" s="2" t="s">
        <v>180</v>
      </c>
      <c r="B76" s="2" t="str">
        <f t="shared" si="2"/>
        <v>18:15:27</v>
      </c>
      <c r="C76" s="2" t="str">
        <f t="shared" si="3"/>
        <v>18</v>
      </c>
      <c r="D76" s="3">
        <v>52.2</v>
      </c>
      <c r="E76" s="3">
        <v>229.8</v>
      </c>
      <c r="F76" s="3">
        <v>0</v>
      </c>
      <c r="G76" s="3">
        <v>1.5</v>
      </c>
      <c r="H76" s="3">
        <v>0</v>
      </c>
      <c r="I76" s="3">
        <v>0.9</v>
      </c>
      <c r="J76" s="3">
        <v>0</v>
      </c>
      <c r="K76" s="3">
        <v>0</v>
      </c>
      <c r="L76" s="3">
        <v>218</v>
      </c>
      <c r="M76" s="3">
        <v>0</v>
      </c>
      <c r="N76" s="3">
        <v>6343</v>
      </c>
      <c r="O76" s="3">
        <v>6557</v>
      </c>
      <c r="P76" s="3">
        <v>-245</v>
      </c>
      <c r="Q76" s="3">
        <v>87.5</v>
      </c>
      <c r="R76" s="3">
        <v>5.9</v>
      </c>
      <c r="S76" s="3">
        <v>0.315</v>
      </c>
      <c r="T76" s="3">
        <v>2656</v>
      </c>
    </row>
    <row r="77" spans="1:20">
      <c r="A77" s="2" t="s">
        <v>186</v>
      </c>
      <c r="B77" s="2" t="str">
        <f t="shared" si="2"/>
        <v>18:10:37</v>
      </c>
      <c r="C77" s="2" t="str">
        <f t="shared" si="3"/>
        <v>18</v>
      </c>
      <c r="D77" s="3">
        <v>52.4</v>
      </c>
      <c r="E77" s="3">
        <v>229.8</v>
      </c>
      <c r="F77" s="3">
        <v>0</v>
      </c>
      <c r="G77" s="3">
        <v>1.5</v>
      </c>
      <c r="H77" s="3">
        <v>0</v>
      </c>
      <c r="I77" s="3">
        <v>0.9</v>
      </c>
      <c r="J77" s="3">
        <v>0</v>
      </c>
      <c r="K77" s="3">
        <v>0</v>
      </c>
      <c r="L77" s="3">
        <v>218</v>
      </c>
      <c r="M77" s="3">
        <v>0</v>
      </c>
      <c r="N77" s="3">
        <v>6343</v>
      </c>
      <c r="O77" s="3">
        <v>6557</v>
      </c>
      <c r="P77" s="3">
        <v>-306</v>
      </c>
      <c r="Q77" s="3">
        <v>87.7</v>
      </c>
      <c r="R77" s="3">
        <v>7.2</v>
      </c>
      <c r="S77" s="3">
        <v>0.38300000000000001</v>
      </c>
      <c r="T77" s="3">
        <v>2656</v>
      </c>
    </row>
    <row r="78" spans="1:20">
      <c r="A78" s="2" t="s">
        <v>192</v>
      </c>
      <c r="B78" s="2" t="str">
        <f t="shared" si="2"/>
        <v>18:05:46</v>
      </c>
      <c r="C78" s="2" t="str">
        <f t="shared" si="3"/>
        <v>18</v>
      </c>
      <c r="D78" s="3">
        <v>52.5</v>
      </c>
      <c r="E78" s="3">
        <v>229.8</v>
      </c>
      <c r="F78" s="3">
        <v>0</v>
      </c>
      <c r="G78" s="3">
        <v>1.5</v>
      </c>
      <c r="H78" s="3">
        <v>0</v>
      </c>
      <c r="I78" s="3">
        <v>0.8</v>
      </c>
      <c r="J78" s="3">
        <v>0</v>
      </c>
      <c r="K78" s="3">
        <v>0</v>
      </c>
      <c r="L78" s="3">
        <v>218</v>
      </c>
      <c r="M78" s="3">
        <v>0</v>
      </c>
      <c r="N78" s="3">
        <v>6343</v>
      </c>
      <c r="O78" s="3">
        <v>6557</v>
      </c>
      <c r="P78" s="3">
        <v>-366</v>
      </c>
      <c r="Q78" s="3">
        <v>89.2</v>
      </c>
      <c r="R78" s="3">
        <v>8.1999999999999993</v>
      </c>
      <c r="S78" s="3">
        <v>0.439</v>
      </c>
      <c r="T78" s="3">
        <v>2656</v>
      </c>
    </row>
    <row r="79" spans="1:20">
      <c r="A79" s="2" t="s">
        <v>198</v>
      </c>
      <c r="B79" s="2" t="str">
        <f t="shared" si="2"/>
        <v>18:00:54</v>
      </c>
      <c r="C79" s="2" t="str">
        <f t="shared" si="3"/>
        <v>18</v>
      </c>
      <c r="D79" s="3">
        <v>47.3</v>
      </c>
      <c r="E79" s="3">
        <v>229.7</v>
      </c>
      <c r="F79" s="3">
        <v>0</v>
      </c>
      <c r="G79" s="3">
        <v>1.5</v>
      </c>
      <c r="H79" s="3">
        <v>0</v>
      </c>
      <c r="I79" s="3">
        <v>0.9</v>
      </c>
      <c r="J79" s="3">
        <v>0</v>
      </c>
      <c r="K79" s="3">
        <v>11</v>
      </c>
      <c r="L79" s="3">
        <v>218</v>
      </c>
      <c r="M79" s="3">
        <v>0</v>
      </c>
      <c r="N79" s="3">
        <v>6343</v>
      </c>
      <c r="O79" s="3">
        <v>6557</v>
      </c>
      <c r="P79" s="3">
        <v>-402</v>
      </c>
      <c r="Q79" s="3">
        <v>90.7</v>
      </c>
      <c r="R79" s="3">
        <v>9.4</v>
      </c>
      <c r="S79" s="3">
        <v>0.48299999999999998</v>
      </c>
      <c r="T79" s="3">
        <v>2656</v>
      </c>
    </row>
    <row r="80" spans="1:20">
      <c r="A80" s="2" t="s">
        <v>203</v>
      </c>
      <c r="B80" s="2" t="str">
        <f t="shared" si="2"/>
        <v>17:56:04</v>
      </c>
      <c r="C80" s="2" t="str">
        <f t="shared" si="3"/>
        <v>17</v>
      </c>
      <c r="D80" s="3">
        <v>44.4</v>
      </c>
      <c r="E80" s="3">
        <v>229.9</v>
      </c>
      <c r="F80" s="3">
        <v>0</v>
      </c>
      <c r="G80" s="3">
        <v>6.7</v>
      </c>
      <c r="H80" s="3">
        <v>0</v>
      </c>
      <c r="I80" s="3">
        <v>6.3</v>
      </c>
      <c r="J80" s="3">
        <v>0</v>
      </c>
      <c r="K80" s="3">
        <v>1069</v>
      </c>
      <c r="L80" s="3">
        <v>218</v>
      </c>
      <c r="M80" s="3">
        <v>0</v>
      </c>
      <c r="N80" s="3">
        <v>6343</v>
      </c>
      <c r="O80" s="3">
        <v>6557</v>
      </c>
      <c r="P80" s="3">
        <v>702</v>
      </c>
      <c r="Q80" s="3">
        <v>85.2</v>
      </c>
      <c r="R80" s="3">
        <v>11.6</v>
      </c>
      <c r="S80" s="3">
        <v>0.52500000000000002</v>
      </c>
      <c r="T80" s="3">
        <v>2656</v>
      </c>
    </row>
    <row r="81" spans="1:20">
      <c r="A81" s="2" t="s">
        <v>211</v>
      </c>
      <c r="B81" s="2" t="str">
        <f t="shared" si="2"/>
        <v>17:51:14</v>
      </c>
      <c r="C81" s="2" t="str">
        <f t="shared" si="3"/>
        <v>17</v>
      </c>
      <c r="D81" s="3">
        <v>46.1</v>
      </c>
      <c r="E81" s="3">
        <v>229.9</v>
      </c>
      <c r="F81" s="3">
        <v>0</v>
      </c>
      <c r="G81" s="3">
        <v>6.7</v>
      </c>
      <c r="H81" s="3">
        <v>0</v>
      </c>
      <c r="I81" s="3">
        <v>6.3</v>
      </c>
      <c r="J81" s="3">
        <v>0</v>
      </c>
      <c r="K81" s="3">
        <v>1063</v>
      </c>
      <c r="L81" s="3">
        <v>218</v>
      </c>
      <c r="M81" s="3">
        <v>0</v>
      </c>
      <c r="N81" s="3">
        <v>6343</v>
      </c>
      <c r="O81" s="3">
        <v>6557</v>
      </c>
      <c r="P81" s="3">
        <v>596</v>
      </c>
      <c r="Q81" s="3">
        <v>87.9</v>
      </c>
      <c r="R81" s="3">
        <v>13.3</v>
      </c>
      <c r="S81" s="3">
        <v>0.621</v>
      </c>
      <c r="T81" s="3">
        <v>2656</v>
      </c>
    </row>
    <row r="82" spans="1:20">
      <c r="A82" s="2" t="s">
        <v>217</v>
      </c>
      <c r="B82" s="2" t="str">
        <f t="shared" si="2"/>
        <v>17:46:24</v>
      </c>
      <c r="C82" s="2" t="str">
        <f t="shared" si="3"/>
        <v>17</v>
      </c>
      <c r="D82" s="3">
        <v>49.9</v>
      </c>
      <c r="E82" s="3">
        <v>229.7</v>
      </c>
      <c r="F82" s="3">
        <v>0</v>
      </c>
      <c r="G82" s="3">
        <v>6.8</v>
      </c>
      <c r="H82" s="3">
        <v>0</v>
      </c>
      <c r="I82" s="3">
        <v>6.4</v>
      </c>
      <c r="J82" s="3">
        <v>0</v>
      </c>
      <c r="K82" s="3">
        <v>1096</v>
      </c>
      <c r="L82" s="3">
        <v>218</v>
      </c>
      <c r="M82" s="3">
        <v>0</v>
      </c>
      <c r="N82" s="3">
        <v>6343</v>
      </c>
      <c r="O82" s="3">
        <v>6556</v>
      </c>
      <c r="P82" s="3">
        <v>591</v>
      </c>
      <c r="Q82" s="3">
        <v>89.8</v>
      </c>
      <c r="R82" s="3">
        <v>12.9</v>
      </c>
      <c r="S82" s="3">
        <v>0.65600000000000003</v>
      </c>
      <c r="T82" s="3">
        <v>2656</v>
      </c>
    </row>
    <row r="83" spans="1:20">
      <c r="A83" s="2" t="s">
        <v>227</v>
      </c>
      <c r="B83" s="2" t="str">
        <f t="shared" si="2"/>
        <v>17:41:34</v>
      </c>
      <c r="C83" s="2" t="str">
        <f t="shared" si="3"/>
        <v>17</v>
      </c>
      <c r="D83" s="3">
        <v>50.2</v>
      </c>
      <c r="E83" s="3">
        <v>229.8</v>
      </c>
      <c r="F83" s="3">
        <v>0</v>
      </c>
      <c r="G83" s="3">
        <v>6.8</v>
      </c>
      <c r="H83" s="3">
        <v>0</v>
      </c>
      <c r="I83" s="3">
        <v>6.4</v>
      </c>
      <c r="J83" s="3">
        <v>0</v>
      </c>
      <c r="K83" s="3">
        <v>1100</v>
      </c>
      <c r="L83" s="3">
        <v>218</v>
      </c>
      <c r="M83" s="3">
        <v>0</v>
      </c>
      <c r="N83" s="3">
        <v>6343</v>
      </c>
      <c r="O83" s="3">
        <v>6556</v>
      </c>
      <c r="P83" s="3">
        <v>518</v>
      </c>
      <c r="Q83" s="3">
        <v>90.9</v>
      </c>
      <c r="R83" s="3">
        <v>14.5</v>
      </c>
      <c r="S83" s="3">
        <v>0.73899999999999999</v>
      </c>
      <c r="T83" s="3">
        <v>2656</v>
      </c>
    </row>
    <row r="84" spans="1:20">
      <c r="A84" s="2" t="s">
        <v>233</v>
      </c>
      <c r="B84" s="2" t="str">
        <f t="shared" si="2"/>
        <v>17:36:44</v>
      </c>
      <c r="C84" s="2" t="str">
        <f t="shared" si="3"/>
        <v>17</v>
      </c>
      <c r="D84" s="3">
        <v>50.4</v>
      </c>
      <c r="E84" s="3">
        <v>229.7</v>
      </c>
      <c r="F84" s="3">
        <v>0</v>
      </c>
      <c r="G84" s="3">
        <v>6.8</v>
      </c>
      <c r="H84" s="3">
        <v>0</v>
      </c>
      <c r="I84" s="3">
        <v>6.4</v>
      </c>
      <c r="J84" s="3">
        <v>0</v>
      </c>
      <c r="K84" s="3">
        <v>1105</v>
      </c>
      <c r="L84" s="3">
        <v>218</v>
      </c>
      <c r="M84" s="3">
        <v>0</v>
      </c>
      <c r="N84" s="3">
        <v>6343</v>
      </c>
      <c r="O84" s="3">
        <v>6556</v>
      </c>
      <c r="P84" s="3">
        <v>400</v>
      </c>
      <c r="Q84" s="3">
        <v>90.1</v>
      </c>
      <c r="R84" s="3">
        <v>16.600000000000001</v>
      </c>
      <c r="S84" s="3">
        <v>0.84899999999999998</v>
      </c>
      <c r="T84" s="3">
        <v>2656</v>
      </c>
    </row>
    <row r="85" spans="1:20">
      <c r="A85" s="2" t="s">
        <v>239</v>
      </c>
      <c r="B85" s="2" t="str">
        <f t="shared" si="2"/>
        <v>17:31:54</v>
      </c>
      <c r="C85" s="2" t="str">
        <f t="shared" si="3"/>
        <v>17</v>
      </c>
      <c r="D85" s="3">
        <v>50.6</v>
      </c>
      <c r="E85" s="3">
        <v>229.7</v>
      </c>
      <c r="F85" s="3">
        <v>0</v>
      </c>
      <c r="G85" s="3">
        <v>6.9</v>
      </c>
      <c r="H85" s="3">
        <v>0</v>
      </c>
      <c r="I85" s="3">
        <v>6.5</v>
      </c>
      <c r="J85" s="3">
        <v>0</v>
      </c>
      <c r="K85" s="3">
        <v>1113</v>
      </c>
      <c r="L85" s="3">
        <v>218</v>
      </c>
      <c r="M85" s="3">
        <v>0</v>
      </c>
      <c r="N85" s="3">
        <v>6343</v>
      </c>
      <c r="O85" s="3">
        <v>6556</v>
      </c>
      <c r="P85" s="3">
        <v>373</v>
      </c>
      <c r="Q85" s="3">
        <v>89.2</v>
      </c>
      <c r="R85" s="3">
        <v>17.3</v>
      </c>
      <c r="S85" s="3">
        <v>0.88800000000000001</v>
      </c>
      <c r="T85" s="3">
        <v>2656</v>
      </c>
    </row>
    <row r="86" spans="1:20">
      <c r="A86" s="2" t="s">
        <v>247</v>
      </c>
      <c r="B86" s="2" t="str">
        <f t="shared" si="2"/>
        <v>17:27:05</v>
      </c>
      <c r="C86" s="2" t="str">
        <f t="shared" si="3"/>
        <v>17</v>
      </c>
      <c r="D86" s="3">
        <v>50.8</v>
      </c>
      <c r="E86" s="3">
        <v>229.8</v>
      </c>
      <c r="F86" s="3">
        <v>0</v>
      </c>
      <c r="G86" s="3">
        <v>7</v>
      </c>
      <c r="H86" s="3">
        <v>0</v>
      </c>
      <c r="I86" s="3">
        <v>6.6</v>
      </c>
      <c r="J86" s="3">
        <v>0</v>
      </c>
      <c r="K86" s="3">
        <v>1149</v>
      </c>
      <c r="L86" s="3">
        <v>218</v>
      </c>
      <c r="M86" s="3">
        <v>0</v>
      </c>
      <c r="N86" s="3">
        <v>6343</v>
      </c>
      <c r="O86" s="3">
        <v>6556</v>
      </c>
      <c r="P86" s="3">
        <v>307</v>
      </c>
      <c r="Q86" s="3">
        <v>89.7</v>
      </c>
      <c r="R86" s="3">
        <v>19.399999999999999</v>
      </c>
      <c r="S86" s="3">
        <v>1.0029999999999999</v>
      </c>
      <c r="T86" s="3">
        <v>2656</v>
      </c>
    </row>
    <row r="87" spans="1:20">
      <c r="A87" s="2" t="s">
        <v>255</v>
      </c>
      <c r="B87" s="2" t="str">
        <f t="shared" si="2"/>
        <v>17:22:15</v>
      </c>
      <c r="C87" s="2" t="str">
        <f t="shared" si="3"/>
        <v>17</v>
      </c>
      <c r="D87" s="3">
        <v>51.2</v>
      </c>
      <c r="E87" s="3">
        <v>229.8</v>
      </c>
      <c r="F87" s="3">
        <v>0</v>
      </c>
      <c r="G87" s="3">
        <v>6.9</v>
      </c>
      <c r="H87" s="3">
        <v>0</v>
      </c>
      <c r="I87" s="3">
        <v>6.5</v>
      </c>
      <c r="J87" s="3">
        <v>0</v>
      </c>
      <c r="K87" s="3">
        <v>1124</v>
      </c>
      <c r="L87" s="3">
        <v>218</v>
      </c>
      <c r="M87" s="3">
        <v>0</v>
      </c>
      <c r="N87" s="3">
        <v>6343</v>
      </c>
      <c r="O87" s="3">
        <v>6556</v>
      </c>
      <c r="P87" s="3">
        <v>230</v>
      </c>
      <c r="Q87" s="3">
        <v>90.6</v>
      </c>
      <c r="R87" s="3">
        <v>20.2</v>
      </c>
      <c r="S87" s="3">
        <v>1.0489999999999999</v>
      </c>
      <c r="T87" s="3">
        <v>2656</v>
      </c>
    </row>
    <row r="88" spans="1:20">
      <c r="A88" s="2" t="s">
        <v>262</v>
      </c>
      <c r="B88" s="2" t="str">
        <f t="shared" si="2"/>
        <v>17:17:25</v>
      </c>
      <c r="C88" s="2" t="str">
        <f t="shared" si="3"/>
        <v>17</v>
      </c>
      <c r="D88" s="3">
        <v>51.8</v>
      </c>
      <c r="E88" s="3">
        <v>229.8</v>
      </c>
      <c r="F88" s="3">
        <v>0</v>
      </c>
      <c r="G88" s="3">
        <v>6.7</v>
      </c>
      <c r="H88" s="3">
        <v>0</v>
      </c>
      <c r="I88" s="3">
        <v>6.4</v>
      </c>
      <c r="J88" s="3">
        <v>0</v>
      </c>
      <c r="K88" s="3">
        <v>1086</v>
      </c>
      <c r="L88" s="3">
        <v>218</v>
      </c>
      <c r="M88" s="3">
        <v>0</v>
      </c>
      <c r="N88" s="3">
        <v>6342</v>
      </c>
      <c r="O88" s="3">
        <v>6556</v>
      </c>
      <c r="P88" s="3">
        <v>86</v>
      </c>
      <c r="Q88" s="3">
        <v>88.8</v>
      </c>
      <c r="R88" s="3">
        <v>21.7</v>
      </c>
      <c r="S88" s="3">
        <v>1.1439999999999999</v>
      </c>
      <c r="T88" s="3">
        <v>2656</v>
      </c>
    </row>
    <row r="89" spans="1:20">
      <c r="A89" s="2" t="s">
        <v>269</v>
      </c>
      <c r="B89" s="2" t="str">
        <f t="shared" si="2"/>
        <v>17:12:35</v>
      </c>
      <c r="C89" s="2" t="str">
        <f t="shared" si="3"/>
        <v>17</v>
      </c>
      <c r="D89" s="3">
        <v>52.4</v>
      </c>
      <c r="E89" s="3">
        <v>229.8</v>
      </c>
      <c r="F89" s="3">
        <v>0</v>
      </c>
      <c r="G89" s="3">
        <v>6.7</v>
      </c>
      <c r="H89" s="3">
        <v>0</v>
      </c>
      <c r="I89" s="3">
        <v>6.3</v>
      </c>
      <c r="J89" s="3">
        <v>0</v>
      </c>
      <c r="K89" s="3">
        <v>1078</v>
      </c>
      <c r="L89" s="3">
        <v>218</v>
      </c>
      <c r="M89" s="3">
        <v>0</v>
      </c>
      <c r="N89" s="3">
        <v>6342</v>
      </c>
      <c r="O89" s="3">
        <v>6556</v>
      </c>
      <c r="P89" s="3">
        <v>3</v>
      </c>
      <c r="Q89" s="3">
        <v>89.6</v>
      </c>
      <c r="R89" s="3">
        <v>23.1</v>
      </c>
      <c r="S89" s="3">
        <v>1.23</v>
      </c>
      <c r="T89" s="3">
        <v>2656</v>
      </c>
    </row>
    <row r="90" spans="1:20">
      <c r="A90" s="2" t="s">
        <v>275</v>
      </c>
      <c r="B90" s="2" t="str">
        <f t="shared" si="2"/>
        <v>17:07:45</v>
      </c>
      <c r="C90" s="2" t="str">
        <f t="shared" si="3"/>
        <v>17</v>
      </c>
      <c r="D90" s="3">
        <v>52.7</v>
      </c>
      <c r="E90" s="3">
        <v>229.9</v>
      </c>
      <c r="F90" s="3">
        <v>0</v>
      </c>
      <c r="G90" s="3">
        <v>6.7</v>
      </c>
      <c r="H90" s="3">
        <v>0</v>
      </c>
      <c r="I90" s="3">
        <v>6.4</v>
      </c>
      <c r="J90" s="3">
        <v>0</v>
      </c>
      <c r="K90" s="3">
        <v>1092</v>
      </c>
      <c r="L90" s="3">
        <v>218</v>
      </c>
      <c r="M90" s="3">
        <v>0</v>
      </c>
      <c r="N90" s="3">
        <v>6342</v>
      </c>
      <c r="O90" s="3">
        <v>6556</v>
      </c>
      <c r="P90" s="3">
        <v>-35</v>
      </c>
      <c r="Q90" s="3">
        <v>90.1</v>
      </c>
      <c r="R90" s="3">
        <v>23.9</v>
      </c>
      <c r="S90" s="3">
        <v>1.2789999999999999</v>
      </c>
      <c r="T90" s="3">
        <v>2655</v>
      </c>
    </row>
    <row r="91" spans="1:20">
      <c r="A91" s="2" t="s">
        <v>282</v>
      </c>
      <c r="B91" s="2" t="str">
        <f t="shared" si="2"/>
        <v>17:02:55</v>
      </c>
      <c r="C91" s="2" t="str">
        <f t="shared" si="3"/>
        <v>17</v>
      </c>
      <c r="D91" s="3">
        <v>54.1</v>
      </c>
      <c r="E91" s="3">
        <v>229.8</v>
      </c>
      <c r="F91" s="3">
        <v>0</v>
      </c>
      <c r="G91" s="3">
        <v>6.5</v>
      </c>
      <c r="H91" s="3">
        <v>0</v>
      </c>
      <c r="I91" s="3">
        <v>6.1</v>
      </c>
      <c r="J91" s="3">
        <v>0</v>
      </c>
      <c r="K91" s="3">
        <v>1005</v>
      </c>
      <c r="L91" s="3">
        <v>218</v>
      </c>
      <c r="M91" s="3">
        <v>0</v>
      </c>
      <c r="N91" s="3">
        <v>6342</v>
      </c>
      <c r="O91" s="3">
        <v>6556</v>
      </c>
      <c r="P91" s="3">
        <v>-128</v>
      </c>
      <c r="Q91" s="3">
        <v>94.3</v>
      </c>
      <c r="R91" s="3">
        <v>23</v>
      </c>
      <c r="S91" s="3">
        <v>1.2629999999999999</v>
      </c>
      <c r="T91" s="3">
        <v>2655</v>
      </c>
    </row>
    <row r="92" spans="1:20">
      <c r="A92" s="2" t="s">
        <v>289</v>
      </c>
      <c r="B92" s="2" t="str">
        <f t="shared" si="2"/>
        <v>16:58:05</v>
      </c>
      <c r="C92" s="2" t="str">
        <f t="shared" si="3"/>
        <v>16</v>
      </c>
      <c r="D92" s="3">
        <v>54.1</v>
      </c>
      <c r="E92" s="3">
        <v>229.8</v>
      </c>
      <c r="F92" s="3">
        <v>0</v>
      </c>
      <c r="G92" s="3">
        <v>6.5</v>
      </c>
      <c r="H92" s="3">
        <v>0</v>
      </c>
      <c r="I92" s="3">
        <v>6.2</v>
      </c>
      <c r="J92" s="3">
        <v>0</v>
      </c>
      <c r="K92" s="3">
        <v>1025</v>
      </c>
      <c r="L92" s="3">
        <v>218</v>
      </c>
      <c r="M92" s="3">
        <v>0</v>
      </c>
      <c r="N92" s="3">
        <v>6342</v>
      </c>
      <c r="O92" s="3">
        <v>6556</v>
      </c>
      <c r="P92" s="3">
        <v>-127</v>
      </c>
      <c r="Q92" s="3">
        <v>96.5</v>
      </c>
      <c r="R92" s="3">
        <v>23.7</v>
      </c>
      <c r="S92" s="3">
        <v>1.3</v>
      </c>
      <c r="T92" s="3">
        <v>2655</v>
      </c>
    </row>
    <row r="93" spans="1:20">
      <c r="A93" s="2" t="s">
        <v>296</v>
      </c>
      <c r="B93" s="2" t="str">
        <f t="shared" si="2"/>
        <v>16:53:15</v>
      </c>
      <c r="C93" s="2" t="str">
        <f t="shared" si="3"/>
        <v>16</v>
      </c>
      <c r="D93" s="3">
        <v>52.4</v>
      </c>
      <c r="E93" s="3">
        <v>229.6</v>
      </c>
      <c r="F93" s="3">
        <v>0</v>
      </c>
      <c r="G93" s="3">
        <v>6.4</v>
      </c>
      <c r="H93" s="3">
        <v>0</v>
      </c>
      <c r="I93" s="3">
        <v>6.1</v>
      </c>
      <c r="J93" s="3">
        <v>0</v>
      </c>
      <c r="K93" s="3">
        <v>1000</v>
      </c>
      <c r="L93" s="3">
        <v>218</v>
      </c>
      <c r="M93" s="3">
        <v>0</v>
      </c>
      <c r="N93" s="3">
        <v>6342</v>
      </c>
      <c r="O93" s="3">
        <v>6555</v>
      </c>
      <c r="P93" s="3">
        <v>-282</v>
      </c>
      <c r="Q93" s="3">
        <v>88.7</v>
      </c>
      <c r="R93" s="3">
        <v>26.8</v>
      </c>
      <c r="S93" s="3">
        <v>1.4319999999999999</v>
      </c>
      <c r="T93" s="3">
        <v>2655</v>
      </c>
    </row>
    <row r="94" spans="1:20">
      <c r="A94" s="2" t="s">
        <v>303</v>
      </c>
      <c r="B94" s="2" t="str">
        <f t="shared" si="2"/>
        <v>16:48:24</v>
      </c>
      <c r="C94" s="2" t="str">
        <f t="shared" si="3"/>
        <v>16</v>
      </c>
      <c r="D94" s="3">
        <v>54.1</v>
      </c>
      <c r="E94" s="3">
        <v>229.8</v>
      </c>
      <c r="F94" s="3">
        <v>0</v>
      </c>
      <c r="G94" s="3">
        <v>6.4</v>
      </c>
      <c r="H94" s="3">
        <v>0</v>
      </c>
      <c r="I94" s="3">
        <v>6.1</v>
      </c>
      <c r="J94" s="3">
        <v>0</v>
      </c>
      <c r="K94" s="3">
        <v>977</v>
      </c>
      <c r="L94" s="3">
        <v>218</v>
      </c>
      <c r="M94" s="3">
        <v>0</v>
      </c>
      <c r="N94" s="3">
        <v>6342</v>
      </c>
      <c r="O94" s="3">
        <v>6555</v>
      </c>
      <c r="P94" s="3">
        <v>-150</v>
      </c>
      <c r="Q94" s="3">
        <v>97.1</v>
      </c>
      <c r="R94" s="3">
        <v>23.5</v>
      </c>
      <c r="S94" s="3">
        <v>1.292</v>
      </c>
      <c r="T94" s="3">
        <v>2655</v>
      </c>
    </row>
    <row r="95" spans="1:20">
      <c r="A95" s="2" t="s">
        <v>309</v>
      </c>
      <c r="B95" s="2" t="str">
        <f t="shared" si="2"/>
        <v>16:43:33</v>
      </c>
      <c r="C95" s="2" t="str">
        <f t="shared" si="3"/>
        <v>16</v>
      </c>
      <c r="D95" s="3">
        <v>54.1</v>
      </c>
      <c r="E95" s="3">
        <v>229.7</v>
      </c>
      <c r="F95" s="3">
        <v>0</v>
      </c>
      <c r="G95" s="3">
        <v>6.7</v>
      </c>
      <c r="H95" s="3">
        <v>0</v>
      </c>
      <c r="I95" s="3">
        <v>6.4</v>
      </c>
      <c r="J95" s="3">
        <v>0</v>
      </c>
      <c r="K95" s="3">
        <v>1077</v>
      </c>
      <c r="L95" s="3">
        <v>218</v>
      </c>
      <c r="M95" s="3">
        <v>0</v>
      </c>
      <c r="N95" s="3">
        <v>6342</v>
      </c>
      <c r="O95" s="3">
        <v>6555</v>
      </c>
      <c r="P95" s="3">
        <v>-181</v>
      </c>
      <c r="Q95" s="3">
        <v>97.3</v>
      </c>
      <c r="R95" s="3">
        <v>25.3</v>
      </c>
      <c r="S95" s="3">
        <v>1.395</v>
      </c>
      <c r="T95" s="3">
        <v>2655</v>
      </c>
    </row>
    <row r="96" spans="1:20">
      <c r="A96" s="2" t="s">
        <v>315</v>
      </c>
      <c r="B96" s="2" t="str">
        <f t="shared" si="2"/>
        <v>16:38:43</v>
      </c>
      <c r="C96" s="2" t="str">
        <f t="shared" si="3"/>
        <v>16</v>
      </c>
      <c r="D96" s="3">
        <v>53.9</v>
      </c>
      <c r="E96" s="3">
        <v>229.7</v>
      </c>
      <c r="F96" s="3">
        <v>0</v>
      </c>
      <c r="G96" s="3">
        <v>6.7</v>
      </c>
      <c r="H96" s="3">
        <v>0</v>
      </c>
      <c r="I96" s="3">
        <v>6.3</v>
      </c>
      <c r="J96" s="3">
        <v>0</v>
      </c>
      <c r="K96" s="3">
        <v>1063</v>
      </c>
      <c r="L96" s="3">
        <v>218</v>
      </c>
      <c r="M96" s="3">
        <v>0</v>
      </c>
      <c r="N96" s="3">
        <v>6342</v>
      </c>
      <c r="O96" s="3">
        <v>6555</v>
      </c>
      <c r="P96" s="3">
        <v>-182</v>
      </c>
      <c r="Q96" s="3">
        <v>98.9</v>
      </c>
      <c r="R96" s="3">
        <v>25.5</v>
      </c>
      <c r="S96" s="3">
        <v>1.3979999999999999</v>
      </c>
      <c r="T96" s="3">
        <v>2655</v>
      </c>
    </row>
    <row r="97" spans="1:20">
      <c r="A97" s="2" t="s">
        <v>321</v>
      </c>
      <c r="B97" s="2" t="str">
        <f t="shared" si="2"/>
        <v>16:33:53</v>
      </c>
      <c r="C97" s="2" t="str">
        <f t="shared" si="3"/>
        <v>16</v>
      </c>
      <c r="D97" s="3">
        <v>51.5</v>
      </c>
      <c r="E97" s="3">
        <v>229.8</v>
      </c>
      <c r="F97" s="3">
        <v>0</v>
      </c>
      <c r="G97" s="3">
        <v>6.7</v>
      </c>
      <c r="H97" s="3">
        <v>0</v>
      </c>
      <c r="I97" s="3">
        <v>6.3</v>
      </c>
      <c r="J97" s="3">
        <v>0</v>
      </c>
      <c r="K97" s="3">
        <v>1056</v>
      </c>
      <c r="L97" s="3">
        <v>218</v>
      </c>
      <c r="M97" s="3">
        <v>0</v>
      </c>
      <c r="N97" s="3">
        <v>6342</v>
      </c>
      <c r="O97" s="3">
        <v>6555</v>
      </c>
      <c r="P97" s="3">
        <v>116</v>
      </c>
      <c r="Q97" s="3">
        <v>94.3</v>
      </c>
      <c r="R97" s="3">
        <v>24.2</v>
      </c>
      <c r="S97" s="3">
        <v>1.268</v>
      </c>
      <c r="T97" s="3">
        <v>2655</v>
      </c>
    </row>
    <row r="98" spans="1:20">
      <c r="A98" s="2" t="s">
        <v>327</v>
      </c>
      <c r="B98" s="2" t="str">
        <f t="shared" si="2"/>
        <v>16:29:02</v>
      </c>
      <c r="C98" s="2" t="str">
        <f t="shared" si="3"/>
        <v>16</v>
      </c>
      <c r="D98" s="3">
        <v>53.9</v>
      </c>
      <c r="E98" s="3">
        <v>229.9</v>
      </c>
      <c r="F98" s="3">
        <v>0</v>
      </c>
      <c r="G98" s="3">
        <v>6.6</v>
      </c>
      <c r="H98" s="3">
        <v>0</v>
      </c>
      <c r="I98" s="3">
        <v>6.2</v>
      </c>
      <c r="J98" s="3">
        <v>0</v>
      </c>
      <c r="K98" s="3">
        <v>1058</v>
      </c>
      <c r="L98" s="3">
        <v>218</v>
      </c>
      <c r="M98" s="3">
        <v>0</v>
      </c>
      <c r="N98" s="3">
        <v>6342</v>
      </c>
      <c r="O98" s="3">
        <v>6555</v>
      </c>
      <c r="P98" s="3">
        <v>-233</v>
      </c>
      <c r="Q98" s="3">
        <v>100.2</v>
      </c>
      <c r="R98" s="3">
        <v>25.9</v>
      </c>
      <c r="S98" s="3">
        <v>1.42</v>
      </c>
      <c r="T98" s="3">
        <v>2655</v>
      </c>
    </row>
    <row r="99" spans="1:20">
      <c r="A99" s="2" t="s">
        <v>333</v>
      </c>
      <c r="B99" s="2" t="str">
        <f t="shared" si="2"/>
        <v>16:24:12</v>
      </c>
      <c r="C99" s="2" t="str">
        <f t="shared" si="3"/>
        <v>16</v>
      </c>
      <c r="D99" s="3">
        <v>54.1</v>
      </c>
      <c r="E99" s="3">
        <v>229.9</v>
      </c>
      <c r="F99" s="3">
        <v>0</v>
      </c>
      <c r="G99" s="3">
        <v>6.6</v>
      </c>
      <c r="H99" s="3">
        <v>0</v>
      </c>
      <c r="I99" s="3">
        <v>6.3</v>
      </c>
      <c r="J99" s="3">
        <v>0</v>
      </c>
      <c r="K99" s="3">
        <v>1068</v>
      </c>
      <c r="L99" s="3">
        <v>218</v>
      </c>
      <c r="M99" s="3">
        <v>0</v>
      </c>
      <c r="N99" s="3">
        <v>6342</v>
      </c>
      <c r="O99" s="3">
        <v>6555</v>
      </c>
      <c r="P99" s="3">
        <v>-234</v>
      </c>
      <c r="Q99" s="3">
        <v>98.5</v>
      </c>
      <c r="R99" s="3">
        <v>26.3</v>
      </c>
      <c r="S99" s="3">
        <v>1.44</v>
      </c>
      <c r="T99" s="3">
        <v>2654</v>
      </c>
    </row>
    <row r="100" spans="1:20">
      <c r="A100" s="2" t="s">
        <v>340</v>
      </c>
      <c r="B100" s="2" t="str">
        <f t="shared" si="2"/>
        <v>16:19:22</v>
      </c>
      <c r="C100" s="2" t="str">
        <f t="shared" si="3"/>
        <v>16</v>
      </c>
      <c r="D100" s="3">
        <v>53</v>
      </c>
      <c r="E100" s="3">
        <v>229.8</v>
      </c>
      <c r="F100" s="3">
        <v>0</v>
      </c>
      <c r="G100" s="3">
        <v>6.6</v>
      </c>
      <c r="H100" s="3">
        <v>0</v>
      </c>
      <c r="I100" s="3">
        <v>6.3</v>
      </c>
      <c r="J100" s="3">
        <v>0</v>
      </c>
      <c r="K100" s="3">
        <v>1070</v>
      </c>
      <c r="L100" s="3">
        <v>218</v>
      </c>
      <c r="M100" s="3">
        <v>0</v>
      </c>
      <c r="N100" s="3">
        <v>6341</v>
      </c>
      <c r="O100" s="3">
        <v>6555</v>
      </c>
      <c r="P100" s="3">
        <v>-376</v>
      </c>
      <c r="Q100" s="3">
        <v>100.1</v>
      </c>
      <c r="R100" s="3">
        <v>27.2</v>
      </c>
      <c r="S100" s="3">
        <v>1.4910000000000001</v>
      </c>
      <c r="T100" s="3">
        <v>2654</v>
      </c>
    </row>
    <row r="101" spans="1:20">
      <c r="A101" s="2" t="s">
        <v>348</v>
      </c>
      <c r="B101" s="2" t="str">
        <f t="shared" si="2"/>
        <v>16:14:32</v>
      </c>
      <c r="C101" s="2" t="str">
        <f t="shared" si="3"/>
        <v>16</v>
      </c>
      <c r="D101" s="3">
        <v>53.9</v>
      </c>
      <c r="E101" s="3">
        <v>229.7</v>
      </c>
      <c r="F101" s="3">
        <v>0</v>
      </c>
      <c r="G101" s="3">
        <v>6.6</v>
      </c>
      <c r="H101" s="3">
        <v>0</v>
      </c>
      <c r="I101" s="3">
        <v>6.2</v>
      </c>
      <c r="J101" s="3">
        <v>0</v>
      </c>
      <c r="K101" s="3">
        <v>1057</v>
      </c>
      <c r="L101" s="3">
        <v>218</v>
      </c>
      <c r="M101" s="3">
        <v>0</v>
      </c>
      <c r="N101" s="3">
        <v>6341</v>
      </c>
      <c r="O101" s="3">
        <v>6555</v>
      </c>
      <c r="P101" s="3">
        <v>-271</v>
      </c>
      <c r="Q101" s="3">
        <v>99.7</v>
      </c>
      <c r="R101" s="3">
        <v>26.8</v>
      </c>
      <c r="S101" s="3">
        <v>1.47</v>
      </c>
      <c r="T101" s="3">
        <v>2654</v>
      </c>
    </row>
    <row r="102" spans="1:20">
      <c r="A102" s="2" t="s">
        <v>353</v>
      </c>
      <c r="B102" s="2" t="str">
        <f t="shared" si="2"/>
        <v>16:09:41</v>
      </c>
      <c r="C102" s="2" t="str">
        <f t="shared" si="3"/>
        <v>16</v>
      </c>
      <c r="D102" s="3">
        <v>51.8</v>
      </c>
      <c r="E102" s="3">
        <v>229.9</v>
      </c>
      <c r="F102" s="3">
        <v>0</v>
      </c>
      <c r="G102" s="3">
        <v>6.7</v>
      </c>
      <c r="H102" s="3">
        <v>0</v>
      </c>
      <c r="I102" s="3">
        <v>6.3</v>
      </c>
      <c r="J102" s="3">
        <v>0</v>
      </c>
      <c r="K102" s="3">
        <v>1063</v>
      </c>
      <c r="L102" s="3">
        <v>218</v>
      </c>
      <c r="M102" s="3">
        <v>0</v>
      </c>
      <c r="N102" s="3">
        <v>6341</v>
      </c>
      <c r="O102" s="3">
        <v>6555</v>
      </c>
      <c r="P102" s="3">
        <v>194</v>
      </c>
      <c r="Q102" s="3">
        <v>87.3</v>
      </c>
      <c r="R102" s="3">
        <v>24.2</v>
      </c>
      <c r="S102" s="3">
        <v>1.2829999999999999</v>
      </c>
      <c r="T102" s="3">
        <v>2654</v>
      </c>
    </row>
    <row r="103" spans="1:20">
      <c r="A103" s="2" t="s">
        <v>357</v>
      </c>
      <c r="B103" s="2" t="str">
        <f t="shared" si="2"/>
        <v>16:04:49</v>
      </c>
      <c r="C103" s="2" t="str">
        <f t="shared" si="3"/>
        <v>16</v>
      </c>
      <c r="D103" s="3">
        <v>55.1</v>
      </c>
      <c r="E103" s="3">
        <v>229.7</v>
      </c>
      <c r="F103" s="3">
        <v>0</v>
      </c>
      <c r="G103" s="3">
        <v>6.5</v>
      </c>
      <c r="H103" s="3">
        <v>0</v>
      </c>
      <c r="I103" s="3">
        <v>6.1</v>
      </c>
      <c r="J103" s="3">
        <v>0</v>
      </c>
      <c r="K103" s="3">
        <v>1037</v>
      </c>
      <c r="L103" s="3">
        <v>218</v>
      </c>
      <c r="M103" s="3">
        <v>0</v>
      </c>
      <c r="N103" s="3">
        <v>6341</v>
      </c>
      <c r="O103" s="3">
        <v>6555</v>
      </c>
      <c r="P103" s="3">
        <v>-298</v>
      </c>
      <c r="Q103" s="3">
        <v>97.4</v>
      </c>
      <c r="R103" s="3">
        <v>26.4</v>
      </c>
      <c r="S103" s="3">
        <v>1.4350000000000001</v>
      </c>
      <c r="T103" s="3">
        <v>2654</v>
      </c>
    </row>
    <row r="104" spans="1:20">
      <c r="A104" s="2" t="s">
        <v>364</v>
      </c>
      <c r="B104" s="2" t="str">
        <f t="shared" si="2"/>
        <v>15:59:59</v>
      </c>
      <c r="C104" s="2" t="str">
        <f t="shared" si="3"/>
        <v>15</v>
      </c>
      <c r="D104" s="3">
        <v>54.1</v>
      </c>
      <c r="E104" s="3">
        <v>229.8</v>
      </c>
      <c r="F104" s="3">
        <v>0</v>
      </c>
      <c r="G104" s="3">
        <v>2.6</v>
      </c>
      <c r="H104" s="3">
        <v>0</v>
      </c>
      <c r="I104" s="3">
        <v>2</v>
      </c>
      <c r="J104" s="3">
        <v>0</v>
      </c>
      <c r="K104" s="3">
        <v>359</v>
      </c>
      <c r="L104" s="3">
        <v>218</v>
      </c>
      <c r="M104" s="3">
        <v>0</v>
      </c>
      <c r="N104" s="3">
        <v>6341</v>
      </c>
      <c r="O104" s="3">
        <v>6554</v>
      </c>
      <c r="P104" s="3">
        <v>-414</v>
      </c>
      <c r="Q104" s="3">
        <v>103.5</v>
      </c>
      <c r="R104" s="3">
        <v>15.9</v>
      </c>
      <c r="S104" s="3">
        <v>0.874</v>
      </c>
      <c r="T104" s="3">
        <v>2654</v>
      </c>
    </row>
    <row r="105" spans="1:20">
      <c r="A105" s="2" t="s">
        <v>372</v>
      </c>
      <c r="B105" s="2" t="str">
        <f t="shared" si="2"/>
        <v>15:55:09</v>
      </c>
      <c r="C105" s="2" t="str">
        <f t="shared" si="3"/>
        <v>15</v>
      </c>
      <c r="D105" s="3">
        <v>54.1</v>
      </c>
      <c r="E105" s="3">
        <v>229.8</v>
      </c>
      <c r="F105" s="3">
        <v>0</v>
      </c>
      <c r="G105" s="3">
        <v>2.6</v>
      </c>
      <c r="H105" s="3">
        <v>0</v>
      </c>
      <c r="I105" s="3">
        <v>2.1</v>
      </c>
      <c r="J105" s="3">
        <v>0</v>
      </c>
      <c r="K105" s="3">
        <v>354</v>
      </c>
      <c r="L105" s="3">
        <v>218</v>
      </c>
      <c r="M105" s="3">
        <v>0</v>
      </c>
      <c r="N105" s="3">
        <v>6341</v>
      </c>
      <c r="O105" s="3">
        <v>6554</v>
      </c>
      <c r="P105" s="3">
        <v>-459</v>
      </c>
      <c r="Q105" s="3">
        <v>103</v>
      </c>
      <c r="R105" s="3">
        <v>16.399999999999999</v>
      </c>
      <c r="S105" s="3">
        <v>0.89500000000000002</v>
      </c>
      <c r="T105" s="3">
        <v>2654</v>
      </c>
    </row>
    <row r="106" spans="1:20">
      <c r="A106" s="2" t="s">
        <v>379</v>
      </c>
      <c r="B106" s="2" t="str">
        <f t="shared" si="2"/>
        <v>15:50:19</v>
      </c>
      <c r="C106" s="2" t="str">
        <f t="shared" si="3"/>
        <v>15</v>
      </c>
      <c r="D106" s="3">
        <v>54</v>
      </c>
      <c r="E106" s="3">
        <v>229.8</v>
      </c>
      <c r="F106" s="3">
        <v>0</v>
      </c>
      <c r="G106" s="3">
        <v>2.6</v>
      </c>
      <c r="H106" s="3">
        <v>0</v>
      </c>
      <c r="I106" s="3">
        <v>2</v>
      </c>
      <c r="J106" s="3">
        <v>0</v>
      </c>
      <c r="K106" s="3">
        <v>346</v>
      </c>
      <c r="L106" s="3">
        <v>218</v>
      </c>
      <c r="M106" s="3">
        <v>0</v>
      </c>
      <c r="N106" s="3">
        <v>6341</v>
      </c>
      <c r="O106" s="3">
        <v>6554</v>
      </c>
      <c r="P106" s="3">
        <v>-478</v>
      </c>
      <c r="Q106" s="3">
        <v>102.3</v>
      </c>
      <c r="R106" s="3">
        <v>16.899999999999999</v>
      </c>
      <c r="S106" s="3">
        <v>0.92800000000000005</v>
      </c>
      <c r="T106" s="3">
        <v>2654</v>
      </c>
    </row>
    <row r="107" spans="1:20">
      <c r="A107" s="2" t="s">
        <v>386</v>
      </c>
      <c r="B107" s="2" t="str">
        <f t="shared" si="2"/>
        <v>15:45:27</v>
      </c>
      <c r="C107" s="2" t="str">
        <f t="shared" si="3"/>
        <v>15</v>
      </c>
      <c r="D107" s="3">
        <v>53.9</v>
      </c>
      <c r="E107" s="3">
        <v>229.9</v>
      </c>
      <c r="F107" s="3">
        <v>0</v>
      </c>
      <c r="G107" s="3">
        <v>2.6</v>
      </c>
      <c r="H107" s="3">
        <v>0</v>
      </c>
      <c r="I107" s="3">
        <v>2.1</v>
      </c>
      <c r="J107" s="3">
        <v>0</v>
      </c>
      <c r="K107" s="3">
        <v>353</v>
      </c>
      <c r="L107" s="3">
        <v>218</v>
      </c>
      <c r="M107" s="3">
        <v>0</v>
      </c>
      <c r="N107" s="3">
        <v>6341</v>
      </c>
      <c r="O107" s="3">
        <v>6554</v>
      </c>
      <c r="P107" s="3">
        <v>-516</v>
      </c>
      <c r="Q107" s="3">
        <v>100.1</v>
      </c>
      <c r="R107" s="3">
        <v>17.7</v>
      </c>
      <c r="S107" s="3">
        <v>0.96499999999999997</v>
      </c>
      <c r="T107" s="3">
        <v>2654</v>
      </c>
    </row>
    <row r="108" spans="1:20">
      <c r="A108" s="2" t="s">
        <v>391</v>
      </c>
      <c r="B108" s="2" t="str">
        <f t="shared" si="2"/>
        <v>15:40:37</v>
      </c>
      <c r="C108" s="2" t="str">
        <f t="shared" si="3"/>
        <v>15</v>
      </c>
      <c r="D108" s="3">
        <v>54</v>
      </c>
      <c r="E108" s="3">
        <v>229.7</v>
      </c>
      <c r="F108" s="3">
        <v>0</v>
      </c>
      <c r="G108" s="3">
        <v>2.6</v>
      </c>
      <c r="H108" s="3">
        <v>0</v>
      </c>
      <c r="I108" s="3">
        <v>2.1</v>
      </c>
      <c r="J108" s="3">
        <v>0</v>
      </c>
      <c r="K108" s="3">
        <v>352</v>
      </c>
      <c r="L108" s="3">
        <v>218</v>
      </c>
      <c r="M108" s="3">
        <v>0</v>
      </c>
      <c r="N108" s="3">
        <v>6341</v>
      </c>
      <c r="O108" s="3">
        <v>6554</v>
      </c>
      <c r="P108" s="3">
        <v>-588</v>
      </c>
      <c r="Q108" s="3">
        <v>102.4</v>
      </c>
      <c r="R108" s="3">
        <v>18.600000000000001</v>
      </c>
      <c r="S108" s="3">
        <v>1.0249999999999999</v>
      </c>
      <c r="T108" s="3">
        <v>2654</v>
      </c>
    </row>
    <row r="109" spans="1:20">
      <c r="A109" s="2" t="s">
        <v>397</v>
      </c>
      <c r="B109" s="2" t="str">
        <f t="shared" si="2"/>
        <v>15:35:46</v>
      </c>
      <c r="C109" s="2" t="str">
        <f t="shared" si="3"/>
        <v>15</v>
      </c>
      <c r="D109" s="3">
        <v>54.2</v>
      </c>
      <c r="E109" s="3">
        <v>229.8</v>
      </c>
      <c r="F109" s="3">
        <v>0</v>
      </c>
      <c r="G109" s="3">
        <v>1.5</v>
      </c>
      <c r="H109" s="3">
        <v>0</v>
      </c>
      <c r="I109" s="3">
        <v>0.9</v>
      </c>
      <c r="J109" s="3">
        <v>0</v>
      </c>
      <c r="K109" s="3">
        <v>11</v>
      </c>
      <c r="L109" s="3">
        <v>218</v>
      </c>
      <c r="M109" s="3">
        <v>0</v>
      </c>
      <c r="N109" s="3">
        <v>6341</v>
      </c>
      <c r="O109" s="3">
        <v>6554</v>
      </c>
      <c r="P109" s="3">
        <v>-683</v>
      </c>
      <c r="Q109" s="3">
        <v>105.4</v>
      </c>
      <c r="R109" s="3">
        <v>14.1</v>
      </c>
      <c r="S109" s="3">
        <v>0.77300000000000002</v>
      </c>
      <c r="T109" s="3">
        <v>2654</v>
      </c>
    </row>
    <row r="110" spans="1:20">
      <c r="A110" s="2" t="s">
        <v>403</v>
      </c>
      <c r="B110" s="2" t="str">
        <f t="shared" si="2"/>
        <v>15:30:57</v>
      </c>
      <c r="C110" s="2" t="str">
        <f t="shared" si="3"/>
        <v>15</v>
      </c>
      <c r="D110" s="3">
        <v>54.1</v>
      </c>
      <c r="E110" s="3">
        <v>229.8</v>
      </c>
      <c r="F110" s="3">
        <v>0</v>
      </c>
      <c r="G110" s="3">
        <v>1.5</v>
      </c>
      <c r="H110" s="3">
        <v>0</v>
      </c>
      <c r="I110" s="3">
        <v>0.8</v>
      </c>
      <c r="J110" s="3">
        <v>0</v>
      </c>
      <c r="K110" s="3">
        <v>0</v>
      </c>
      <c r="L110" s="3">
        <v>218</v>
      </c>
      <c r="M110" s="3">
        <v>0</v>
      </c>
      <c r="N110" s="3">
        <v>6341</v>
      </c>
      <c r="O110" s="3">
        <v>6554</v>
      </c>
      <c r="P110" s="3">
        <v>-761</v>
      </c>
      <c r="Q110" s="3">
        <v>103.3</v>
      </c>
      <c r="R110" s="3">
        <v>15</v>
      </c>
      <c r="S110" s="3">
        <v>0.80900000000000005</v>
      </c>
      <c r="T110" s="3">
        <v>2653</v>
      </c>
    </row>
    <row r="111" spans="1:20">
      <c r="A111" s="2" t="s">
        <v>409</v>
      </c>
      <c r="B111" s="2" t="str">
        <f t="shared" si="2"/>
        <v>15:26:07</v>
      </c>
      <c r="C111" s="2" t="str">
        <f t="shared" si="3"/>
        <v>15</v>
      </c>
      <c r="D111" s="3">
        <v>54</v>
      </c>
      <c r="E111" s="3">
        <v>229.7</v>
      </c>
      <c r="F111" s="3">
        <v>0</v>
      </c>
      <c r="G111" s="3">
        <v>1.5</v>
      </c>
      <c r="H111" s="3">
        <v>0</v>
      </c>
      <c r="I111" s="3">
        <v>0.9</v>
      </c>
      <c r="J111" s="3">
        <v>0</v>
      </c>
      <c r="K111" s="3">
        <v>0</v>
      </c>
      <c r="L111" s="3">
        <v>218</v>
      </c>
      <c r="M111" s="3">
        <v>0</v>
      </c>
      <c r="N111" s="3">
        <v>6341</v>
      </c>
      <c r="O111" s="3">
        <v>6554</v>
      </c>
      <c r="P111" s="3">
        <v>-790</v>
      </c>
      <c r="Q111" s="3">
        <v>101.6</v>
      </c>
      <c r="R111" s="3">
        <v>15.6</v>
      </c>
      <c r="S111" s="3">
        <v>0.85699999999999998</v>
      </c>
      <c r="T111" s="3">
        <v>2653</v>
      </c>
    </row>
    <row r="112" spans="1:20">
      <c r="A112" s="2" t="s">
        <v>414</v>
      </c>
      <c r="B112" s="2" t="str">
        <f t="shared" si="2"/>
        <v>15:21:17</v>
      </c>
      <c r="C112" s="2" t="str">
        <f t="shared" si="3"/>
        <v>15</v>
      </c>
      <c r="D112" s="3">
        <v>53.9</v>
      </c>
      <c r="E112" s="3">
        <v>229.7</v>
      </c>
      <c r="F112" s="3">
        <v>0</v>
      </c>
      <c r="G112" s="3">
        <v>1.5</v>
      </c>
      <c r="H112" s="3">
        <v>0</v>
      </c>
      <c r="I112" s="3">
        <v>0.9</v>
      </c>
      <c r="J112" s="3">
        <v>0</v>
      </c>
      <c r="K112" s="3">
        <v>0</v>
      </c>
      <c r="L112" s="3">
        <v>218</v>
      </c>
      <c r="M112" s="3">
        <v>0</v>
      </c>
      <c r="N112" s="3">
        <v>6341</v>
      </c>
      <c r="O112" s="3">
        <v>6554</v>
      </c>
      <c r="P112" s="3">
        <v>-821</v>
      </c>
      <c r="Q112" s="3">
        <v>100.4</v>
      </c>
      <c r="R112" s="3">
        <v>16.2</v>
      </c>
      <c r="S112" s="3">
        <v>0.89</v>
      </c>
      <c r="T112" s="3">
        <v>2653</v>
      </c>
    </row>
    <row r="113" spans="1:20">
      <c r="A113" s="2" t="s">
        <v>419</v>
      </c>
      <c r="B113" s="2" t="str">
        <f t="shared" si="2"/>
        <v>12:26:06</v>
      </c>
      <c r="C113" s="2" t="str">
        <f t="shared" si="3"/>
        <v>12</v>
      </c>
      <c r="D113" s="3">
        <v>42.8</v>
      </c>
      <c r="E113" s="3">
        <v>229.8</v>
      </c>
      <c r="F113" s="3">
        <v>0</v>
      </c>
      <c r="G113" s="3">
        <v>6.8</v>
      </c>
      <c r="H113" s="3">
        <v>0</v>
      </c>
      <c r="I113" s="3">
        <v>6.4</v>
      </c>
      <c r="J113" s="3">
        <v>0</v>
      </c>
      <c r="K113" s="3">
        <v>988</v>
      </c>
      <c r="L113" s="3">
        <v>218</v>
      </c>
      <c r="M113" s="3">
        <v>0</v>
      </c>
      <c r="N113" s="3">
        <v>6340</v>
      </c>
      <c r="O113" s="3">
        <v>6554</v>
      </c>
      <c r="P113" s="3">
        <v>393</v>
      </c>
      <c r="Q113" s="3">
        <v>92.7</v>
      </c>
      <c r="R113" s="3">
        <v>17.100000000000001</v>
      </c>
      <c r="S113" s="3">
        <v>0.74099999999999999</v>
      </c>
      <c r="T113" s="3">
        <v>2651</v>
      </c>
    </row>
    <row r="114" spans="1:20">
      <c r="A114" s="2" t="s">
        <v>428</v>
      </c>
      <c r="B114" s="2" t="str">
        <f t="shared" si="2"/>
        <v>12:21:13</v>
      </c>
      <c r="C114" s="2" t="str">
        <f t="shared" si="3"/>
        <v>12</v>
      </c>
      <c r="D114" s="3">
        <v>42.5</v>
      </c>
      <c r="E114" s="3">
        <v>229.8</v>
      </c>
      <c r="F114" s="3">
        <v>0</v>
      </c>
      <c r="G114" s="3">
        <v>6.9</v>
      </c>
      <c r="H114" s="3">
        <v>0</v>
      </c>
      <c r="I114" s="3">
        <v>6.5</v>
      </c>
      <c r="J114" s="3">
        <v>0</v>
      </c>
      <c r="K114" s="3">
        <v>979</v>
      </c>
      <c r="L114" s="3">
        <v>218</v>
      </c>
      <c r="M114" s="3">
        <v>0</v>
      </c>
      <c r="N114" s="3">
        <v>6340</v>
      </c>
      <c r="O114" s="3">
        <v>6553</v>
      </c>
      <c r="P114" s="3">
        <v>563</v>
      </c>
      <c r="Q114" s="3">
        <v>91.6</v>
      </c>
      <c r="R114" s="3">
        <v>13.1</v>
      </c>
      <c r="S114" s="3">
        <v>0.56399999999999995</v>
      </c>
      <c r="T114" s="3">
        <v>2651</v>
      </c>
    </row>
    <row r="115" spans="1:20">
      <c r="A115" s="2" t="s">
        <v>436</v>
      </c>
      <c r="B115" s="2" t="str">
        <f t="shared" si="2"/>
        <v>12:16:23</v>
      </c>
      <c r="C115" s="2" t="str">
        <f t="shared" si="3"/>
        <v>12</v>
      </c>
      <c r="D115" s="3">
        <v>42.4</v>
      </c>
      <c r="E115" s="3">
        <v>229.7</v>
      </c>
      <c r="F115" s="3">
        <v>0</v>
      </c>
      <c r="G115" s="3">
        <v>6.9</v>
      </c>
      <c r="H115" s="3">
        <v>0</v>
      </c>
      <c r="I115" s="3">
        <v>6.5</v>
      </c>
      <c r="J115" s="3">
        <v>0</v>
      </c>
      <c r="K115" s="3">
        <v>980</v>
      </c>
      <c r="L115" s="3">
        <v>218</v>
      </c>
      <c r="M115" s="3">
        <v>0</v>
      </c>
      <c r="N115" s="3">
        <v>6340</v>
      </c>
      <c r="O115" s="3">
        <v>6553</v>
      </c>
      <c r="P115" s="3">
        <v>604</v>
      </c>
      <c r="Q115" s="3">
        <v>91.5</v>
      </c>
      <c r="R115" s="3">
        <v>12.1</v>
      </c>
      <c r="S115" s="3">
        <v>0.52200000000000002</v>
      </c>
      <c r="T115" s="3">
        <v>2651</v>
      </c>
    </row>
    <row r="116" spans="1:20">
      <c r="A116" s="2" t="s">
        <v>443</v>
      </c>
      <c r="B116" s="2" t="str">
        <f t="shared" si="2"/>
        <v>12:11:30</v>
      </c>
      <c r="C116" s="2" t="str">
        <f t="shared" si="3"/>
        <v>12</v>
      </c>
      <c r="D116" s="3">
        <v>42.4</v>
      </c>
      <c r="E116" s="3">
        <v>229.8</v>
      </c>
      <c r="F116" s="3">
        <v>0</v>
      </c>
      <c r="G116" s="3">
        <v>6.9</v>
      </c>
      <c r="H116" s="3">
        <v>0</v>
      </c>
      <c r="I116" s="3">
        <v>6.5</v>
      </c>
      <c r="J116" s="3">
        <v>0</v>
      </c>
      <c r="K116" s="3">
        <v>986</v>
      </c>
      <c r="L116" s="3">
        <v>218</v>
      </c>
      <c r="M116" s="3">
        <v>0</v>
      </c>
      <c r="N116" s="3">
        <v>6340</v>
      </c>
      <c r="O116" s="3">
        <v>6553</v>
      </c>
      <c r="P116" s="3">
        <v>624</v>
      </c>
      <c r="Q116" s="3">
        <v>91.6</v>
      </c>
      <c r="R116" s="3">
        <v>11.9</v>
      </c>
      <c r="S116" s="3">
        <v>0.51100000000000001</v>
      </c>
      <c r="T116" s="3">
        <v>2651</v>
      </c>
    </row>
    <row r="117" spans="1:20">
      <c r="A117" s="2" t="s">
        <v>448</v>
      </c>
      <c r="B117" s="2" t="str">
        <f t="shared" si="2"/>
        <v>12:06:35</v>
      </c>
      <c r="C117" s="2" t="str">
        <f t="shared" si="3"/>
        <v>12</v>
      </c>
      <c r="D117" s="3">
        <v>42.5</v>
      </c>
      <c r="E117" s="3">
        <v>229.8</v>
      </c>
      <c r="F117" s="3">
        <v>0</v>
      </c>
      <c r="G117" s="3">
        <v>6.8</v>
      </c>
      <c r="H117" s="3">
        <v>0</v>
      </c>
      <c r="I117" s="3">
        <v>6.4</v>
      </c>
      <c r="J117" s="3">
        <v>0</v>
      </c>
      <c r="K117" s="3">
        <v>977</v>
      </c>
      <c r="L117" s="3">
        <v>218</v>
      </c>
      <c r="M117" s="3">
        <v>0</v>
      </c>
      <c r="N117" s="3">
        <v>6340</v>
      </c>
      <c r="O117" s="3">
        <v>6553</v>
      </c>
      <c r="P117" s="3">
        <v>575</v>
      </c>
      <c r="Q117" s="3">
        <v>91.9</v>
      </c>
      <c r="R117" s="3">
        <v>12.6</v>
      </c>
      <c r="S117" s="3">
        <v>0.54600000000000004</v>
      </c>
      <c r="T117" s="3">
        <v>2651</v>
      </c>
    </row>
    <row r="118" spans="1:20">
      <c r="A118" s="2" t="s">
        <v>453</v>
      </c>
      <c r="B118" s="2" t="str">
        <f t="shared" si="2"/>
        <v>12:01:43</v>
      </c>
      <c r="C118" s="2" t="str">
        <f t="shared" si="3"/>
        <v>12</v>
      </c>
      <c r="D118" s="3">
        <v>42.6</v>
      </c>
      <c r="E118" s="3">
        <v>229.8</v>
      </c>
      <c r="F118" s="3">
        <v>0</v>
      </c>
      <c r="G118" s="3">
        <v>6.8</v>
      </c>
      <c r="H118" s="3">
        <v>0</v>
      </c>
      <c r="I118" s="3">
        <v>6.3</v>
      </c>
      <c r="J118" s="3">
        <v>0</v>
      </c>
      <c r="K118" s="3">
        <v>977</v>
      </c>
      <c r="L118" s="3">
        <v>218</v>
      </c>
      <c r="M118" s="3">
        <v>0</v>
      </c>
      <c r="N118" s="3">
        <v>6340</v>
      </c>
      <c r="O118" s="3">
        <v>6553</v>
      </c>
      <c r="P118" s="3">
        <v>587</v>
      </c>
      <c r="Q118" s="3">
        <v>91.9</v>
      </c>
      <c r="R118" s="3">
        <v>12.4</v>
      </c>
      <c r="S118" s="3">
        <v>0.53600000000000003</v>
      </c>
      <c r="T118" s="3">
        <v>2651</v>
      </c>
    </row>
    <row r="119" spans="1:20">
      <c r="A119" s="2" t="s">
        <v>458</v>
      </c>
      <c r="B119" s="2" t="str">
        <f t="shared" si="2"/>
        <v>11:56:52</v>
      </c>
      <c r="C119" s="2" t="str">
        <f t="shared" si="3"/>
        <v>11</v>
      </c>
      <c r="D119" s="3">
        <v>42.8</v>
      </c>
      <c r="E119" s="3">
        <v>229.8</v>
      </c>
      <c r="F119" s="3">
        <v>0</v>
      </c>
      <c r="G119" s="3">
        <v>6.8</v>
      </c>
      <c r="H119" s="3">
        <v>0</v>
      </c>
      <c r="I119" s="3">
        <v>6.4</v>
      </c>
      <c r="J119" s="3">
        <v>0</v>
      </c>
      <c r="K119" s="3">
        <v>993</v>
      </c>
      <c r="L119" s="3">
        <v>218</v>
      </c>
      <c r="M119" s="3">
        <v>0</v>
      </c>
      <c r="N119" s="3">
        <v>6340</v>
      </c>
      <c r="O119" s="3">
        <v>6553</v>
      </c>
      <c r="P119" s="3">
        <v>492</v>
      </c>
      <c r="Q119" s="3">
        <v>92.4</v>
      </c>
      <c r="R119" s="3">
        <v>15</v>
      </c>
      <c r="S119" s="3">
        <v>0.65</v>
      </c>
      <c r="T119" s="3">
        <v>2651</v>
      </c>
    </row>
    <row r="120" spans="1:20">
      <c r="A120" s="2" t="s">
        <v>463</v>
      </c>
      <c r="B120" s="2" t="str">
        <f t="shared" si="2"/>
        <v>11:51:58</v>
      </c>
      <c r="C120" s="2" t="str">
        <f t="shared" si="3"/>
        <v>11</v>
      </c>
      <c r="D120" s="3">
        <v>42.6</v>
      </c>
      <c r="E120" s="3">
        <v>229.8</v>
      </c>
      <c r="F120" s="3">
        <v>0</v>
      </c>
      <c r="G120" s="3">
        <v>6.8</v>
      </c>
      <c r="H120" s="3">
        <v>0</v>
      </c>
      <c r="I120" s="3">
        <v>6.4</v>
      </c>
      <c r="J120" s="3">
        <v>0</v>
      </c>
      <c r="K120" s="3">
        <v>982</v>
      </c>
      <c r="L120" s="3">
        <v>218</v>
      </c>
      <c r="M120" s="3">
        <v>0</v>
      </c>
      <c r="N120" s="3">
        <v>6340</v>
      </c>
      <c r="O120" s="3">
        <v>6553</v>
      </c>
      <c r="P120" s="3">
        <v>616</v>
      </c>
      <c r="Q120" s="3">
        <v>89.1</v>
      </c>
      <c r="R120" s="3">
        <v>11.9</v>
      </c>
      <c r="S120" s="3">
        <v>0.51700000000000002</v>
      </c>
      <c r="T120" s="3">
        <v>2651</v>
      </c>
    </row>
    <row r="121" spans="1:20">
      <c r="A121" s="2" t="s">
        <v>468</v>
      </c>
      <c r="B121" s="2" t="str">
        <f t="shared" si="2"/>
        <v>11:47:06</v>
      </c>
      <c r="C121" s="2" t="str">
        <f t="shared" si="3"/>
        <v>11</v>
      </c>
      <c r="D121" s="3">
        <v>42.6</v>
      </c>
      <c r="E121" s="3">
        <v>229.9</v>
      </c>
      <c r="F121" s="3">
        <v>0</v>
      </c>
      <c r="G121" s="3">
        <v>6.8</v>
      </c>
      <c r="H121" s="3">
        <v>0</v>
      </c>
      <c r="I121" s="3">
        <v>6.4</v>
      </c>
      <c r="J121" s="3">
        <v>0</v>
      </c>
      <c r="K121" s="3">
        <v>982</v>
      </c>
      <c r="L121" s="3">
        <v>218</v>
      </c>
      <c r="M121" s="3">
        <v>0</v>
      </c>
      <c r="N121" s="3">
        <v>6340</v>
      </c>
      <c r="O121" s="3">
        <v>6553</v>
      </c>
      <c r="P121" s="3">
        <v>627</v>
      </c>
      <c r="Q121" s="3">
        <v>89.1</v>
      </c>
      <c r="R121" s="3">
        <v>11.6</v>
      </c>
      <c r="S121" s="3">
        <v>0.50700000000000001</v>
      </c>
      <c r="T121" s="3">
        <v>2651</v>
      </c>
    </row>
    <row r="122" spans="1:20">
      <c r="A122" s="2" t="s">
        <v>471</v>
      </c>
      <c r="B122" s="2" t="str">
        <f t="shared" si="2"/>
        <v>11:42:13</v>
      </c>
      <c r="C122" s="2" t="str">
        <f t="shared" si="3"/>
        <v>11</v>
      </c>
      <c r="D122" s="3">
        <v>43</v>
      </c>
      <c r="E122" s="3">
        <v>229.7</v>
      </c>
      <c r="F122" s="3">
        <v>0</v>
      </c>
      <c r="G122" s="3">
        <v>6.7</v>
      </c>
      <c r="H122" s="3">
        <v>0</v>
      </c>
      <c r="I122" s="3">
        <v>6.3</v>
      </c>
      <c r="J122" s="3">
        <v>0</v>
      </c>
      <c r="K122" s="3">
        <v>982</v>
      </c>
      <c r="L122" s="3">
        <v>218</v>
      </c>
      <c r="M122" s="3">
        <v>0</v>
      </c>
      <c r="N122" s="3">
        <v>6340</v>
      </c>
      <c r="O122" s="3">
        <v>6553</v>
      </c>
      <c r="P122" s="3">
        <v>432</v>
      </c>
      <c r="Q122" s="3">
        <v>92.7</v>
      </c>
      <c r="R122" s="3">
        <v>15.8</v>
      </c>
      <c r="S122" s="3">
        <v>0.68899999999999995</v>
      </c>
      <c r="T122" s="3">
        <v>2651</v>
      </c>
    </row>
    <row r="123" spans="1:20">
      <c r="A123" s="2" t="s">
        <v>476</v>
      </c>
      <c r="B123" s="2" t="str">
        <f t="shared" si="2"/>
        <v>11:37:21</v>
      </c>
      <c r="C123" s="2" t="str">
        <f t="shared" si="3"/>
        <v>11</v>
      </c>
      <c r="D123" s="3">
        <v>42.5</v>
      </c>
      <c r="E123" s="3">
        <v>229.8</v>
      </c>
      <c r="F123" s="3">
        <v>0</v>
      </c>
      <c r="G123" s="3">
        <v>6.9</v>
      </c>
      <c r="H123" s="3">
        <v>0</v>
      </c>
      <c r="I123" s="3">
        <v>6.5</v>
      </c>
      <c r="J123" s="3">
        <v>0</v>
      </c>
      <c r="K123" s="3">
        <v>996</v>
      </c>
      <c r="L123" s="3">
        <v>218</v>
      </c>
      <c r="M123" s="3">
        <v>0</v>
      </c>
      <c r="N123" s="3">
        <v>6339</v>
      </c>
      <c r="O123" s="3">
        <v>6553</v>
      </c>
      <c r="P123" s="3">
        <v>697</v>
      </c>
      <c r="Q123" s="3">
        <v>89.1</v>
      </c>
      <c r="R123" s="3">
        <v>10.4</v>
      </c>
      <c r="S123" s="3">
        <v>0.45400000000000001</v>
      </c>
      <c r="T123" s="3">
        <v>2651</v>
      </c>
    </row>
    <row r="124" spans="1:20">
      <c r="A124" s="2" t="s">
        <v>482</v>
      </c>
      <c r="B124" s="2" t="str">
        <f t="shared" si="2"/>
        <v>11:32:29</v>
      </c>
      <c r="C124" s="2" t="str">
        <f t="shared" si="3"/>
        <v>11</v>
      </c>
      <c r="D124" s="3">
        <v>42.4</v>
      </c>
      <c r="E124" s="3">
        <v>229.9</v>
      </c>
      <c r="F124" s="3">
        <v>0</v>
      </c>
      <c r="G124" s="3">
        <v>7.1</v>
      </c>
      <c r="H124" s="3">
        <v>0</v>
      </c>
      <c r="I124" s="3">
        <v>6.6</v>
      </c>
      <c r="J124" s="3">
        <v>0</v>
      </c>
      <c r="K124" s="3">
        <v>1058</v>
      </c>
      <c r="L124" s="3">
        <v>218</v>
      </c>
      <c r="M124" s="3">
        <v>0</v>
      </c>
      <c r="N124" s="3">
        <v>6339</v>
      </c>
      <c r="O124" s="3">
        <v>6553</v>
      </c>
      <c r="P124" s="3">
        <v>764</v>
      </c>
      <c r="Q124" s="3">
        <v>88.8</v>
      </c>
      <c r="R124" s="3">
        <v>10.6</v>
      </c>
      <c r="S124" s="3">
        <v>0.45700000000000002</v>
      </c>
      <c r="T124" s="3">
        <v>2651</v>
      </c>
    </row>
    <row r="125" spans="1:20">
      <c r="A125" s="2" t="s">
        <v>487</v>
      </c>
      <c r="B125" s="2" t="str">
        <f t="shared" si="2"/>
        <v>11:27:37</v>
      </c>
      <c r="C125" s="2" t="str">
        <f t="shared" si="3"/>
        <v>11</v>
      </c>
      <c r="D125" s="3">
        <v>42.6</v>
      </c>
      <c r="E125" s="3">
        <v>229.8</v>
      </c>
      <c r="F125" s="3">
        <v>0</v>
      </c>
      <c r="G125" s="3">
        <v>7.1</v>
      </c>
      <c r="H125" s="3">
        <v>0</v>
      </c>
      <c r="I125" s="3">
        <v>6.7</v>
      </c>
      <c r="J125" s="3">
        <v>0</v>
      </c>
      <c r="K125" s="3">
        <v>1067</v>
      </c>
      <c r="L125" s="3">
        <v>218</v>
      </c>
      <c r="M125" s="3">
        <v>0</v>
      </c>
      <c r="N125" s="3">
        <v>6339</v>
      </c>
      <c r="O125" s="3">
        <v>6553</v>
      </c>
      <c r="P125" s="3">
        <v>661</v>
      </c>
      <c r="Q125" s="3">
        <v>89.4</v>
      </c>
      <c r="R125" s="3">
        <v>12.9</v>
      </c>
      <c r="S125" s="3">
        <v>0.55700000000000005</v>
      </c>
      <c r="T125" s="3">
        <v>2651</v>
      </c>
    </row>
    <row r="126" spans="1:20">
      <c r="A126" s="2" t="s">
        <v>492</v>
      </c>
      <c r="B126" s="2" t="str">
        <f t="shared" si="2"/>
        <v>11:22:43</v>
      </c>
      <c r="C126" s="2" t="str">
        <f t="shared" si="3"/>
        <v>11</v>
      </c>
      <c r="D126" s="3">
        <v>42.9</v>
      </c>
      <c r="E126" s="3">
        <v>229.9</v>
      </c>
      <c r="F126" s="3">
        <v>0</v>
      </c>
      <c r="G126" s="3">
        <v>7</v>
      </c>
      <c r="H126" s="3">
        <v>0</v>
      </c>
      <c r="I126" s="3">
        <v>6.5</v>
      </c>
      <c r="J126" s="3">
        <v>0</v>
      </c>
      <c r="K126" s="3">
        <v>1056</v>
      </c>
      <c r="L126" s="3">
        <v>218</v>
      </c>
      <c r="M126" s="3">
        <v>0</v>
      </c>
      <c r="N126" s="3">
        <v>6339</v>
      </c>
      <c r="O126" s="3">
        <v>6552</v>
      </c>
      <c r="P126" s="3">
        <v>575</v>
      </c>
      <c r="Q126" s="3">
        <v>89.7</v>
      </c>
      <c r="R126" s="3">
        <v>14.7</v>
      </c>
      <c r="S126" s="3">
        <v>0.64</v>
      </c>
      <c r="T126" s="3">
        <v>2651</v>
      </c>
    </row>
    <row r="127" spans="1:20">
      <c r="A127" s="2" t="s">
        <v>497</v>
      </c>
      <c r="B127" s="2" t="str">
        <f t="shared" si="2"/>
        <v>11:17:52</v>
      </c>
      <c r="C127" s="2" t="str">
        <f t="shared" si="3"/>
        <v>11</v>
      </c>
      <c r="D127" s="3">
        <v>42.9</v>
      </c>
      <c r="E127" s="3">
        <v>229.8</v>
      </c>
      <c r="F127" s="3">
        <v>0</v>
      </c>
      <c r="G127" s="3">
        <v>7.1</v>
      </c>
      <c r="H127" s="3">
        <v>0</v>
      </c>
      <c r="I127" s="3">
        <v>6.7</v>
      </c>
      <c r="J127" s="3">
        <v>0</v>
      </c>
      <c r="K127" s="3">
        <v>1085</v>
      </c>
      <c r="L127" s="3">
        <v>218</v>
      </c>
      <c r="M127" s="3">
        <v>0</v>
      </c>
      <c r="N127" s="3">
        <v>6339</v>
      </c>
      <c r="O127" s="3">
        <v>6552</v>
      </c>
      <c r="P127" s="3">
        <v>583</v>
      </c>
      <c r="Q127" s="3">
        <v>90.1</v>
      </c>
      <c r="R127" s="3">
        <v>15.3</v>
      </c>
      <c r="S127" s="3">
        <v>0.66500000000000004</v>
      </c>
      <c r="T127" s="3">
        <v>2651</v>
      </c>
    </row>
    <row r="128" spans="1:20">
      <c r="A128" s="2" t="s">
        <v>502</v>
      </c>
      <c r="B128" s="2" t="str">
        <f t="shared" si="2"/>
        <v>11:13:00</v>
      </c>
      <c r="C128" s="2" t="str">
        <f t="shared" si="3"/>
        <v>11</v>
      </c>
      <c r="D128" s="3">
        <v>42.9</v>
      </c>
      <c r="E128" s="3">
        <v>229.9</v>
      </c>
      <c r="F128" s="3">
        <v>0</v>
      </c>
      <c r="G128" s="3">
        <v>7.1</v>
      </c>
      <c r="H128" s="3">
        <v>0</v>
      </c>
      <c r="I128" s="3">
        <v>6.7</v>
      </c>
      <c r="J128" s="3">
        <v>0</v>
      </c>
      <c r="K128" s="3">
        <v>1077</v>
      </c>
      <c r="L128" s="3">
        <v>218</v>
      </c>
      <c r="M128" s="3">
        <v>0</v>
      </c>
      <c r="N128" s="3">
        <v>6339</v>
      </c>
      <c r="O128" s="3">
        <v>6552</v>
      </c>
      <c r="P128" s="3">
        <v>566</v>
      </c>
      <c r="Q128" s="3">
        <v>90.1</v>
      </c>
      <c r="R128" s="3">
        <v>15.1</v>
      </c>
      <c r="S128" s="3">
        <v>0.65600000000000003</v>
      </c>
      <c r="T128" s="3">
        <v>2651</v>
      </c>
    </row>
    <row r="129" spans="1:20">
      <c r="A129" s="2" t="s">
        <v>505</v>
      </c>
      <c r="B129" s="2" t="str">
        <f t="shared" si="2"/>
        <v>11:08:07</v>
      </c>
      <c r="C129" s="2" t="str">
        <f t="shared" si="3"/>
        <v>11</v>
      </c>
      <c r="D129" s="3">
        <v>43.1</v>
      </c>
      <c r="E129" s="3">
        <v>229.8</v>
      </c>
      <c r="F129" s="3">
        <v>0</v>
      </c>
      <c r="G129" s="3">
        <v>7</v>
      </c>
      <c r="H129" s="3">
        <v>0</v>
      </c>
      <c r="I129" s="3">
        <v>6.6</v>
      </c>
      <c r="J129" s="3">
        <v>0</v>
      </c>
      <c r="K129" s="3">
        <v>1070</v>
      </c>
      <c r="L129" s="3">
        <v>218</v>
      </c>
      <c r="M129" s="3">
        <v>0</v>
      </c>
      <c r="N129" s="3">
        <v>6339</v>
      </c>
      <c r="O129" s="3">
        <v>6552</v>
      </c>
      <c r="P129" s="3">
        <v>442</v>
      </c>
      <c r="Q129" s="3">
        <v>91.5</v>
      </c>
      <c r="R129" s="3">
        <v>18.2</v>
      </c>
      <c r="S129" s="3">
        <v>0.79600000000000004</v>
      </c>
      <c r="T129" s="3">
        <v>2651</v>
      </c>
    </row>
    <row r="130" spans="1:20">
      <c r="A130" s="2" t="s">
        <v>510</v>
      </c>
      <c r="B130" s="2" t="str">
        <f t="shared" si="2"/>
        <v>11:03:17</v>
      </c>
      <c r="C130" s="2" t="str">
        <f t="shared" si="3"/>
        <v>11</v>
      </c>
      <c r="D130" s="3">
        <v>42.9</v>
      </c>
      <c r="E130" s="3">
        <v>229.8</v>
      </c>
      <c r="F130" s="3">
        <v>0</v>
      </c>
      <c r="G130" s="3">
        <v>6.9</v>
      </c>
      <c r="H130" s="3">
        <v>0</v>
      </c>
      <c r="I130" s="3">
        <v>6.5</v>
      </c>
      <c r="J130" s="3">
        <v>0</v>
      </c>
      <c r="K130" s="3">
        <v>1039</v>
      </c>
      <c r="L130" s="3">
        <v>218</v>
      </c>
      <c r="M130" s="3">
        <v>0</v>
      </c>
      <c r="N130" s="3">
        <v>6339</v>
      </c>
      <c r="O130" s="3">
        <v>6552</v>
      </c>
      <c r="P130" s="3">
        <v>603</v>
      </c>
      <c r="Q130" s="3">
        <v>89.6</v>
      </c>
      <c r="R130" s="3">
        <v>13.5</v>
      </c>
      <c r="S130" s="3">
        <v>0.58799999999999997</v>
      </c>
      <c r="T130" s="3">
        <v>2651</v>
      </c>
    </row>
    <row r="131" spans="1:20">
      <c r="A131" s="2" t="s">
        <v>515</v>
      </c>
      <c r="B131" s="2" t="str">
        <f t="shared" si="2"/>
        <v>10:58:25</v>
      </c>
      <c r="C131" s="2" t="str">
        <f t="shared" si="3"/>
        <v>10</v>
      </c>
      <c r="D131" s="3">
        <v>43</v>
      </c>
      <c r="E131" s="3">
        <v>229.7</v>
      </c>
      <c r="F131" s="3">
        <v>0</v>
      </c>
      <c r="G131" s="3">
        <v>7</v>
      </c>
      <c r="H131" s="3">
        <v>0</v>
      </c>
      <c r="I131" s="3">
        <v>6.5</v>
      </c>
      <c r="J131" s="3">
        <v>0</v>
      </c>
      <c r="K131" s="3">
        <v>1049</v>
      </c>
      <c r="L131" s="3">
        <v>218</v>
      </c>
      <c r="M131" s="3">
        <v>0</v>
      </c>
      <c r="N131" s="3">
        <v>6339</v>
      </c>
      <c r="O131" s="3">
        <v>6552</v>
      </c>
      <c r="P131" s="3">
        <v>545</v>
      </c>
      <c r="Q131" s="3">
        <v>90.2</v>
      </c>
      <c r="R131" s="3">
        <v>15</v>
      </c>
      <c r="S131" s="3">
        <v>0.65500000000000003</v>
      </c>
      <c r="T131" s="3">
        <v>2650</v>
      </c>
    </row>
    <row r="132" spans="1:20">
      <c r="A132" s="2" t="s">
        <v>521</v>
      </c>
      <c r="B132" s="2" t="str">
        <f t="shared" si="2"/>
        <v>10:53:33</v>
      </c>
      <c r="C132" s="2" t="str">
        <f t="shared" si="3"/>
        <v>10</v>
      </c>
      <c r="D132" s="3">
        <v>42.8</v>
      </c>
      <c r="E132" s="3">
        <v>229.8</v>
      </c>
      <c r="F132" s="3">
        <v>0</v>
      </c>
      <c r="G132" s="3">
        <v>7</v>
      </c>
      <c r="H132" s="3">
        <v>0</v>
      </c>
      <c r="I132" s="3">
        <v>6.5</v>
      </c>
      <c r="J132" s="3">
        <v>0</v>
      </c>
      <c r="K132" s="3">
        <v>1024</v>
      </c>
      <c r="L132" s="3">
        <v>218</v>
      </c>
      <c r="M132" s="3">
        <v>0</v>
      </c>
      <c r="N132" s="3">
        <v>6339</v>
      </c>
      <c r="O132" s="3">
        <v>6552</v>
      </c>
      <c r="P132" s="3">
        <v>701</v>
      </c>
      <c r="Q132" s="3">
        <v>89.3</v>
      </c>
      <c r="R132" s="3">
        <v>11.1</v>
      </c>
      <c r="S132" s="3">
        <v>0.48199999999999998</v>
      </c>
      <c r="T132" s="3">
        <v>2650</v>
      </c>
    </row>
    <row r="133" spans="1:20">
      <c r="A133" s="2" t="s">
        <v>527</v>
      </c>
      <c r="B133" s="2" t="str">
        <f t="shared" si="2"/>
        <v>10:48:42</v>
      </c>
      <c r="C133" s="2" t="str">
        <f t="shared" si="3"/>
        <v>10</v>
      </c>
      <c r="D133" s="3">
        <v>42.6</v>
      </c>
      <c r="E133" s="3">
        <v>229.8</v>
      </c>
      <c r="F133" s="3">
        <v>0</v>
      </c>
      <c r="G133" s="3">
        <v>7.1</v>
      </c>
      <c r="H133" s="3">
        <v>0</v>
      </c>
      <c r="I133" s="3">
        <v>6.7</v>
      </c>
      <c r="J133" s="3">
        <v>0</v>
      </c>
      <c r="K133" s="3">
        <v>1066</v>
      </c>
      <c r="L133" s="3">
        <v>218</v>
      </c>
      <c r="M133" s="3">
        <v>0</v>
      </c>
      <c r="N133" s="3">
        <v>6339</v>
      </c>
      <c r="O133" s="3">
        <v>6552</v>
      </c>
      <c r="P133" s="3">
        <v>784</v>
      </c>
      <c r="Q133" s="3">
        <v>89.1</v>
      </c>
      <c r="R133" s="3">
        <v>10.199999999999999</v>
      </c>
      <c r="S133" s="3">
        <v>0.44400000000000001</v>
      </c>
      <c r="T133" s="3">
        <v>2650</v>
      </c>
    </row>
    <row r="134" spans="1:20">
      <c r="A134" s="2" t="s">
        <v>532</v>
      </c>
      <c r="B134" s="2" t="str">
        <f t="shared" ref="B134:B197" si="4">RIGHT(A134,LEN(A134)-FIND(" ",A134))</f>
        <v>10:43:51</v>
      </c>
      <c r="C134" s="2" t="str">
        <f t="shared" ref="C134:C197" si="5">LEFT(B134,2)</f>
        <v>10</v>
      </c>
      <c r="D134" s="3">
        <v>42.8</v>
      </c>
      <c r="E134" s="3">
        <v>229.7</v>
      </c>
      <c r="F134" s="3">
        <v>0</v>
      </c>
      <c r="G134" s="3">
        <v>7</v>
      </c>
      <c r="H134" s="3">
        <v>0</v>
      </c>
      <c r="I134" s="3">
        <v>6.6</v>
      </c>
      <c r="J134" s="3">
        <v>0</v>
      </c>
      <c r="K134" s="3">
        <v>1066</v>
      </c>
      <c r="L134" s="3">
        <v>218</v>
      </c>
      <c r="M134" s="3">
        <v>0</v>
      </c>
      <c r="N134" s="3">
        <v>6339</v>
      </c>
      <c r="O134" s="3">
        <v>6552</v>
      </c>
      <c r="P134" s="3">
        <v>672</v>
      </c>
      <c r="Q134" s="3">
        <v>90</v>
      </c>
      <c r="R134" s="3">
        <v>12</v>
      </c>
      <c r="S134" s="3">
        <v>0.52400000000000002</v>
      </c>
      <c r="T134" s="3">
        <v>2650</v>
      </c>
    </row>
    <row r="135" spans="1:20">
      <c r="A135" s="2" t="s">
        <v>537</v>
      </c>
      <c r="B135" s="2" t="str">
        <f t="shared" si="4"/>
        <v>10:38:59</v>
      </c>
      <c r="C135" s="2" t="str">
        <f t="shared" si="5"/>
        <v>10</v>
      </c>
      <c r="D135" s="3">
        <v>42.9</v>
      </c>
      <c r="E135" s="3">
        <v>229.7</v>
      </c>
      <c r="F135" s="3">
        <v>0</v>
      </c>
      <c r="G135" s="3">
        <v>7</v>
      </c>
      <c r="H135" s="3">
        <v>0</v>
      </c>
      <c r="I135" s="3">
        <v>6.7</v>
      </c>
      <c r="J135" s="3">
        <v>0</v>
      </c>
      <c r="K135" s="3">
        <v>1075</v>
      </c>
      <c r="L135" s="3">
        <v>218</v>
      </c>
      <c r="M135" s="3">
        <v>0</v>
      </c>
      <c r="N135" s="3">
        <v>6338</v>
      </c>
      <c r="O135" s="3">
        <v>6552</v>
      </c>
      <c r="P135" s="3">
        <v>620</v>
      </c>
      <c r="Q135" s="3">
        <v>89.8</v>
      </c>
      <c r="R135" s="3">
        <v>13.9</v>
      </c>
      <c r="S135" s="3">
        <v>0.60699999999999998</v>
      </c>
      <c r="T135" s="3">
        <v>2650</v>
      </c>
    </row>
    <row r="136" spans="1:20">
      <c r="A136" s="2" t="s">
        <v>543</v>
      </c>
      <c r="B136" s="2" t="str">
        <f t="shared" si="4"/>
        <v>10:34:08</v>
      </c>
      <c r="C136" s="2" t="str">
        <f t="shared" si="5"/>
        <v>10</v>
      </c>
      <c r="D136" s="3">
        <v>42.7</v>
      </c>
      <c r="E136" s="3">
        <v>229.7</v>
      </c>
      <c r="F136" s="3">
        <v>0</v>
      </c>
      <c r="G136" s="3">
        <v>7.1</v>
      </c>
      <c r="H136" s="3">
        <v>0</v>
      </c>
      <c r="I136" s="3">
        <v>6.7</v>
      </c>
      <c r="J136" s="3">
        <v>0</v>
      </c>
      <c r="K136" s="3">
        <v>1073</v>
      </c>
      <c r="L136" s="3">
        <v>218</v>
      </c>
      <c r="M136" s="3">
        <v>0</v>
      </c>
      <c r="N136" s="3">
        <v>6338</v>
      </c>
      <c r="O136" s="3">
        <v>6552</v>
      </c>
      <c r="P136" s="3">
        <v>772</v>
      </c>
      <c r="Q136" s="3">
        <v>89.5</v>
      </c>
      <c r="R136" s="3">
        <v>10.8</v>
      </c>
      <c r="S136" s="3">
        <v>0.47</v>
      </c>
      <c r="T136" s="3">
        <v>2650</v>
      </c>
    </row>
    <row r="137" spans="1:20">
      <c r="A137" s="2" t="s">
        <v>550</v>
      </c>
      <c r="B137" s="2" t="str">
        <f t="shared" si="4"/>
        <v>10:29:16</v>
      </c>
      <c r="C137" s="2" t="str">
        <f t="shared" si="5"/>
        <v>10</v>
      </c>
      <c r="D137" s="3">
        <v>42.7</v>
      </c>
      <c r="E137" s="3">
        <v>229.9</v>
      </c>
      <c r="F137" s="3">
        <v>0</v>
      </c>
      <c r="G137" s="3">
        <v>7</v>
      </c>
      <c r="H137" s="3">
        <v>0</v>
      </c>
      <c r="I137" s="3">
        <v>6.6</v>
      </c>
      <c r="J137" s="3">
        <v>0</v>
      </c>
      <c r="K137" s="3">
        <v>1064</v>
      </c>
      <c r="L137" s="3">
        <v>218</v>
      </c>
      <c r="M137" s="3">
        <v>0</v>
      </c>
      <c r="N137" s="3">
        <v>6338</v>
      </c>
      <c r="O137" s="3">
        <v>6552</v>
      </c>
      <c r="P137" s="3">
        <v>814</v>
      </c>
      <c r="Q137" s="3">
        <v>89.2</v>
      </c>
      <c r="R137" s="3">
        <v>9.1</v>
      </c>
      <c r="S137" s="3">
        <v>0.39600000000000002</v>
      </c>
      <c r="T137" s="3">
        <v>2650</v>
      </c>
    </row>
    <row r="138" spans="1:20">
      <c r="A138" s="2" t="s">
        <v>555</v>
      </c>
      <c r="B138" s="2" t="str">
        <f t="shared" si="4"/>
        <v>10:24:22</v>
      </c>
      <c r="C138" s="2" t="str">
        <f t="shared" si="5"/>
        <v>10</v>
      </c>
      <c r="D138" s="3">
        <v>42.8</v>
      </c>
      <c r="E138" s="3">
        <v>229.8</v>
      </c>
      <c r="F138" s="3">
        <v>0</v>
      </c>
      <c r="G138" s="3">
        <v>6.9</v>
      </c>
      <c r="H138" s="3">
        <v>0</v>
      </c>
      <c r="I138" s="3">
        <v>6.5</v>
      </c>
      <c r="J138" s="3">
        <v>0</v>
      </c>
      <c r="K138" s="3">
        <v>1031</v>
      </c>
      <c r="L138" s="3">
        <v>218</v>
      </c>
      <c r="M138" s="3">
        <v>0</v>
      </c>
      <c r="N138" s="3">
        <v>6338</v>
      </c>
      <c r="O138" s="3">
        <v>6551</v>
      </c>
      <c r="P138" s="3">
        <v>894</v>
      </c>
      <c r="Q138" s="3">
        <v>88.2</v>
      </c>
      <c r="R138" s="3">
        <v>7</v>
      </c>
      <c r="S138" s="3">
        <v>0.30499999999999999</v>
      </c>
      <c r="T138" s="3">
        <v>2650</v>
      </c>
    </row>
    <row r="139" spans="1:20">
      <c r="A139" s="2" t="s">
        <v>561</v>
      </c>
      <c r="B139" s="2" t="str">
        <f t="shared" si="4"/>
        <v>10:19:30</v>
      </c>
      <c r="C139" s="2" t="str">
        <f t="shared" si="5"/>
        <v>10</v>
      </c>
      <c r="D139" s="3">
        <v>43.1</v>
      </c>
      <c r="E139" s="3">
        <v>229.8</v>
      </c>
      <c r="F139" s="3">
        <v>0</v>
      </c>
      <c r="G139" s="3">
        <v>6.7</v>
      </c>
      <c r="H139" s="3">
        <v>0</v>
      </c>
      <c r="I139" s="3">
        <v>6.3</v>
      </c>
      <c r="J139" s="3">
        <v>0</v>
      </c>
      <c r="K139" s="3">
        <v>1023</v>
      </c>
      <c r="L139" s="3">
        <v>218</v>
      </c>
      <c r="M139" s="3">
        <v>0</v>
      </c>
      <c r="N139" s="3">
        <v>6338</v>
      </c>
      <c r="O139" s="3">
        <v>6551</v>
      </c>
      <c r="P139" s="3">
        <v>844</v>
      </c>
      <c r="Q139" s="3">
        <v>88.9</v>
      </c>
      <c r="R139" s="3">
        <v>7.6</v>
      </c>
      <c r="S139" s="3">
        <v>0.33100000000000002</v>
      </c>
      <c r="T139" s="3">
        <v>2650</v>
      </c>
    </row>
    <row r="140" spans="1:20">
      <c r="A140" s="2" t="s">
        <v>567</v>
      </c>
      <c r="B140" s="2" t="str">
        <f t="shared" si="4"/>
        <v>10:14:37</v>
      </c>
      <c r="C140" s="2" t="str">
        <f t="shared" si="5"/>
        <v>10</v>
      </c>
      <c r="D140" s="3">
        <v>43.5</v>
      </c>
      <c r="E140" s="3">
        <v>229.8</v>
      </c>
      <c r="F140" s="3">
        <v>0</v>
      </c>
      <c r="G140" s="3">
        <v>6.6</v>
      </c>
      <c r="H140" s="3">
        <v>0</v>
      </c>
      <c r="I140" s="3">
        <v>6.2</v>
      </c>
      <c r="J140" s="3">
        <v>0</v>
      </c>
      <c r="K140" s="3">
        <v>1014</v>
      </c>
      <c r="L140" s="3">
        <v>218</v>
      </c>
      <c r="M140" s="3">
        <v>0</v>
      </c>
      <c r="N140" s="3">
        <v>6338</v>
      </c>
      <c r="O140" s="3">
        <v>6551</v>
      </c>
      <c r="P140" s="3">
        <v>753</v>
      </c>
      <c r="Q140" s="3">
        <v>90.6</v>
      </c>
      <c r="R140" s="3">
        <v>9.5</v>
      </c>
      <c r="S140" s="3">
        <v>0.41899999999999998</v>
      </c>
      <c r="T140" s="3">
        <v>2650</v>
      </c>
    </row>
    <row r="141" spans="1:20">
      <c r="A141" s="2" t="s">
        <v>573</v>
      </c>
      <c r="B141" s="2" t="str">
        <f t="shared" si="4"/>
        <v>10:09:46</v>
      </c>
      <c r="C141" s="2" t="str">
        <f t="shared" si="5"/>
        <v>10</v>
      </c>
      <c r="D141" s="3">
        <v>43.8</v>
      </c>
      <c r="E141" s="3">
        <v>229.7</v>
      </c>
      <c r="F141" s="3">
        <v>0</v>
      </c>
      <c r="G141" s="3">
        <v>6.4</v>
      </c>
      <c r="H141" s="3">
        <v>0</v>
      </c>
      <c r="I141" s="3">
        <v>6</v>
      </c>
      <c r="J141" s="3">
        <v>0</v>
      </c>
      <c r="K141" s="3">
        <v>996</v>
      </c>
      <c r="L141" s="3">
        <v>218</v>
      </c>
      <c r="M141" s="3">
        <v>0</v>
      </c>
      <c r="N141" s="3">
        <v>6338</v>
      </c>
      <c r="O141" s="3">
        <v>6551</v>
      </c>
      <c r="P141" s="3">
        <v>648</v>
      </c>
      <c r="Q141" s="3">
        <v>90.3</v>
      </c>
      <c r="R141" s="3">
        <v>11.2</v>
      </c>
      <c r="S141" s="3">
        <v>0.499</v>
      </c>
      <c r="T141" s="3">
        <v>2650</v>
      </c>
    </row>
    <row r="142" spans="1:20">
      <c r="A142" s="2" t="s">
        <v>580</v>
      </c>
      <c r="B142" s="2" t="str">
        <f t="shared" si="4"/>
        <v>10:04:56</v>
      </c>
      <c r="C142" s="2" t="str">
        <f t="shared" si="5"/>
        <v>10</v>
      </c>
      <c r="D142" s="3">
        <v>44.4</v>
      </c>
      <c r="E142" s="3">
        <v>229.8</v>
      </c>
      <c r="F142" s="3">
        <v>0</v>
      </c>
      <c r="G142" s="3">
        <v>6.5</v>
      </c>
      <c r="H142" s="3">
        <v>0</v>
      </c>
      <c r="I142" s="3">
        <v>6.1</v>
      </c>
      <c r="J142" s="3">
        <v>0</v>
      </c>
      <c r="K142" s="3">
        <v>1002</v>
      </c>
      <c r="L142" s="3">
        <v>218</v>
      </c>
      <c r="M142" s="3">
        <v>0</v>
      </c>
      <c r="N142" s="3">
        <v>6338</v>
      </c>
      <c r="O142" s="3">
        <v>6551</v>
      </c>
      <c r="P142" s="3">
        <v>730</v>
      </c>
      <c r="Q142" s="3">
        <v>88.1</v>
      </c>
      <c r="R142" s="3">
        <v>9.3000000000000007</v>
      </c>
      <c r="S142" s="3">
        <v>0.42099999999999999</v>
      </c>
      <c r="T142" s="3">
        <v>2650</v>
      </c>
    </row>
    <row r="143" spans="1:20">
      <c r="A143" s="2" t="s">
        <v>586</v>
      </c>
      <c r="B143" s="2" t="str">
        <f t="shared" si="4"/>
        <v>10:00:03</v>
      </c>
      <c r="C143" s="2" t="str">
        <f t="shared" si="5"/>
        <v>10</v>
      </c>
      <c r="D143" s="3">
        <v>54.1</v>
      </c>
      <c r="E143" s="3">
        <v>229.6</v>
      </c>
      <c r="F143" s="3">
        <v>0</v>
      </c>
      <c r="G143" s="3">
        <v>1.5</v>
      </c>
      <c r="H143" s="3">
        <v>0</v>
      </c>
      <c r="I143" s="3">
        <v>0.8</v>
      </c>
      <c r="J143" s="3">
        <v>0</v>
      </c>
      <c r="K143" s="3">
        <v>0</v>
      </c>
      <c r="L143" s="3">
        <v>218</v>
      </c>
      <c r="M143" s="3">
        <v>0</v>
      </c>
      <c r="N143" s="3">
        <v>6338</v>
      </c>
      <c r="O143" s="3">
        <v>6551</v>
      </c>
      <c r="P143" s="3">
        <v>-228</v>
      </c>
      <c r="Q143" s="3">
        <v>101.4</v>
      </c>
      <c r="R143" s="3">
        <v>5.4</v>
      </c>
      <c r="S143" s="3">
        <v>0.29399999999999998</v>
      </c>
      <c r="T143" s="3">
        <v>2650</v>
      </c>
    </row>
    <row r="144" spans="1:20">
      <c r="A144" s="2" t="s">
        <v>591</v>
      </c>
      <c r="B144" s="2" t="str">
        <f t="shared" si="4"/>
        <v>09:55:09</v>
      </c>
      <c r="C144" s="2" t="str">
        <f t="shared" si="5"/>
        <v>09</v>
      </c>
      <c r="D144" s="3">
        <v>54.1</v>
      </c>
      <c r="E144" s="3">
        <v>229.7</v>
      </c>
      <c r="F144" s="3">
        <v>0</v>
      </c>
      <c r="G144" s="3">
        <v>1.5</v>
      </c>
      <c r="H144" s="3">
        <v>0</v>
      </c>
      <c r="I144" s="3">
        <v>0.8</v>
      </c>
      <c r="J144" s="3">
        <v>0</v>
      </c>
      <c r="K144" s="3">
        <v>0</v>
      </c>
      <c r="L144" s="3">
        <v>218</v>
      </c>
      <c r="M144" s="3">
        <v>0</v>
      </c>
      <c r="N144" s="3">
        <v>6338</v>
      </c>
      <c r="O144" s="3">
        <v>6551</v>
      </c>
      <c r="P144" s="3">
        <v>-245</v>
      </c>
      <c r="Q144" s="3">
        <v>103.7</v>
      </c>
      <c r="R144" s="3">
        <v>5.7</v>
      </c>
      <c r="S144" s="3">
        <v>0.315</v>
      </c>
      <c r="T144" s="3">
        <v>2650</v>
      </c>
    </row>
    <row r="145" spans="1:20">
      <c r="A145" s="2" t="s">
        <v>594</v>
      </c>
      <c r="B145" s="2" t="str">
        <f t="shared" si="4"/>
        <v>09:50:18</v>
      </c>
      <c r="C145" s="2" t="str">
        <f t="shared" si="5"/>
        <v>09</v>
      </c>
      <c r="D145" s="3">
        <v>54.1</v>
      </c>
      <c r="E145" s="3">
        <v>229.8</v>
      </c>
      <c r="F145" s="3">
        <v>0</v>
      </c>
      <c r="G145" s="3">
        <v>1.5</v>
      </c>
      <c r="H145" s="3">
        <v>0</v>
      </c>
      <c r="I145" s="3">
        <v>0.9</v>
      </c>
      <c r="J145" s="3">
        <v>0</v>
      </c>
      <c r="K145" s="3">
        <v>0</v>
      </c>
      <c r="L145" s="3">
        <v>218</v>
      </c>
      <c r="M145" s="3">
        <v>0</v>
      </c>
      <c r="N145" s="3">
        <v>6338</v>
      </c>
      <c r="O145" s="3">
        <v>6551</v>
      </c>
      <c r="P145" s="3">
        <v>-258</v>
      </c>
      <c r="Q145" s="3">
        <v>104.9</v>
      </c>
      <c r="R145" s="3">
        <v>5.8</v>
      </c>
      <c r="S145" s="3">
        <v>0.32400000000000001</v>
      </c>
      <c r="T145" s="3">
        <v>2650</v>
      </c>
    </row>
    <row r="146" spans="1:20">
      <c r="A146" s="2" t="s">
        <v>599</v>
      </c>
      <c r="B146" s="2" t="str">
        <f t="shared" si="4"/>
        <v>09:45:25</v>
      </c>
      <c r="C146" s="2" t="str">
        <f t="shared" si="5"/>
        <v>09</v>
      </c>
      <c r="D146" s="3">
        <v>54.1</v>
      </c>
      <c r="E146" s="3">
        <v>229.7</v>
      </c>
      <c r="F146" s="3">
        <v>0</v>
      </c>
      <c r="G146" s="3">
        <v>1.5</v>
      </c>
      <c r="H146" s="3">
        <v>0</v>
      </c>
      <c r="I146" s="3">
        <v>0.8</v>
      </c>
      <c r="J146" s="3">
        <v>0</v>
      </c>
      <c r="K146" s="3">
        <v>0</v>
      </c>
      <c r="L146" s="3">
        <v>218</v>
      </c>
      <c r="M146" s="3">
        <v>0</v>
      </c>
      <c r="N146" s="3">
        <v>6338</v>
      </c>
      <c r="O146" s="3">
        <v>6551</v>
      </c>
      <c r="P146" s="3">
        <v>-274</v>
      </c>
      <c r="Q146" s="3">
        <v>103</v>
      </c>
      <c r="R146" s="3">
        <v>6.1</v>
      </c>
      <c r="S146" s="3">
        <v>0.34</v>
      </c>
      <c r="T146" s="3">
        <v>2650</v>
      </c>
    </row>
    <row r="147" spans="1:20">
      <c r="A147" s="2" t="s">
        <v>602</v>
      </c>
      <c r="B147" s="2" t="str">
        <f t="shared" si="4"/>
        <v>09:40:34</v>
      </c>
      <c r="C147" s="2" t="str">
        <f t="shared" si="5"/>
        <v>09</v>
      </c>
      <c r="D147" s="3">
        <v>54.2</v>
      </c>
      <c r="E147" s="3">
        <v>229.9</v>
      </c>
      <c r="F147" s="3">
        <v>0</v>
      </c>
      <c r="G147" s="3">
        <v>1.5</v>
      </c>
      <c r="H147" s="3">
        <v>0</v>
      </c>
      <c r="I147" s="3">
        <v>0.8</v>
      </c>
      <c r="J147" s="3">
        <v>0</v>
      </c>
      <c r="K147" s="3">
        <v>0</v>
      </c>
      <c r="L147" s="3">
        <v>218</v>
      </c>
      <c r="M147" s="3">
        <v>0</v>
      </c>
      <c r="N147" s="3">
        <v>6338</v>
      </c>
      <c r="O147" s="3">
        <v>6551</v>
      </c>
      <c r="P147" s="3">
        <v>-299</v>
      </c>
      <c r="Q147" s="3">
        <v>97.6</v>
      </c>
      <c r="R147" s="3">
        <v>6.6</v>
      </c>
      <c r="S147" s="3">
        <v>0.36499999999999999</v>
      </c>
      <c r="T147" s="3">
        <v>2650</v>
      </c>
    </row>
    <row r="148" spans="1:20">
      <c r="A148" s="2" t="s">
        <v>606</v>
      </c>
      <c r="B148" s="2" t="str">
        <f t="shared" si="4"/>
        <v>09:35:42</v>
      </c>
      <c r="C148" s="2" t="str">
        <f t="shared" si="5"/>
        <v>09</v>
      </c>
      <c r="D148" s="3">
        <v>54.2</v>
      </c>
      <c r="E148" s="3">
        <v>229.8</v>
      </c>
      <c r="F148" s="3">
        <v>0</v>
      </c>
      <c r="G148" s="3">
        <v>1.5</v>
      </c>
      <c r="H148" s="3">
        <v>0</v>
      </c>
      <c r="I148" s="3">
        <v>0.9</v>
      </c>
      <c r="J148" s="3">
        <v>0</v>
      </c>
      <c r="K148" s="3">
        <v>0</v>
      </c>
      <c r="L148" s="3">
        <v>218</v>
      </c>
      <c r="M148" s="3">
        <v>0</v>
      </c>
      <c r="N148" s="3">
        <v>6338</v>
      </c>
      <c r="O148" s="3">
        <v>6551</v>
      </c>
      <c r="P148" s="3">
        <v>-314</v>
      </c>
      <c r="Q148" s="3">
        <v>94.1</v>
      </c>
      <c r="R148" s="3">
        <v>7</v>
      </c>
      <c r="S148" s="3">
        <v>0.38400000000000001</v>
      </c>
      <c r="T148" s="3">
        <v>2650</v>
      </c>
    </row>
    <row r="149" spans="1:20">
      <c r="A149" s="2" t="s">
        <v>610</v>
      </c>
      <c r="B149" s="2" t="str">
        <f t="shared" si="4"/>
        <v>09:30:50</v>
      </c>
      <c r="C149" s="2" t="str">
        <f t="shared" si="5"/>
        <v>09</v>
      </c>
      <c r="D149" s="3">
        <v>54.2</v>
      </c>
      <c r="E149" s="3">
        <v>229.8</v>
      </c>
      <c r="F149" s="3">
        <v>0</v>
      </c>
      <c r="G149" s="3">
        <v>1.5</v>
      </c>
      <c r="H149" s="3">
        <v>0</v>
      </c>
      <c r="I149" s="3">
        <v>0.9</v>
      </c>
      <c r="J149" s="3">
        <v>0</v>
      </c>
      <c r="K149" s="3">
        <v>0</v>
      </c>
      <c r="L149" s="3">
        <v>218</v>
      </c>
      <c r="M149" s="3">
        <v>0</v>
      </c>
      <c r="N149" s="3">
        <v>6338</v>
      </c>
      <c r="O149" s="3">
        <v>6551</v>
      </c>
      <c r="P149" s="3">
        <v>-335</v>
      </c>
      <c r="Q149" s="3">
        <v>94.5</v>
      </c>
      <c r="R149" s="3">
        <v>7.3</v>
      </c>
      <c r="S149" s="3">
        <v>0.40200000000000002</v>
      </c>
      <c r="T149" s="3">
        <v>2650</v>
      </c>
    </row>
    <row r="150" spans="1:20">
      <c r="A150" s="2" t="s">
        <v>615</v>
      </c>
      <c r="B150" s="2" t="str">
        <f t="shared" si="4"/>
        <v>09:25:58</v>
      </c>
      <c r="C150" s="2" t="str">
        <f t="shared" si="5"/>
        <v>09</v>
      </c>
      <c r="D150" s="3">
        <v>53.8</v>
      </c>
      <c r="E150" s="3">
        <v>229.8</v>
      </c>
      <c r="F150" s="3">
        <v>0</v>
      </c>
      <c r="G150" s="3">
        <v>1.5</v>
      </c>
      <c r="H150" s="3">
        <v>0</v>
      </c>
      <c r="I150" s="3">
        <v>0.8</v>
      </c>
      <c r="J150" s="3">
        <v>0</v>
      </c>
      <c r="K150" s="3">
        <v>0</v>
      </c>
      <c r="L150" s="3">
        <v>218</v>
      </c>
      <c r="M150" s="3">
        <v>0</v>
      </c>
      <c r="N150" s="3">
        <v>6338</v>
      </c>
      <c r="O150" s="3">
        <v>6551</v>
      </c>
      <c r="P150" s="3">
        <v>-338</v>
      </c>
      <c r="Q150" s="3">
        <v>91.3</v>
      </c>
      <c r="R150" s="3">
        <v>7.5</v>
      </c>
      <c r="S150" s="3">
        <v>0.40799999999999997</v>
      </c>
      <c r="T150" s="3">
        <v>2650</v>
      </c>
    </row>
    <row r="151" spans="1:20">
      <c r="A151" s="2" t="s">
        <v>621</v>
      </c>
      <c r="B151" s="2" t="str">
        <f t="shared" si="4"/>
        <v>09:21:07</v>
      </c>
      <c r="C151" s="2" t="str">
        <f t="shared" si="5"/>
        <v>09</v>
      </c>
      <c r="D151" s="3">
        <v>53.8</v>
      </c>
      <c r="E151" s="3">
        <v>229.9</v>
      </c>
      <c r="F151" s="3">
        <v>0</v>
      </c>
      <c r="G151" s="3">
        <v>1.5</v>
      </c>
      <c r="H151" s="3">
        <v>0</v>
      </c>
      <c r="I151" s="3">
        <v>0.9</v>
      </c>
      <c r="J151" s="3">
        <v>0</v>
      </c>
      <c r="K151" s="3">
        <v>0</v>
      </c>
      <c r="L151" s="3">
        <v>218</v>
      </c>
      <c r="M151" s="3">
        <v>0</v>
      </c>
      <c r="N151" s="3">
        <v>6338</v>
      </c>
      <c r="O151" s="3">
        <v>6551</v>
      </c>
      <c r="P151" s="3">
        <v>-368</v>
      </c>
      <c r="Q151" s="3">
        <v>91.7</v>
      </c>
      <c r="R151" s="3">
        <v>8</v>
      </c>
      <c r="S151" s="3">
        <v>0.436</v>
      </c>
      <c r="T151" s="3">
        <v>2650</v>
      </c>
    </row>
    <row r="152" spans="1:20">
      <c r="A152" s="2" t="s">
        <v>626</v>
      </c>
      <c r="B152" s="2" t="str">
        <f t="shared" si="4"/>
        <v>09:16:12</v>
      </c>
      <c r="C152" s="2" t="str">
        <f t="shared" si="5"/>
        <v>09</v>
      </c>
      <c r="D152" s="3">
        <v>53.8</v>
      </c>
      <c r="E152" s="3">
        <v>229.8</v>
      </c>
      <c r="F152" s="3">
        <v>0</v>
      </c>
      <c r="G152" s="3">
        <v>1.5</v>
      </c>
      <c r="H152" s="3">
        <v>0</v>
      </c>
      <c r="I152" s="3">
        <v>0.8</v>
      </c>
      <c r="J152" s="3">
        <v>0</v>
      </c>
      <c r="K152" s="3">
        <v>0</v>
      </c>
      <c r="L152" s="3">
        <v>218</v>
      </c>
      <c r="M152" s="3">
        <v>0</v>
      </c>
      <c r="N152" s="3">
        <v>6338</v>
      </c>
      <c r="O152" s="3">
        <v>6551</v>
      </c>
      <c r="P152" s="3">
        <v>-401</v>
      </c>
      <c r="Q152" s="3">
        <v>90</v>
      </c>
      <c r="R152" s="3">
        <v>8.5</v>
      </c>
      <c r="S152" s="3">
        <v>0.46500000000000002</v>
      </c>
      <c r="T152" s="3">
        <v>2650</v>
      </c>
    </row>
    <row r="153" spans="1:20">
      <c r="A153" s="2" t="s">
        <v>630</v>
      </c>
      <c r="B153" s="2" t="str">
        <f t="shared" si="4"/>
        <v>09:11:20</v>
      </c>
      <c r="C153" s="2" t="str">
        <f t="shared" si="5"/>
        <v>09</v>
      </c>
      <c r="D153" s="3">
        <v>53.8</v>
      </c>
      <c r="E153" s="3">
        <v>229.8</v>
      </c>
      <c r="F153" s="3">
        <v>0</v>
      </c>
      <c r="G153" s="3">
        <v>1.5</v>
      </c>
      <c r="H153" s="3">
        <v>0</v>
      </c>
      <c r="I153" s="3">
        <v>0.8</v>
      </c>
      <c r="J153" s="3">
        <v>0</v>
      </c>
      <c r="K153" s="3">
        <v>0</v>
      </c>
      <c r="L153" s="3">
        <v>218</v>
      </c>
      <c r="M153" s="3">
        <v>0</v>
      </c>
      <c r="N153" s="3">
        <v>6338</v>
      </c>
      <c r="O153" s="3">
        <v>6551</v>
      </c>
      <c r="P153" s="3">
        <v>-430</v>
      </c>
      <c r="Q153" s="3">
        <v>90.4</v>
      </c>
      <c r="R153" s="3">
        <v>9</v>
      </c>
      <c r="S153" s="3">
        <v>0.495</v>
      </c>
      <c r="T153" s="3">
        <v>2650</v>
      </c>
    </row>
    <row r="154" spans="1:20">
      <c r="A154" s="2" t="s">
        <v>635</v>
      </c>
      <c r="B154" s="2" t="str">
        <f t="shared" si="4"/>
        <v>09:06:27</v>
      </c>
      <c r="C154" s="2" t="str">
        <f t="shared" si="5"/>
        <v>09</v>
      </c>
      <c r="D154" s="3">
        <v>53.3</v>
      </c>
      <c r="E154" s="3">
        <v>229.9</v>
      </c>
      <c r="F154" s="3">
        <v>0</v>
      </c>
      <c r="G154" s="3">
        <v>1.5</v>
      </c>
      <c r="H154" s="3">
        <v>0</v>
      </c>
      <c r="I154" s="3">
        <v>0.8</v>
      </c>
      <c r="J154" s="3">
        <v>0</v>
      </c>
      <c r="K154" s="3">
        <v>0</v>
      </c>
      <c r="L154" s="3">
        <v>218</v>
      </c>
      <c r="M154" s="3">
        <v>0</v>
      </c>
      <c r="N154" s="3">
        <v>6338</v>
      </c>
      <c r="O154" s="3">
        <v>6551</v>
      </c>
      <c r="P154" s="3">
        <v>-352</v>
      </c>
      <c r="Q154" s="3">
        <v>89.4</v>
      </c>
      <c r="R154" s="3">
        <v>7.8</v>
      </c>
      <c r="S154" s="3">
        <v>0.42099999999999999</v>
      </c>
      <c r="T154" s="3">
        <v>2650</v>
      </c>
    </row>
    <row r="155" spans="1:20">
      <c r="A155" s="2" t="s">
        <v>638</v>
      </c>
      <c r="B155" s="2" t="str">
        <f t="shared" si="4"/>
        <v>09:01:35</v>
      </c>
      <c r="C155" s="2" t="str">
        <f t="shared" si="5"/>
        <v>09</v>
      </c>
      <c r="D155" s="3">
        <v>53.9</v>
      </c>
      <c r="E155" s="3">
        <v>229.8</v>
      </c>
      <c r="F155" s="3">
        <v>0</v>
      </c>
      <c r="G155" s="3">
        <v>1.5</v>
      </c>
      <c r="H155" s="3">
        <v>0</v>
      </c>
      <c r="I155" s="3">
        <v>0.9</v>
      </c>
      <c r="J155" s="3">
        <v>0</v>
      </c>
      <c r="K155" s="3">
        <v>0</v>
      </c>
      <c r="L155" s="3">
        <v>218</v>
      </c>
      <c r="M155" s="3">
        <v>0</v>
      </c>
      <c r="N155" s="3">
        <v>6338</v>
      </c>
      <c r="O155" s="3">
        <v>6551</v>
      </c>
      <c r="P155" s="3">
        <v>-432</v>
      </c>
      <c r="Q155" s="3">
        <v>92</v>
      </c>
      <c r="R155" s="3">
        <v>9</v>
      </c>
      <c r="S155" s="3">
        <v>0.495</v>
      </c>
      <c r="T155" s="3">
        <v>2650</v>
      </c>
    </row>
    <row r="156" spans="1:20">
      <c r="A156" s="2" t="s">
        <v>641</v>
      </c>
      <c r="B156" s="2" t="str">
        <f t="shared" si="4"/>
        <v>08:56:43</v>
      </c>
      <c r="C156" s="2" t="str">
        <f t="shared" si="5"/>
        <v>08</v>
      </c>
      <c r="D156" s="3">
        <v>49.9</v>
      </c>
      <c r="E156" s="3">
        <v>229.8</v>
      </c>
      <c r="F156" s="3">
        <v>0</v>
      </c>
      <c r="G156" s="3">
        <v>1.5</v>
      </c>
      <c r="H156" s="3">
        <v>0</v>
      </c>
      <c r="I156" s="3">
        <v>0.8</v>
      </c>
      <c r="J156" s="3">
        <v>0</v>
      </c>
      <c r="K156" s="3">
        <v>11</v>
      </c>
      <c r="L156" s="3">
        <v>218</v>
      </c>
      <c r="M156" s="3">
        <v>0</v>
      </c>
      <c r="N156" s="3">
        <v>6338</v>
      </c>
      <c r="O156" s="3">
        <v>6551</v>
      </c>
      <c r="P156" s="3">
        <v>-423</v>
      </c>
      <c r="Q156" s="3">
        <v>91.1</v>
      </c>
      <c r="R156" s="3">
        <v>9.5</v>
      </c>
      <c r="S156" s="3">
        <v>0.48799999999999999</v>
      </c>
      <c r="T156" s="3">
        <v>2650</v>
      </c>
    </row>
    <row r="157" spans="1:20">
      <c r="A157" s="2" t="s">
        <v>645</v>
      </c>
      <c r="B157" s="2" t="str">
        <f t="shared" si="4"/>
        <v>08:51:51</v>
      </c>
      <c r="C157" s="2" t="str">
        <f t="shared" si="5"/>
        <v>08</v>
      </c>
      <c r="D157" s="3">
        <v>49.6</v>
      </c>
      <c r="E157" s="3">
        <v>229.8</v>
      </c>
      <c r="F157" s="3">
        <v>0</v>
      </c>
      <c r="G157" s="3">
        <v>1.5</v>
      </c>
      <c r="H157" s="3">
        <v>0</v>
      </c>
      <c r="I157" s="3">
        <v>0.9</v>
      </c>
      <c r="J157" s="3">
        <v>0</v>
      </c>
      <c r="K157" s="3">
        <v>0</v>
      </c>
      <c r="L157" s="3">
        <v>218</v>
      </c>
      <c r="M157" s="3">
        <v>0</v>
      </c>
      <c r="N157" s="3">
        <v>6338</v>
      </c>
      <c r="O157" s="3">
        <v>6551</v>
      </c>
      <c r="P157" s="3">
        <v>-492</v>
      </c>
      <c r="Q157" s="3">
        <v>91</v>
      </c>
      <c r="R157" s="3">
        <v>11.1</v>
      </c>
      <c r="S157" s="3">
        <v>0.56100000000000005</v>
      </c>
      <c r="T157" s="3">
        <v>2650</v>
      </c>
    </row>
    <row r="158" spans="1:20">
      <c r="A158" s="2" t="s">
        <v>650</v>
      </c>
      <c r="B158" s="2" t="str">
        <f t="shared" si="4"/>
        <v>08:46:58</v>
      </c>
      <c r="C158" s="2" t="str">
        <f t="shared" si="5"/>
        <v>08</v>
      </c>
      <c r="D158" s="3">
        <v>46.6</v>
      </c>
      <c r="E158" s="3">
        <v>229.8</v>
      </c>
      <c r="F158" s="3">
        <v>0</v>
      </c>
      <c r="G158" s="3">
        <v>1.5</v>
      </c>
      <c r="H158" s="3">
        <v>0</v>
      </c>
      <c r="I158" s="3">
        <v>0.9</v>
      </c>
      <c r="J158" s="3">
        <v>0</v>
      </c>
      <c r="K158" s="3">
        <v>0</v>
      </c>
      <c r="L158" s="3">
        <v>218</v>
      </c>
      <c r="M158" s="3">
        <v>0</v>
      </c>
      <c r="N158" s="3">
        <v>6338</v>
      </c>
      <c r="O158" s="3">
        <v>6551</v>
      </c>
      <c r="P158" s="3">
        <v>-395</v>
      </c>
      <c r="Q158" s="3">
        <v>89.4</v>
      </c>
      <c r="R158" s="3">
        <v>9.8000000000000007</v>
      </c>
      <c r="S158" s="3">
        <v>0.46500000000000002</v>
      </c>
      <c r="T158" s="3">
        <v>2650</v>
      </c>
    </row>
    <row r="159" spans="1:20">
      <c r="A159" s="2" t="s">
        <v>654</v>
      </c>
      <c r="B159" s="2" t="str">
        <f t="shared" si="4"/>
        <v>08:42:06</v>
      </c>
      <c r="C159" s="2" t="str">
        <f t="shared" si="5"/>
        <v>08</v>
      </c>
      <c r="D159" s="3">
        <v>45.9</v>
      </c>
      <c r="E159" s="3">
        <v>229.8</v>
      </c>
      <c r="F159" s="3">
        <v>0</v>
      </c>
      <c r="G159" s="3">
        <v>1.5</v>
      </c>
      <c r="H159" s="3">
        <v>0</v>
      </c>
      <c r="I159" s="3">
        <v>0.9</v>
      </c>
      <c r="J159" s="3">
        <v>0</v>
      </c>
      <c r="K159" s="3">
        <v>0</v>
      </c>
      <c r="L159" s="3">
        <v>218</v>
      </c>
      <c r="M159" s="3">
        <v>0</v>
      </c>
      <c r="N159" s="3">
        <v>6338</v>
      </c>
      <c r="O159" s="3">
        <v>6551</v>
      </c>
      <c r="P159" s="3">
        <v>-183</v>
      </c>
      <c r="Q159" s="3">
        <v>71.2</v>
      </c>
      <c r="R159" s="3">
        <v>5.3</v>
      </c>
      <c r="S159" s="3">
        <v>0.247</v>
      </c>
      <c r="T159" s="3">
        <v>2649</v>
      </c>
    </row>
    <row r="160" spans="1:20">
      <c r="A160" s="2" t="s">
        <v>661</v>
      </c>
      <c r="B160" s="2" t="str">
        <f t="shared" si="4"/>
        <v>08:37:14</v>
      </c>
      <c r="C160" s="2" t="str">
        <f t="shared" si="5"/>
        <v>08</v>
      </c>
      <c r="D160" s="3">
        <v>45.7</v>
      </c>
      <c r="E160" s="3">
        <v>229.7</v>
      </c>
      <c r="F160" s="3">
        <v>0</v>
      </c>
      <c r="G160" s="3">
        <v>1.5</v>
      </c>
      <c r="H160" s="3">
        <v>0</v>
      </c>
      <c r="I160" s="3">
        <v>0.8</v>
      </c>
      <c r="J160" s="3">
        <v>0</v>
      </c>
      <c r="K160" s="3">
        <v>0</v>
      </c>
      <c r="L160" s="3">
        <v>218</v>
      </c>
      <c r="M160" s="3">
        <v>0</v>
      </c>
      <c r="N160" s="3">
        <v>6338</v>
      </c>
      <c r="O160" s="3">
        <v>6551</v>
      </c>
      <c r="P160" s="3">
        <v>-162</v>
      </c>
      <c r="Q160" s="3">
        <v>70.7</v>
      </c>
      <c r="R160" s="3">
        <v>4.8</v>
      </c>
      <c r="S160" s="3">
        <v>0.22500000000000001</v>
      </c>
      <c r="T160" s="3">
        <v>2649</v>
      </c>
    </row>
    <row r="161" spans="1:20">
      <c r="A161" s="2" t="s">
        <v>666</v>
      </c>
      <c r="B161" s="2" t="str">
        <f t="shared" si="4"/>
        <v>08:32:23</v>
      </c>
      <c r="C161" s="2" t="str">
        <f t="shared" si="5"/>
        <v>08</v>
      </c>
      <c r="D161" s="3">
        <v>45.1</v>
      </c>
      <c r="E161" s="3">
        <v>229.8</v>
      </c>
      <c r="F161" s="3">
        <v>0</v>
      </c>
      <c r="G161" s="3">
        <v>1.5</v>
      </c>
      <c r="H161" s="3">
        <v>0</v>
      </c>
      <c r="I161" s="3">
        <v>0.8</v>
      </c>
      <c r="J161" s="3">
        <v>0</v>
      </c>
      <c r="K161" s="3">
        <v>0</v>
      </c>
      <c r="L161" s="3">
        <v>218</v>
      </c>
      <c r="M161" s="3">
        <v>0</v>
      </c>
      <c r="N161" s="3">
        <v>6338</v>
      </c>
      <c r="O161" s="3">
        <v>6551</v>
      </c>
      <c r="P161" s="3">
        <v>-56</v>
      </c>
      <c r="Q161" s="3">
        <v>50</v>
      </c>
      <c r="R161" s="3">
        <v>2.7</v>
      </c>
      <c r="S161" s="3">
        <v>0.124</v>
      </c>
      <c r="T161" s="3">
        <v>2649</v>
      </c>
    </row>
    <row r="162" spans="1:20">
      <c r="A162" s="2" t="s">
        <v>670</v>
      </c>
      <c r="B162" s="2" t="str">
        <f t="shared" si="4"/>
        <v>08:27:32</v>
      </c>
      <c r="C162" s="2" t="str">
        <f t="shared" si="5"/>
        <v>08</v>
      </c>
      <c r="D162" s="3">
        <v>45.1</v>
      </c>
      <c r="E162" s="3">
        <v>229.8</v>
      </c>
      <c r="F162" s="3">
        <v>0</v>
      </c>
      <c r="G162" s="3">
        <v>1.5</v>
      </c>
      <c r="H162" s="3">
        <v>0</v>
      </c>
      <c r="I162" s="3">
        <v>0.8</v>
      </c>
      <c r="J162" s="3">
        <v>0</v>
      </c>
      <c r="K162" s="3">
        <v>0</v>
      </c>
      <c r="L162" s="3">
        <v>218</v>
      </c>
      <c r="M162" s="3">
        <v>0</v>
      </c>
      <c r="N162" s="3">
        <v>6338</v>
      </c>
      <c r="O162" s="3">
        <v>6551</v>
      </c>
      <c r="P162" s="3">
        <v>-55</v>
      </c>
      <c r="Q162" s="3">
        <v>49.9</v>
      </c>
      <c r="R162" s="3">
        <v>2.7</v>
      </c>
      <c r="S162" s="3">
        <v>0.122</v>
      </c>
      <c r="T162" s="3">
        <v>2649</v>
      </c>
    </row>
    <row r="163" spans="1:20">
      <c r="A163" s="2" t="s">
        <v>673</v>
      </c>
      <c r="B163" s="2" t="str">
        <f t="shared" si="4"/>
        <v>08:22:40</v>
      </c>
      <c r="C163" s="2" t="str">
        <f t="shared" si="5"/>
        <v>08</v>
      </c>
      <c r="D163" s="3">
        <v>45.1</v>
      </c>
      <c r="E163" s="3">
        <v>229.8</v>
      </c>
      <c r="F163" s="3">
        <v>0</v>
      </c>
      <c r="G163" s="3">
        <v>1.5</v>
      </c>
      <c r="H163" s="3">
        <v>0</v>
      </c>
      <c r="I163" s="3">
        <v>0.8</v>
      </c>
      <c r="J163" s="3">
        <v>0</v>
      </c>
      <c r="K163" s="3">
        <v>0</v>
      </c>
      <c r="L163" s="3">
        <v>218</v>
      </c>
      <c r="M163" s="3">
        <v>0</v>
      </c>
      <c r="N163" s="3">
        <v>6338</v>
      </c>
      <c r="O163" s="3">
        <v>6551</v>
      </c>
      <c r="P163" s="3">
        <v>-40</v>
      </c>
      <c r="Q163" s="3">
        <v>49.9</v>
      </c>
      <c r="R163" s="3">
        <v>2.2999999999999998</v>
      </c>
      <c r="S163" s="3">
        <v>0.106</v>
      </c>
      <c r="T163" s="3">
        <v>2649</v>
      </c>
    </row>
    <row r="164" spans="1:20">
      <c r="A164" s="2" t="s">
        <v>677</v>
      </c>
      <c r="B164" s="2" t="str">
        <f t="shared" si="4"/>
        <v>08:17:49</v>
      </c>
      <c r="C164" s="2" t="str">
        <f t="shared" si="5"/>
        <v>08</v>
      </c>
      <c r="D164" s="3">
        <v>45</v>
      </c>
      <c r="E164" s="3">
        <v>229.8</v>
      </c>
      <c r="F164" s="3">
        <v>0</v>
      </c>
      <c r="G164" s="3">
        <v>1.5</v>
      </c>
      <c r="H164" s="3">
        <v>0</v>
      </c>
      <c r="I164" s="3">
        <v>0.9</v>
      </c>
      <c r="J164" s="3">
        <v>0</v>
      </c>
      <c r="K164" s="3">
        <v>0</v>
      </c>
      <c r="L164" s="3">
        <v>218</v>
      </c>
      <c r="M164" s="3">
        <v>0</v>
      </c>
      <c r="N164" s="3">
        <v>6338</v>
      </c>
      <c r="O164" s="3">
        <v>6551</v>
      </c>
      <c r="P164" s="3">
        <v>-18</v>
      </c>
      <c r="Q164" s="3">
        <v>49.8</v>
      </c>
      <c r="R164" s="3">
        <v>1.9</v>
      </c>
      <c r="S164" s="3">
        <v>8.5999999999999993E-2</v>
      </c>
      <c r="T164" s="3">
        <v>2649</v>
      </c>
    </row>
    <row r="165" spans="1:20">
      <c r="A165" s="2" t="s">
        <v>682</v>
      </c>
      <c r="B165" s="2" t="str">
        <f t="shared" si="4"/>
        <v>08:12:57</v>
      </c>
      <c r="C165" s="2" t="str">
        <f t="shared" si="5"/>
        <v>08</v>
      </c>
      <c r="D165" s="3">
        <v>45.1</v>
      </c>
      <c r="E165" s="3">
        <v>229.8</v>
      </c>
      <c r="F165" s="3">
        <v>0</v>
      </c>
      <c r="G165" s="3">
        <v>1.5</v>
      </c>
      <c r="H165" s="3">
        <v>0</v>
      </c>
      <c r="I165" s="3">
        <v>0.9</v>
      </c>
      <c r="J165" s="3">
        <v>0</v>
      </c>
      <c r="K165" s="3">
        <v>0</v>
      </c>
      <c r="L165" s="3">
        <v>218</v>
      </c>
      <c r="M165" s="3">
        <v>0</v>
      </c>
      <c r="N165" s="3">
        <v>6338</v>
      </c>
      <c r="O165" s="3">
        <v>6551</v>
      </c>
      <c r="P165" s="3">
        <v>-48</v>
      </c>
      <c r="Q165" s="3">
        <v>49.9</v>
      </c>
      <c r="R165" s="3">
        <v>2.5</v>
      </c>
      <c r="S165" s="3">
        <v>0.114</v>
      </c>
      <c r="T165" s="3">
        <v>2649</v>
      </c>
    </row>
    <row r="166" spans="1:20">
      <c r="A166" s="2" t="s">
        <v>686</v>
      </c>
      <c r="B166" s="2" t="str">
        <f t="shared" si="4"/>
        <v>08:08:06</v>
      </c>
      <c r="C166" s="2" t="str">
        <f t="shared" si="5"/>
        <v>08</v>
      </c>
      <c r="D166" s="3">
        <v>45.2</v>
      </c>
      <c r="E166" s="3">
        <v>229.8</v>
      </c>
      <c r="F166" s="3">
        <v>0</v>
      </c>
      <c r="G166" s="3">
        <v>1.5</v>
      </c>
      <c r="H166" s="3">
        <v>0</v>
      </c>
      <c r="I166" s="3">
        <v>0.9</v>
      </c>
      <c r="J166" s="3">
        <v>0</v>
      </c>
      <c r="K166" s="3">
        <v>0</v>
      </c>
      <c r="L166" s="3">
        <v>218</v>
      </c>
      <c r="M166" s="3">
        <v>0</v>
      </c>
      <c r="N166" s="3">
        <v>6338</v>
      </c>
      <c r="O166" s="3">
        <v>6551</v>
      </c>
      <c r="P166" s="3">
        <v>-50</v>
      </c>
      <c r="Q166" s="3">
        <v>49.9</v>
      </c>
      <c r="R166" s="3">
        <v>2.6</v>
      </c>
      <c r="S166" s="3">
        <v>0.11799999999999999</v>
      </c>
      <c r="T166" s="3">
        <v>2649</v>
      </c>
    </row>
    <row r="167" spans="1:20">
      <c r="A167" s="2" t="s">
        <v>689</v>
      </c>
      <c r="B167" s="2" t="str">
        <f t="shared" si="4"/>
        <v>08:03:16</v>
      </c>
      <c r="C167" s="2" t="str">
        <f t="shared" si="5"/>
        <v>08</v>
      </c>
      <c r="D167" s="3">
        <v>45.3</v>
      </c>
      <c r="E167" s="3">
        <v>229.8</v>
      </c>
      <c r="F167" s="3">
        <v>0</v>
      </c>
      <c r="G167" s="3">
        <v>1.5</v>
      </c>
      <c r="H167" s="3">
        <v>0</v>
      </c>
      <c r="I167" s="3">
        <v>0.9</v>
      </c>
      <c r="J167" s="3">
        <v>0</v>
      </c>
      <c r="K167" s="3">
        <v>0</v>
      </c>
      <c r="L167" s="3">
        <v>218</v>
      </c>
      <c r="M167" s="3">
        <v>0</v>
      </c>
      <c r="N167" s="3">
        <v>6338</v>
      </c>
      <c r="O167" s="3">
        <v>6551</v>
      </c>
      <c r="P167" s="3">
        <v>-76</v>
      </c>
      <c r="Q167" s="3">
        <v>70.5</v>
      </c>
      <c r="R167" s="3">
        <v>3.1</v>
      </c>
      <c r="S167" s="3">
        <v>0.14499999999999999</v>
      </c>
      <c r="T167" s="3">
        <v>2649</v>
      </c>
    </row>
    <row r="168" spans="1:20">
      <c r="A168" s="2" t="s">
        <v>694</v>
      </c>
      <c r="B168" s="2" t="str">
        <f t="shared" si="4"/>
        <v>07:58:24</v>
      </c>
      <c r="C168" s="2" t="str">
        <f t="shared" si="5"/>
        <v>07</v>
      </c>
      <c r="D168" s="3">
        <v>45.5</v>
      </c>
      <c r="E168" s="3">
        <v>229.7</v>
      </c>
      <c r="F168" s="3">
        <v>0</v>
      </c>
      <c r="G168" s="3">
        <v>1.5</v>
      </c>
      <c r="H168" s="3">
        <v>0</v>
      </c>
      <c r="I168" s="3">
        <v>0.8</v>
      </c>
      <c r="J168" s="3">
        <v>0</v>
      </c>
      <c r="K168" s="3">
        <v>12</v>
      </c>
      <c r="L168" s="3">
        <v>218</v>
      </c>
      <c r="M168" s="3">
        <v>0</v>
      </c>
      <c r="N168" s="3">
        <v>6338</v>
      </c>
      <c r="O168" s="3">
        <v>6551</v>
      </c>
      <c r="P168" s="3">
        <v>-123</v>
      </c>
      <c r="Q168" s="3">
        <v>70.7</v>
      </c>
      <c r="R168" s="3">
        <v>4.0999999999999996</v>
      </c>
      <c r="S168" s="3">
        <v>0.191</v>
      </c>
      <c r="T168" s="3">
        <v>2649</v>
      </c>
    </row>
    <row r="169" spans="1:20">
      <c r="A169" s="2" t="s">
        <v>698</v>
      </c>
      <c r="B169" s="2" t="str">
        <f t="shared" si="4"/>
        <v>07:53:31</v>
      </c>
      <c r="C169" s="2" t="str">
        <f t="shared" si="5"/>
        <v>07</v>
      </c>
      <c r="D169" s="3">
        <v>45.5</v>
      </c>
      <c r="E169" s="3">
        <v>229.8</v>
      </c>
      <c r="F169" s="3">
        <v>0</v>
      </c>
      <c r="G169" s="3">
        <v>1.5</v>
      </c>
      <c r="H169" s="3">
        <v>0</v>
      </c>
      <c r="I169" s="3">
        <v>0.8</v>
      </c>
      <c r="J169" s="3">
        <v>0</v>
      </c>
      <c r="K169" s="3">
        <v>0</v>
      </c>
      <c r="L169" s="3">
        <v>218</v>
      </c>
      <c r="M169" s="3">
        <v>0</v>
      </c>
      <c r="N169" s="3">
        <v>6338</v>
      </c>
      <c r="O169" s="3">
        <v>6551</v>
      </c>
      <c r="P169" s="3">
        <v>-156</v>
      </c>
      <c r="Q169" s="3">
        <v>70.599999999999994</v>
      </c>
      <c r="R169" s="3">
        <v>4.8</v>
      </c>
      <c r="S169" s="3">
        <v>0.223</v>
      </c>
      <c r="T169" s="3">
        <v>2649</v>
      </c>
    </row>
    <row r="170" spans="1:20">
      <c r="A170" s="2" t="s">
        <v>702</v>
      </c>
      <c r="B170" s="2" t="str">
        <f t="shared" si="4"/>
        <v>07:48:39</v>
      </c>
      <c r="C170" s="2" t="str">
        <f t="shared" si="5"/>
        <v>07</v>
      </c>
      <c r="D170" s="3">
        <v>44.9</v>
      </c>
      <c r="E170" s="3">
        <v>229.9</v>
      </c>
      <c r="F170" s="3">
        <v>0</v>
      </c>
      <c r="G170" s="3">
        <v>1.5</v>
      </c>
      <c r="H170" s="3">
        <v>0</v>
      </c>
      <c r="I170" s="3">
        <v>0.9</v>
      </c>
      <c r="J170" s="3">
        <v>0</v>
      </c>
      <c r="K170" s="3">
        <v>0</v>
      </c>
      <c r="L170" s="3">
        <v>218</v>
      </c>
      <c r="M170" s="3">
        <v>0</v>
      </c>
      <c r="N170" s="3">
        <v>6338</v>
      </c>
      <c r="O170" s="3">
        <v>6551</v>
      </c>
      <c r="P170" s="3">
        <v>-117</v>
      </c>
      <c r="Q170" s="3">
        <v>59.9</v>
      </c>
      <c r="R170" s="3">
        <v>3.9</v>
      </c>
      <c r="S170" s="3">
        <v>0.17799999999999999</v>
      </c>
      <c r="T170" s="3">
        <v>2649</v>
      </c>
    </row>
    <row r="171" spans="1:20">
      <c r="A171" s="2" t="s">
        <v>708</v>
      </c>
      <c r="B171" s="2" t="str">
        <f t="shared" si="4"/>
        <v>07:43:48</v>
      </c>
      <c r="C171" s="2" t="str">
        <f t="shared" si="5"/>
        <v>07</v>
      </c>
      <c r="D171" s="3">
        <v>44.5</v>
      </c>
      <c r="E171" s="3">
        <v>229.9</v>
      </c>
      <c r="F171" s="3">
        <v>0</v>
      </c>
      <c r="G171" s="3">
        <v>1.5</v>
      </c>
      <c r="H171" s="3">
        <v>0</v>
      </c>
      <c r="I171" s="3">
        <v>0.9</v>
      </c>
      <c r="J171" s="3">
        <v>0</v>
      </c>
      <c r="K171" s="3">
        <v>13</v>
      </c>
      <c r="L171" s="3">
        <v>218</v>
      </c>
      <c r="M171" s="3">
        <v>0</v>
      </c>
      <c r="N171" s="3">
        <v>6338</v>
      </c>
      <c r="O171" s="3">
        <v>6551</v>
      </c>
      <c r="P171" s="3">
        <v>-39</v>
      </c>
      <c r="Q171" s="3">
        <v>49.2</v>
      </c>
      <c r="R171" s="3">
        <v>2.4</v>
      </c>
      <c r="S171" s="3">
        <v>0.11</v>
      </c>
      <c r="T171" s="3">
        <v>2649</v>
      </c>
    </row>
    <row r="172" spans="1:20">
      <c r="A172" s="2" t="s">
        <v>713</v>
      </c>
      <c r="B172" s="2" t="str">
        <f t="shared" si="4"/>
        <v>07:38:55</v>
      </c>
      <c r="C172" s="2" t="str">
        <f t="shared" si="5"/>
        <v>07</v>
      </c>
      <c r="D172" s="3">
        <v>44.3</v>
      </c>
      <c r="E172" s="3">
        <v>229.8</v>
      </c>
      <c r="F172" s="3">
        <v>0</v>
      </c>
      <c r="G172" s="3">
        <v>1.5</v>
      </c>
      <c r="H172" s="3">
        <v>0</v>
      </c>
      <c r="I172" s="3">
        <v>0.8</v>
      </c>
      <c r="J172" s="3">
        <v>0</v>
      </c>
      <c r="K172" s="3">
        <v>12</v>
      </c>
      <c r="L172" s="3">
        <v>218</v>
      </c>
      <c r="M172" s="3">
        <v>0</v>
      </c>
      <c r="N172" s="3">
        <v>6338</v>
      </c>
      <c r="O172" s="3">
        <v>6551</v>
      </c>
      <c r="P172" s="3">
        <v>1</v>
      </c>
      <c r="Q172" s="3">
        <v>49.1</v>
      </c>
      <c r="R172" s="3">
        <v>1.5</v>
      </c>
      <c r="S172" s="3">
        <v>6.8000000000000005E-2</v>
      </c>
      <c r="T172" s="3">
        <v>2649</v>
      </c>
    </row>
    <row r="173" spans="1:20">
      <c r="A173" s="2" t="s">
        <v>716</v>
      </c>
      <c r="B173" s="2" t="str">
        <f t="shared" si="4"/>
        <v>07:34:05</v>
      </c>
      <c r="C173" s="2" t="str">
        <f t="shared" si="5"/>
        <v>07</v>
      </c>
      <c r="D173" s="3">
        <v>44.2</v>
      </c>
      <c r="E173" s="3">
        <v>229.8</v>
      </c>
      <c r="F173" s="3">
        <v>0</v>
      </c>
      <c r="G173" s="3">
        <v>1.5</v>
      </c>
      <c r="H173" s="3">
        <v>0</v>
      </c>
      <c r="I173" s="3">
        <v>0.9</v>
      </c>
      <c r="J173" s="3">
        <v>0</v>
      </c>
      <c r="K173" s="3">
        <v>12</v>
      </c>
      <c r="L173" s="3">
        <v>218</v>
      </c>
      <c r="M173" s="3">
        <v>0</v>
      </c>
      <c r="N173" s="3">
        <v>6338</v>
      </c>
      <c r="O173" s="3">
        <v>6551</v>
      </c>
      <c r="P173" s="3">
        <v>11</v>
      </c>
      <c r="Q173" s="3">
        <v>49</v>
      </c>
      <c r="R173" s="3">
        <v>1.3</v>
      </c>
      <c r="S173" s="3">
        <v>5.6000000000000001E-2</v>
      </c>
      <c r="T173" s="3">
        <v>2649</v>
      </c>
    </row>
    <row r="174" spans="1:20">
      <c r="A174" s="2" t="s">
        <v>720</v>
      </c>
      <c r="B174" s="2" t="str">
        <f t="shared" si="4"/>
        <v>07:29:14</v>
      </c>
      <c r="C174" s="2" t="str">
        <f t="shared" si="5"/>
        <v>07</v>
      </c>
      <c r="D174" s="3">
        <v>44.2</v>
      </c>
      <c r="E174" s="3">
        <v>229.8</v>
      </c>
      <c r="F174" s="3">
        <v>0</v>
      </c>
      <c r="G174" s="3">
        <v>1.5</v>
      </c>
      <c r="H174" s="3">
        <v>0</v>
      </c>
      <c r="I174" s="3">
        <v>0.8</v>
      </c>
      <c r="J174" s="3">
        <v>0</v>
      </c>
      <c r="K174" s="3">
        <v>0</v>
      </c>
      <c r="L174" s="3">
        <v>218</v>
      </c>
      <c r="M174" s="3">
        <v>0</v>
      </c>
      <c r="N174" s="3">
        <v>6338</v>
      </c>
      <c r="O174" s="3">
        <v>6551</v>
      </c>
      <c r="P174" s="3">
        <v>7</v>
      </c>
      <c r="Q174" s="3">
        <v>48.9</v>
      </c>
      <c r="R174" s="3">
        <v>1.2</v>
      </c>
      <c r="S174" s="3">
        <v>5.6000000000000001E-2</v>
      </c>
      <c r="T174" s="3">
        <v>2649</v>
      </c>
    </row>
    <row r="175" spans="1:20">
      <c r="A175" s="2" t="s">
        <v>723</v>
      </c>
      <c r="B175" s="2" t="str">
        <f t="shared" si="4"/>
        <v>07:24:24</v>
      </c>
      <c r="C175" s="2" t="str">
        <f t="shared" si="5"/>
        <v>07</v>
      </c>
      <c r="D175" s="3">
        <v>44.1</v>
      </c>
      <c r="E175" s="3">
        <v>229.7</v>
      </c>
      <c r="F175" s="3">
        <v>0</v>
      </c>
      <c r="G175" s="3">
        <v>1.5</v>
      </c>
      <c r="H175" s="3">
        <v>0</v>
      </c>
      <c r="I175" s="3">
        <v>0.8</v>
      </c>
      <c r="J175" s="3">
        <v>0</v>
      </c>
      <c r="K175" s="3">
        <v>0</v>
      </c>
      <c r="L175" s="3">
        <v>218</v>
      </c>
      <c r="M175" s="3">
        <v>0</v>
      </c>
      <c r="N175" s="3">
        <v>6338</v>
      </c>
      <c r="O175" s="3">
        <v>6551</v>
      </c>
      <c r="P175" s="3">
        <v>26</v>
      </c>
      <c r="Q175" s="3">
        <v>48.9</v>
      </c>
      <c r="R175" s="3">
        <v>0.9</v>
      </c>
      <c r="S175" s="3">
        <v>4.2000000000000003E-2</v>
      </c>
      <c r="T175" s="3">
        <v>2649</v>
      </c>
    </row>
    <row r="176" spans="1:20">
      <c r="A176" s="2" t="s">
        <v>727</v>
      </c>
      <c r="B176" s="2" t="str">
        <f t="shared" si="4"/>
        <v>07:19:32</v>
      </c>
      <c r="C176" s="2" t="str">
        <f t="shared" si="5"/>
        <v>07</v>
      </c>
      <c r="D176" s="3">
        <v>44.1</v>
      </c>
      <c r="E176" s="3">
        <v>229.7</v>
      </c>
      <c r="F176" s="3">
        <v>0</v>
      </c>
      <c r="G176" s="3">
        <v>1.5</v>
      </c>
      <c r="H176" s="3">
        <v>0</v>
      </c>
      <c r="I176" s="3">
        <v>0.8</v>
      </c>
      <c r="J176" s="3">
        <v>0</v>
      </c>
      <c r="K176" s="3">
        <v>0</v>
      </c>
      <c r="L176" s="3">
        <v>218</v>
      </c>
      <c r="M176" s="3">
        <v>0</v>
      </c>
      <c r="N176" s="3">
        <v>6338</v>
      </c>
      <c r="O176" s="3">
        <v>6551</v>
      </c>
      <c r="P176" s="3">
        <v>37</v>
      </c>
      <c r="Q176" s="3">
        <v>48.9</v>
      </c>
      <c r="R176" s="3">
        <v>0.7</v>
      </c>
      <c r="S176" s="3">
        <v>3.1E-2</v>
      </c>
      <c r="T176" s="3">
        <v>2649</v>
      </c>
    </row>
    <row r="177" spans="1:20">
      <c r="A177" s="2" t="s">
        <v>731</v>
      </c>
      <c r="B177" s="2" t="str">
        <f t="shared" si="4"/>
        <v>07:14:39</v>
      </c>
      <c r="C177" s="2" t="str">
        <f t="shared" si="5"/>
        <v>07</v>
      </c>
      <c r="D177" s="3">
        <v>44</v>
      </c>
      <c r="E177" s="3">
        <v>229.8</v>
      </c>
      <c r="F177" s="3">
        <v>0</v>
      </c>
      <c r="G177" s="3">
        <v>1.5</v>
      </c>
      <c r="H177" s="3">
        <v>0</v>
      </c>
      <c r="I177" s="3">
        <v>0.8</v>
      </c>
      <c r="J177" s="3">
        <v>0</v>
      </c>
      <c r="K177" s="3">
        <v>11</v>
      </c>
      <c r="L177" s="3">
        <v>218</v>
      </c>
      <c r="M177" s="3">
        <v>0</v>
      </c>
      <c r="N177" s="3">
        <v>6338</v>
      </c>
      <c r="O177" s="3">
        <v>6551</v>
      </c>
      <c r="P177" s="3">
        <v>30</v>
      </c>
      <c r="Q177" s="3">
        <v>48.8</v>
      </c>
      <c r="R177" s="3">
        <v>0.8</v>
      </c>
      <c r="S177" s="3">
        <v>3.7999999999999999E-2</v>
      </c>
      <c r="T177" s="3">
        <v>2649</v>
      </c>
    </row>
    <row r="178" spans="1:20">
      <c r="A178" s="2" t="s">
        <v>735</v>
      </c>
      <c r="B178" s="2" t="str">
        <f t="shared" si="4"/>
        <v>07:09:48</v>
      </c>
      <c r="C178" s="2" t="str">
        <f t="shared" si="5"/>
        <v>07</v>
      </c>
      <c r="D178" s="3">
        <v>44</v>
      </c>
      <c r="E178" s="3">
        <v>229.8</v>
      </c>
      <c r="F178" s="3">
        <v>0</v>
      </c>
      <c r="G178" s="3">
        <v>1.5</v>
      </c>
      <c r="H178" s="3">
        <v>0</v>
      </c>
      <c r="I178" s="3">
        <v>0.9</v>
      </c>
      <c r="J178" s="3">
        <v>0</v>
      </c>
      <c r="K178" s="3">
        <v>0</v>
      </c>
      <c r="L178" s="3">
        <v>218</v>
      </c>
      <c r="M178" s="3">
        <v>0</v>
      </c>
      <c r="N178" s="3">
        <v>6338</v>
      </c>
      <c r="O178" s="3">
        <v>6551</v>
      </c>
      <c r="P178" s="3">
        <v>47</v>
      </c>
      <c r="Q178" s="3">
        <v>48.7</v>
      </c>
      <c r="R178" s="3">
        <v>0.4</v>
      </c>
      <c r="S178" s="3">
        <v>0.02</v>
      </c>
      <c r="T178" s="3">
        <v>2649</v>
      </c>
    </row>
    <row r="179" spans="1:20">
      <c r="A179" s="2" t="s">
        <v>740</v>
      </c>
      <c r="B179" s="2" t="str">
        <f t="shared" si="4"/>
        <v>07:04:57</v>
      </c>
      <c r="C179" s="2" t="str">
        <f t="shared" si="5"/>
        <v>07</v>
      </c>
      <c r="D179" s="3">
        <v>44</v>
      </c>
      <c r="E179" s="3">
        <v>229.9</v>
      </c>
      <c r="F179" s="3">
        <v>0</v>
      </c>
      <c r="G179" s="3">
        <v>1.5</v>
      </c>
      <c r="H179" s="3">
        <v>0</v>
      </c>
      <c r="I179" s="3">
        <v>0.9</v>
      </c>
      <c r="J179" s="3">
        <v>0</v>
      </c>
      <c r="K179" s="3">
        <v>0</v>
      </c>
      <c r="L179" s="3">
        <v>218</v>
      </c>
      <c r="M179" s="3">
        <v>0</v>
      </c>
      <c r="N179" s="3">
        <v>6338</v>
      </c>
      <c r="O179" s="3">
        <v>6551</v>
      </c>
      <c r="P179" s="3">
        <v>47</v>
      </c>
      <c r="Q179" s="3">
        <v>48.7</v>
      </c>
      <c r="R179" s="3">
        <v>0.4</v>
      </c>
      <c r="S179" s="3">
        <v>1.9E-2</v>
      </c>
      <c r="T179" s="3">
        <v>2649</v>
      </c>
    </row>
    <row r="180" spans="1:20">
      <c r="A180" s="2" t="s">
        <v>742</v>
      </c>
      <c r="B180" s="2" t="str">
        <f t="shared" si="4"/>
        <v>07:00:07</v>
      </c>
      <c r="C180" s="2" t="str">
        <f t="shared" si="5"/>
        <v>07</v>
      </c>
      <c r="D180" s="3">
        <v>44</v>
      </c>
      <c r="E180" s="3">
        <v>229.8</v>
      </c>
      <c r="F180" s="3">
        <v>0</v>
      </c>
      <c r="G180" s="3">
        <v>1.5</v>
      </c>
      <c r="H180" s="3">
        <v>0</v>
      </c>
      <c r="I180" s="3">
        <v>0.8</v>
      </c>
      <c r="J180" s="3">
        <v>0</v>
      </c>
      <c r="K180" s="3">
        <v>13</v>
      </c>
      <c r="L180" s="3">
        <v>218</v>
      </c>
      <c r="M180" s="3">
        <v>0</v>
      </c>
      <c r="N180" s="3">
        <v>6338</v>
      </c>
      <c r="O180" s="3">
        <v>6551</v>
      </c>
      <c r="P180" s="3">
        <v>47</v>
      </c>
      <c r="Q180" s="3">
        <v>48.7</v>
      </c>
      <c r="R180" s="3">
        <v>0.5</v>
      </c>
      <c r="S180" s="3">
        <v>2.1999999999999999E-2</v>
      </c>
      <c r="T180" s="3">
        <v>2649</v>
      </c>
    </row>
    <row r="181" spans="1:20">
      <c r="A181" s="2" t="s">
        <v>745</v>
      </c>
      <c r="B181" s="2" t="str">
        <f t="shared" si="4"/>
        <v>06:55:15</v>
      </c>
      <c r="C181" s="2" t="str">
        <f t="shared" si="5"/>
        <v>06</v>
      </c>
      <c r="D181" s="3">
        <v>43.9</v>
      </c>
      <c r="E181" s="3">
        <v>229.9</v>
      </c>
      <c r="F181" s="3">
        <v>0</v>
      </c>
      <c r="G181" s="3">
        <v>1.5</v>
      </c>
      <c r="H181" s="3">
        <v>0</v>
      </c>
      <c r="I181" s="3">
        <v>0.8</v>
      </c>
      <c r="J181" s="3">
        <v>0</v>
      </c>
      <c r="K181" s="3">
        <v>11</v>
      </c>
      <c r="L181" s="3">
        <v>218</v>
      </c>
      <c r="M181" s="3">
        <v>0</v>
      </c>
      <c r="N181" s="3">
        <v>6338</v>
      </c>
      <c r="O181" s="3">
        <v>6551</v>
      </c>
      <c r="P181" s="3">
        <v>57</v>
      </c>
      <c r="Q181" s="3">
        <v>48.7</v>
      </c>
      <c r="R181" s="3">
        <v>0.2</v>
      </c>
      <c r="S181" s="3">
        <v>1.0999999999999999E-2</v>
      </c>
      <c r="T181" s="3">
        <v>2649</v>
      </c>
    </row>
    <row r="182" spans="1:20">
      <c r="A182" s="2" t="s">
        <v>749</v>
      </c>
      <c r="B182" s="2" t="str">
        <f t="shared" si="4"/>
        <v>06:50:22</v>
      </c>
      <c r="C182" s="2" t="str">
        <f t="shared" si="5"/>
        <v>06</v>
      </c>
      <c r="D182" s="3">
        <v>43.9</v>
      </c>
      <c r="E182" s="3">
        <v>229.6</v>
      </c>
      <c r="F182" s="3">
        <v>0</v>
      </c>
      <c r="G182" s="3">
        <v>1.5</v>
      </c>
      <c r="H182" s="3">
        <v>0</v>
      </c>
      <c r="I182" s="3">
        <v>0.8</v>
      </c>
      <c r="J182" s="3">
        <v>0</v>
      </c>
      <c r="K182" s="3">
        <v>0</v>
      </c>
      <c r="L182" s="3">
        <v>218</v>
      </c>
      <c r="M182" s="3">
        <v>0</v>
      </c>
      <c r="N182" s="3">
        <v>6338</v>
      </c>
      <c r="O182" s="3">
        <v>6551</v>
      </c>
      <c r="P182" s="3">
        <v>51</v>
      </c>
      <c r="Q182" s="3">
        <v>48.7</v>
      </c>
      <c r="R182" s="3">
        <v>0.4</v>
      </c>
      <c r="S182" s="3">
        <v>1.7000000000000001E-2</v>
      </c>
      <c r="T182" s="3">
        <v>2649</v>
      </c>
    </row>
    <row r="183" spans="1:20">
      <c r="A183" s="2" t="s">
        <v>752</v>
      </c>
      <c r="B183" s="2" t="str">
        <f t="shared" si="4"/>
        <v>06:45:30</v>
      </c>
      <c r="C183" s="2" t="str">
        <f t="shared" si="5"/>
        <v>06</v>
      </c>
      <c r="D183" s="3">
        <v>43.9</v>
      </c>
      <c r="E183" s="3">
        <v>229.8</v>
      </c>
      <c r="F183" s="3">
        <v>0</v>
      </c>
      <c r="G183" s="3">
        <v>1.5</v>
      </c>
      <c r="H183" s="3">
        <v>0</v>
      </c>
      <c r="I183" s="3">
        <v>0.8</v>
      </c>
      <c r="J183" s="3">
        <v>0</v>
      </c>
      <c r="K183" s="3">
        <v>0</v>
      </c>
      <c r="L183" s="3">
        <v>218</v>
      </c>
      <c r="M183" s="3">
        <v>0</v>
      </c>
      <c r="N183" s="3">
        <v>6338</v>
      </c>
      <c r="O183" s="3">
        <v>6551</v>
      </c>
      <c r="P183" s="3">
        <v>57</v>
      </c>
      <c r="Q183" s="3">
        <v>48.7</v>
      </c>
      <c r="R183" s="3">
        <v>0.2</v>
      </c>
      <c r="S183" s="3">
        <v>1.0999999999999999E-2</v>
      </c>
      <c r="T183" s="3">
        <v>2649</v>
      </c>
    </row>
    <row r="184" spans="1:20">
      <c r="A184" s="2" t="s">
        <v>753</v>
      </c>
      <c r="B184" s="2" t="str">
        <f t="shared" si="4"/>
        <v>06:40:40</v>
      </c>
      <c r="C184" s="2" t="str">
        <f t="shared" si="5"/>
        <v>06</v>
      </c>
      <c r="D184" s="3">
        <v>43.9</v>
      </c>
      <c r="E184" s="3">
        <v>229.8</v>
      </c>
      <c r="F184" s="3">
        <v>0</v>
      </c>
      <c r="G184" s="3">
        <v>1.5</v>
      </c>
      <c r="H184" s="3">
        <v>0</v>
      </c>
      <c r="I184" s="3">
        <v>0.9</v>
      </c>
      <c r="J184" s="3">
        <v>0</v>
      </c>
      <c r="K184" s="3">
        <v>0</v>
      </c>
      <c r="L184" s="3">
        <v>218</v>
      </c>
      <c r="M184" s="3">
        <v>0</v>
      </c>
      <c r="N184" s="3">
        <v>6338</v>
      </c>
      <c r="O184" s="3">
        <v>6551</v>
      </c>
      <c r="P184" s="3">
        <v>58</v>
      </c>
      <c r="Q184" s="3">
        <v>48.8</v>
      </c>
      <c r="R184" s="3">
        <v>0</v>
      </c>
      <c r="S184" s="3">
        <v>0.01</v>
      </c>
      <c r="T184" s="3">
        <v>2649</v>
      </c>
    </row>
    <row r="185" spans="1:20">
      <c r="A185" s="2" t="s">
        <v>754</v>
      </c>
      <c r="B185" s="2" t="str">
        <f t="shared" si="4"/>
        <v>06:35:47</v>
      </c>
      <c r="C185" s="2" t="str">
        <f t="shared" si="5"/>
        <v>06</v>
      </c>
      <c r="D185" s="3">
        <v>43.9</v>
      </c>
      <c r="E185" s="3">
        <v>229.8</v>
      </c>
      <c r="F185" s="3">
        <v>0</v>
      </c>
      <c r="G185" s="3">
        <v>1.5</v>
      </c>
      <c r="H185" s="3">
        <v>0</v>
      </c>
      <c r="I185" s="3">
        <v>0.9</v>
      </c>
      <c r="J185" s="3">
        <v>0</v>
      </c>
      <c r="K185" s="3">
        <v>0</v>
      </c>
      <c r="L185" s="3">
        <v>218</v>
      </c>
      <c r="M185" s="3">
        <v>0</v>
      </c>
      <c r="N185" s="3">
        <v>6338</v>
      </c>
      <c r="O185" s="3">
        <v>6551</v>
      </c>
      <c r="P185" s="3">
        <v>58</v>
      </c>
      <c r="Q185" s="3">
        <v>48.7</v>
      </c>
      <c r="R185" s="3">
        <v>0.2</v>
      </c>
      <c r="S185" s="3">
        <v>0.01</v>
      </c>
      <c r="T185" s="3">
        <v>2649</v>
      </c>
    </row>
    <row r="186" spans="1:20">
      <c r="A186" s="2" t="s">
        <v>755</v>
      </c>
      <c r="B186" s="2" t="str">
        <f t="shared" si="4"/>
        <v>06:30:55</v>
      </c>
      <c r="C186" s="2" t="str">
        <f t="shared" si="5"/>
        <v>06</v>
      </c>
      <c r="D186" s="3">
        <v>43.9</v>
      </c>
      <c r="E186" s="3">
        <v>229.7</v>
      </c>
      <c r="F186" s="3">
        <v>0</v>
      </c>
      <c r="G186" s="3">
        <v>1.5</v>
      </c>
      <c r="H186" s="3">
        <v>0</v>
      </c>
      <c r="I186" s="3">
        <v>0.9</v>
      </c>
      <c r="J186" s="3">
        <v>0</v>
      </c>
      <c r="K186" s="3">
        <v>17</v>
      </c>
      <c r="L186" s="3">
        <v>218</v>
      </c>
      <c r="M186" s="3">
        <v>0</v>
      </c>
      <c r="N186" s="3">
        <v>6338</v>
      </c>
      <c r="O186" s="3">
        <v>6551</v>
      </c>
      <c r="P186" s="3">
        <v>67</v>
      </c>
      <c r="Q186" s="3">
        <v>0</v>
      </c>
      <c r="R186" s="3">
        <v>0</v>
      </c>
      <c r="S186" s="3">
        <v>0</v>
      </c>
      <c r="T186" s="3">
        <v>2649</v>
      </c>
    </row>
    <row r="187" spans="1:20">
      <c r="A187" s="2" t="s">
        <v>757</v>
      </c>
      <c r="B187" s="2" t="str">
        <f t="shared" si="4"/>
        <v>06:26:02</v>
      </c>
      <c r="C187" s="2" t="str">
        <f t="shared" si="5"/>
        <v>06</v>
      </c>
      <c r="D187" s="3">
        <v>44</v>
      </c>
      <c r="E187" s="3">
        <v>229.7</v>
      </c>
      <c r="F187" s="3">
        <v>0</v>
      </c>
      <c r="G187" s="3">
        <v>1.5</v>
      </c>
      <c r="H187" s="3">
        <v>0</v>
      </c>
      <c r="I187" s="3">
        <v>0.9</v>
      </c>
      <c r="J187" s="3">
        <v>0</v>
      </c>
      <c r="K187" s="3">
        <v>0</v>
      </c>
      <c r="L187" s="3">
        <v>218</v>
      </c>
      <c r="M187" s="3">
        <v>0</v>
      </c>
      <c r="N187" s="3">
        <v>6338</v>
      </c>
      <c r="O187" s="3">
        <v>6551</v>
      </c>
      <c r="P187" s="3">
        <v>67</v>
      </c>
      <c r="Q187" s="3">
        <v>0</v>
      </c>
      <c r="R187" s="3">
        <v>0</v>
      </c>
      <c r="S187" s="3">
        <v>0</v>
      </c>
      <c r="T187" s="3">
        <v>2649</v>
      </c>
    </row>
    <row r="188" spans="1:20">
      <c r="A188" s="2" t="s">
        <v>758</v>
      </c>
      <c r="B188" s="2" t="str">
        <f t="shared" si="4"/>
        <v>06:21:10</v>
      </c>
      <c r="C188" s="2" t="str">
        <f t="shared" si="5"/>
        <v>06</v>
      </c>
      <c r="D188" s="3">
        <v>44</v>
      </c>
      <c r="E188" s="3">
        <v>229.8</v>
      </c>
      <c r="F188" s="3">
        <v>0</v>
      </c>
      <c r="G188" s="3">
        <v>1.5</v>
      </c>
      <c r="H188" s="3">
        <v>0</v>
      </c>
      <c r="I188" s="3">
        <v>0.9</v>
      </c>
      <c r="J188" s="3">
        <v>0</v>
      </c>
      <c r="K188" s="3">
        <v>12</v>
      </c>
      <c r="L188" s="3">
        <v>218</v>
      </c>
      <c r="M188" s="3">
        <v>0</v>
      </c>
      <c r="N188" s="3">
        <v>6338</v>
      </c>
      <c r="O188" s="3">
        <v>6551</v>
      </c>
      <c r="P188" s="3">
        <v>69</v>
      </c>
      <c r="Q188" s="3">
        <v>0</v>
      </c>
      <c r="R188" s="3">
        <v>0</v>
      </c>
      <c r="S188" s="3">
        <v>0</v>
      </c>
      <c r="T188" s="3">
        <v>2649</v>
      </c>
    </row>
    <row r="189" spans="1:20">
      <c r="A189" s="2" t="s">
        <v>759</v>
      </c>
      <c r="B189" s="2" t="str">
        <f t="shared" si="4"/>
        <v>06:16:19</v>
      </c>
      <c r="C189" s="2" t="str">
        <f t="shared" si="5"/>
        <v>06</v>
      </c>
      <c r="D189" s="3">
        <v>44</v>
      </c>
      <c r="E189" s="3">
        <v>229.8</v>
      </c>
      <c r="F189" s="3">
        <v>0</v>
      </c>
      <c r="G189" s="3">
        <v>1.5</v>
      </c>
      <c r="H189" s="3">
        <v>0</v>
      </c>
      <c r="I189" s="3">
        <v>0.8</v>
      </c>
      <c r="J189" s="3">
        <v>0</v>
      </c>
      <c r="K189" s="3">
        <v>0</v>
      </c>
      <c r="L189" s="3">
        <v>218</v>
      </c>
      <c r="M189" s="3">
        <v>0</v>
      </c>
      <c r="N189" s="3">
        <v>6338</v>
      </c>
      <c r="O189" s="3">
        <v>6551</v>
      </c>
      <c r="P189" s="3">
        <v>69</v>
      </c>
      <c r="Q189" s="3">
        <v>0</v>
      </c>
      <c r="R189" s="3">
        <v>0</v>
      </c>
      <c r="S189" s="3">
        <v>0</v>
      </c>
      <c r="T189" s="3">
        <v>2649</v>
      </c>
    </row>
    <row r="190" spans="1:20">
      <c r="A190" s="2" t="s">
        <v>760</v>
      </c>
      <c r="B190" s="2" t="str">
        <f t="shared" si="4"/>
        <v>06:11:28</v>
      </c>
      <c r="C190" s="2" t="str">
        <f t="shared" si="5"/>
        <v>06</v>
      </c>
      <c r="D190" s="3">
        <v>44</v>
      </c>
      <c r="E190" s="3">
        <v>229.9</v>
      </c>
      <c r="F190" s="3">
        <v>0</v>
      </c>
      <c r="G190" s="3">
        <v>1.5</v>
      </c>
      <c r="H190" s="3">
        <v>0</v>
      </c>
      <c r="I190" s="3">
        <v>0.9</v>
      </c>
      <c r="J190" s="3">
        <v>0</v>
      </c>
      <c r="K190" s="3">
        <v>14</v>
      </c>
      <c r="L190" s="3">
        <v>218</v>
      </c>
      <c r="M190" s="3">
        <v>0</v>
      </c>
      <c r="N190" s="3">
        <v>6338</v>
      </c>
      <c r="O190" s="3">
        <v>6551</v>
      </c>
      <c r="P190" s="3">
        <v>67</v>
      </c>
      <c r="Q190" s="3">
        <v>0</v>
      </c>
      <c r="R190" s="3">
        <v>0</v>
      </c>
      <c r="S190" s="3">
        <v>0</v>
      </c>
      <c r="T190" s="3">
        <v>2649</v>
      </c>
    </row>
    <row r="191" spans="1:20">
      <c r="A191" s="2" t="s">
        <v>762</v>
      </c>
      <c r="B191" s="2" t="str">
        <f t="shared" si="4"/>
        <v>06:06:37</v>
      </c>
      <c r="C191" s="2" t="str">
        <f t="shared" si="5"/>
        <v>06</v>
      </c>
      <c r="D191" s="3">
        <v>44</v>
      </c>
      <c r="E191" s="3">
        <v>229.7</v>
      </c>
      <c r="F191" s="3">
        <v>0</v>
      </c>
      <c r="G191" s="3">
        <v>1.5</v>
      </c>
      <c r="H191" s="3">
        <v>0</v>
      </c>
      <c r="I191" s="3">
        <v>0.9</v>
      </c>
      <c r="J191" s="3">
        <v>0</v>
      </c>
      <c r="K191" s="3">
        <v>0</v>
      </c>
      <c r="L191" s="3">
        <v>218</v>
      </c>
      <c r="M191" s="3">
        <v>0</v>
      </c>
      <c r="N191" s="3">
        <v>6338</v>
      </c>
      <c r="O191" s="3">
        <v>6551</v>
      </c>
      <c r="P191" s="3">
        <v>67</v>
      </c>
      <c r="Q191" s="3">
        <v>0</v>
      </c>
      <c r="R191" s="3">
        <v>0</v>
      </c>
      <c r="S191" s="3">
        <v>0</v>
      </c>
      <c r="T191" s="3">
        <v>2649</v>
      </c>
    </row>
    <row r="192" spans="1:20">
      <c r="A192" s="2" t="s">
        <v>763</v>
      </c>
      <c r="B192" s="2" t="str">
        <f t="shared" si="4"/>
        <v>06:01:47</v>
      </c>
      <c r="C192" s="2" t="str">
        <f t="shared" si="5"/>
        <v>06</v>
      </c>
      <c r="D192" s="3">
        <v>44</v>
      </c>
      <c r="E192" s="3">
        <v>229.8</v>
      </c>
      <c r="F192" s="3">
        <v>0</v>
      </c>
      <c r="G192" s="3">
        <v>1.5</v>
      </c>
      <c r="H192" s="3">
        <v>0</v>
      </c>
      <c r="I192" s="3">
        <v>0.9</v>
      </c>
      <c r="J192" s="3">
        <v>0</v>
      </c>
      <c r="K192" s="3">
        <v>13</v>
      </c>
      <c r="L192" s="3">
        <v>218</v>
      </c>
      <c r="M192" s="3">
        <v>0</v>
      </c>
      <c r="N192" s="3">
        <v>6338</v>
      </c>
      <c r="O192" s="3">
        <v>6551</v>
      </c>
      <c r="P192" s="3">
        <v>69</v>
      </c>
      <c r="Q192" s="3">
        <v>0</v>
      </c>
      <c r="R192" s="3">
        <v>0</v>
      </c>
      <c r="S192" s="3">
        <v>0</v>
      </c>
      <c r="T192" s="3">
        <v>2649</v>
      </c>
    </row>
    <row r="193" spans="1:20">
      <c r="A193" s="2" t="s">
        <v>764</v>
      </c>
      <c r="B193" s="2" t="str">
        <f t="shared" si="4"/>
        <v>05:56:57</v>
      </c>
      <c r="C193" s="2" t="str">
        <f t="shared" si="5"/>
        <v>05</v>
      </c>
      <c r="D193" s="3">
        <v>44</v>
      </c>
      <c r="E193" s="3">
        <v>229.8</v>
      </c>
      <c r="F193" s="3">
        <v>0</v>
      </c>
      <c r="G193" s="3">
        <v>1.5</v>
      </c>
      <c r="H193" s="3">
        <v>0</v>
      </c>
      <c r="I193" s="3">
        <v>0.8</v>
      </c>
      <c r="J193" s="3">
        <v>0</v>
      </c>
      <c r="K193" s="3">
        <v>0</v>
      </c>
      <c r="L193" s="3">
        <v>218</v>
      </c>
      <c r="M193" s="3">
        <v>0</v>
      </c>
      <c r="N193" s="3">
        <v>6338</v>
      </c>
      <c r="O193" s="3">
        <v>6551</v>
      </c>
      <c r="P193" s="3">
        <v>69</v>
      </c>
      <c r="Q193" s="3">
        <v>0</v>
      </c>
      <c r="R193" s="3">
        <v>0</v>
      </c>
      <c r="S193" s="3">
        <v>0</v>
      </c>
      <c r="T193" s="3">
        <v>2649</v>
      </c>
    </row>
    <row r="194" spans="1:20">
      <c r="A194" s="2" t="s">
        <v>765</v>
      </c>
      <c r="B194" s="2" t="str">
        <f t="shared" si="4"/>
        <v>05:52:06</v>
      </c>
      <c r="C194" s="2" t="str">
        <f t="shared" si="5"/>
        <v>05</v>
      </c>
      <c r="D194" s="3">
        <v>44</v>
      </c>
      <c r="E194" s="3">
        <v>229.8</v>
      </c>
      <c r="F194" s="3">
        <v>0</v>
      </c>
      <c r="G194" s="3">
        <v>1.5</v>
      </c>
      <c r="H194" s="3">
        <v>0</v>
      </c>
      <c r="I194" s="3">
        <v>0.9</v>
      </c>
      <c r="J194" s="3">
        <v>0</v>
      </c>
      <c r="K194" s="3">
        <v>0</v>
      </c>
      <c r="L194" s="3">
        <v>218</v>
      </c>
      <c r="M194" s="3">
        <v>0</v>
      </c>
      <c r="N194" s="3">
        <v>6338</v>
      </c>
      <c r="O194" s="3">
        <v>6551</v>
      </c>
      <c r="P194" s="3">
        <v>65</v>
      </c>
      <c r="Q194" s="3">
        <v>0</v>
      </c>
      <c r="R194" s="3">
        <v>0</v>
      </c>
      <c r="S194" s="3">
        <v>0</v>
      </c>
      <c r="T194" s="3">
        <v>2649</v>
      </c>
    </row>
    <row r="195" spans="1:20">
      <c r="A195" s="2" t="s">
        <v>767</v>
      </c>
      <c r="B195" s="2" t="str">
        <f t="shared" si="4"/>
        <v>05:47:14</v>
      </c>
      <c r="C195" s="2" t="str">
        <f t="shared" si="5"/>
        <v>05</v>
      </c>
      <c r="D195" s="3">
        <v>44</v>
      </c>
      <c r="E195" s="3">
        <v>229.7</v>
      </c>
      <c r="F195" s="3">
        <v>0</v>
      </c>
      <c r="G195" s="3">
        <v>1.5</v>
      </c>
      <c r="H195" s="3">
        <v>0</v>
      </c>
      <c r="I195" s="3">
        <v>0.8</v>
      </c>
      <c r="J195" s="3">
        <v>0</v>
      </c>
      <c r="K195" s="3">
        <v>0</v>
      </c>
      <c r="L195" s="3">
        <v>218</v>
      </c>
      <c r="M195" s="3">
        <v>0</v>
      </c>
      <c r="N195" s="3">
        <v>6338</v>
      </c>
      <c r="O195" s="3">
        <v>6551</v>
      </c>
      <c r="P195" s="3">
        <v>69</v>
      </c>
      <c r="Q195" s="3">
        <v>0</v>
      </c>
      <c r="R195" s="3">
        <v>0</v>
      </c>
      <c r="S195" s="3">
        <v>0</v>
      </c>
      <c r="T195" s="3">
        <v>2649</v>
      </c>
    </row>
    <row r="196" spans="1:20">
      <c r="A196" s="2" t="s">
        <v>768</v>
      </c>
      <c r="B196" s="2" t="str">
        <f t="shared" si="4"/>
        <v>05:42:22</v>
      </c>
      <c r="C196" s="2" t="str">
        <f t="shared" si="5"/>
        <v>05</v>
      </c>
      <c r="D196" s="3">
        <v>44</v>
      </c>
      <c r="E196" s="3">
        <v>229.6</v>
      </c>
      <c r="F196" s="3">
        <v>0</v>
      </c>
      <c r="G196" s="3">
        <v>1.5</v>
      </c>
      <c r="H196" s="3">
        <v>0</v>
      </c>
      <c r="I196" s="3">
        <v>0.8</v>
      </c>
      <c r="J196" s="3">
        <v>0</v>
      </c>
      <c r="K196" s="3">
        <v>0</v>
      </c>
      <c r="L196" s="3">
        <v>218</v>
      </c>
      <c r="M196" s="3">
        <v>0</v>
      </c>
      <c r="N196" s="3">
        <v>6338</v>
      </c>
      <c r="O196" s="3">
        <v>6551</v>
      </c>
      <c r="P196" s="3">
        <v>69</v>
      </c>
      <c r="Q196" s="3">
        <v>0</v>
      </c>
      <c r="R196" s="3">
        <v>0</v>
      </c>
      <c r="S196" s="3">
        <v>0</v>
      </c>
      <c r="T196" s="3">
        <v>2649</v>
      </c>
    </row>
    <row r="197" spans="1:20">
      <c r="A197" s="2" t="s">
        <v>769</v>
      </c>
      <c r="B197" s="2" t="str">
        <f t="shared" si="4"/>
        <v>05:37:30</v>
      </c>
      <c r="C197" s="2" t="str">
        <f t="shared" si="5"/>
        <v>05</v>
      </c>
      <c r="D197" s="3">
        <v>44</v>
      </c>
      <c r="E197" s="3">
        <v>230.4</v>
      </c>
      <c r="F197" s="3">
        <v>0</v>
      </c>
      <c r="G197" s="3">
        <v>1.5</v>
      </c>
      <c r="H197" s="3">
        <v>0</v>
      </c>
      <c r="I197" s="3">
        <v>0.9</v>
      </c>
      <c r="J197" s="3">
        <v>0</v>
      </c>
      <c r="K197" s="3">
        <v>15</v>
      </c>
      <c r="L197" s="3">
        <v>218</v>
      </c>
      <c r="M197" s="3">
        <v>0</v>
      </c>
      <c r="N197" s="3">
        <v>6338</v>
      </c>
      <c r="O197" s="3">
        <v>6551</v>
      </c>
      <c r="P197" s="3">
        <v>71</v>
      </c>
      <c r="Q197" s="3">
        <v>0</v>
      </c>
      <c r="R197" s="3">
        <v>0</v>
      </c>
      <c r="S197" s="3">
        <v>0</v>
      </c>
      <c r="T197" s="3">
        <v>2649</v>
      </c>
    </row>
    <row r="198" spans="1:20">
      <c r="A198" s="2" t="s">
        <v>770</v>
      </c>
      <c r="B198" s="2" t="str">
        <f t="shared" ref="B198:B261" si="6">RIGHT(A198,LEN(A198)-FIND(" ",A198))</f>
        <v>05:32:40</v>
      </c>
      <c r="C198" s="2" t="str">
        <f t="shared" ref="C198:C261" si="7">LEFT(B198,2)</f>
        <v>05</v>
      </c>
      <c r="D198" s="3">
        <v>44</v>
      </c>
      <c r="E198" s="3">
        <v>229.8</v>
      </c>
      <c r="F198" s="3">
        <v>0</v>
      </c>
      <c r="G198" s="3">
        <v>1.5</v>
      </c>
      <c r="H198" s="3">
        <v>0</v>
      </c>
      <c r="I198" s="3">
        <v>0.8</v>
      </c>
      <c r="J198" s="3">
        <v>0</v>
      </c>
      <c r="K198" s="3">
        <v>0</v>
      </c>
      <c r="L198" s="3">
        <v>218</v>
      </c>
      <c r="M198" s="3">
        <v>0</v>
      </c>
      <c r="N198" s="3">
        <v>6338</v>
      </c>
      <c r="O198" s="3">
        <v>6551</v>
      </c>
      <c r="P198" s="3">
        <v>68</v>
      </c>
      <c r="Q198" s="3">
        <v>0</v>
      </c>
      <c r="R198" s="3">
        <v>0</v>
      </c>
      <c r="S198" s="3">
        <v>0</v>
      </c>
      <c r="T198" s="3">
        <v>2649</v>
      </c>
    </row>
    <row r="199" spans="1:20">
      <c r="A199" s="2" t="s">
        <v>771</v>
      </c>
      <c r="B199" s="2" t="str">
        <f t="shared" si="6"/>
        <v>05:27:49</v>
      </c>
      <c r="C199" s="2" t="str">
        <f t="shared" si="7"/>
        <v>05</v>
      </c>
      <c r="D199" s="3">
        <v>44</v>
      </c>
      <c r="E199" s="3">
        <v>229.5</v>
      </c>
      <c r="F199" s="3">
        <v>0</v>
      </c>
      <c r="G199" s="3">
        <v>1.5</v>
      </c>
      <c r="H199" s="3">
        <v>0</v>
      </c>
      <c r="I199" s="3">
        <v>0.9</v>
      </c>
      <c r="J199" s="3">
        <v>0</v>
      </c>
      <c r="K199" s="3">
        <v>14</v>
      </c>
      <c r="L199" s="3">
        <v>218</v>
      </c>
      <c r="M199" s="3">
        <v>0</v>
      </c>
      <c r="N199" s="3">
        <v>6338</v>
      </c>
      <c r="O199" s="3">
        <v>6551</v>
      </c>
      <c r="P199" s="3">
        <v>68</v>
      </c>
      <c r="Q199" s="3">
        <v>0</v>
      </c>
      <c r="R199" s="3">
        <v>0</v>
      </c>
      <c r="S199" s="3">
        <v>0</v>
      </c>
      <c r="T199" s="3">
        <v>2649</v>
      </c>
    </row>
    <row r="200" spans="1:20">
      <c r="A200" s="2" t="s">
        <v>772</v>
      </c>
      <c r="B200" s="2" t="str">
        <f t="shared" si="6"/>
        <v>05:22:57</v>
      </c>
      <c r="C200" s="2" t="str">
        <f t="shared" si="7"/>
        <v>05</v>
      </c>
      <c r="D200" s="3">
        <v>44</v>
      </c>
      <c r="E200" s="3">
        <v>229.7</v>
      </c>
      <c r="F200" s="3">
        <v>0</v>
      </c>
      <c r="G200" s="3">
        <v>1.5</v>
      </c>
      <c r="H200" s="3">
        <v>0</v>
      </c>
      <c r="I200" s="3">
        <v>0.8</v>
      </c>
      <c r="J200" s="3">
        <v>0</v>
      </c>
      <c r="K200" s="3">
        <v>13</v>
      </c>
      <c r="L200" s="3">
        <v>218</v>
      </c>
      <c r="M200" s="3">
        <v>0</v>
      </c>
      <c r="N200" s="3">
        <v>6338</v>
      </c>
      <c r="O200" s="3">
        <v>6551</v>
      </c>
      <c r="P200" s="3">
        <v>68</v>
      </c>
      <c r="Q200" s="3">
        <v>0</v>
      </c>
      <c r="R200" s="3">
        <v>0</v>
      </c>
      <c r="S200" s="3">
        <v>0</v>
      </c>
      <c r="T200" s="3">
        <v>2649</v>
      </c>
    </row>
    <row r="201" spans="1:20">
      <c r="A201" s="2" t="s">
        <v>773</v>
      </c>
      <c r="B201" s="2" t="str">
        <f t="shared" si="6"/>
        <v>05:18:03</v>
      </c>
      <c r="C201" s="2" t="str">
        <f t="shared" si="7"/>
        <v>05</v>
      </c>
      <c r="D201" s="3">
        <v>44</v>
      </c>
      <c r="E201" s="3">
        <v>229.8</v>
      </c>
      <c r="F201" s="3">
        <v>0</v>
      </c>
      <c r="G201" s="3">
        <v>1.5</v>
      </c>
      <c r="H201" s="3">
        <v>0</v>
      </c>
      <c r="I201" s="3">
        <v>0.8</v>
      </c>
      <c r="J201" s="3">
        <v>0</v>
      </c>
      <c r="K201" s="3">
        <v>11</v>
      </c>
      <c r="L201" s="3">
        <v>218</v>
      </c>
      <c r="M201" s="3">
        <v>0</v>
      </c>
      <c r="N201" s="3">
        <v>6338</v>
      </c>
      <c r="O201" s="3">
        <v>6551</v>
      </c>
      <c r="P201" s="3">
        <v>68</v>
      </c>
      <c r="Q201" s="3">
        <v>0</v>
      </c>
      <c r="R201" s="3">
        <v>0</v>
      </c>
      <c r="S201" s="3">
        <v>0</v>
      </c>
      <c r="T201" s="3">
        <v>2649</v>
      </c>
    </row>
    <row r="202" spans="1:20">
      <c r="A202" s="2" t="s">
        <v>774</v>
      </c>
      <c r="B202" s="2" t="str">
        <f t="shared" si="6"/>
        <v>05:13:13</v>
      </c>
      <c r="C202" s="2" t="str">
        <f t="shared" si="7"/>
        <v>05</v>
      </c>
      <c r="D202" s="3">
        <v>44</v>
      </c>
      <c r="E202" s="3">
        <v>229.8</v>
      </c>
      <c r="F202" s="3">
        <v>0</v>
      </c>
      <c r="G202" s="3">
        <v>1.5</v>
      </c>
      <c r="H202" s="3">
        <v>0</v>
      </c>
      <c r="I202" s="3">
        <v>0.8</v>
      </c>
      <c r="J202" s="3">
        <v>0</v>
      </c>
      <c r="K202" s="3">
        <v>14</v>
      </c>
      <c r="L202" s="3">
        <v>218</v>
      </c>
      <c r="M202" s="3">
        <v>0</v>
      </c>
      <c r="N202" s="3">
        <v>6338</v>
      </c>
      <c r="O202" s="3">
        <v>6551</v>
      </c>
      <c r="P202" s="3">
        <v>67</v>
      </c>
      <c r="Q202" s="3">
        <v>0</v>
      </c>
      <c r="R202" s="3">
        <v>0</v>
      </c>
      <c r="S202" s="3">
        <v>0</v>
      </c>
      <c r="T202" s="3">
        <v>2649</v>
      </c>
    </row>
    <row r="203" spans="1:20">
      <c r="A203" s="2" t="s">
        <v>775</v>
      </c>
      <c r="B203" s="2" t="str">
        <f t="shared" si="6"/>
        <v>05:08:21</v>
      </c>
      <c r="C203" s="2" t="str">
        <f t="shared" si="7"/>
        <v>05</v>
      </c>
      <c r="D203" s="3">
        <v>44</v>
      </c>
      <c r="E203" s="3">
        <v>230.1</v>
      </c>
      <c r="F203" s="3">
        <v>0</v>
      </c>
      <c r="G203" s="3">
        <v>1.5</v>
      </c>
      <c r="H203" s="3">
        <v>0</v>
      </c>
      <c r="I203" s="3">
        <v>0.9</v>
      </c>
      <c r="J203" s="3">
        <v>0</v>
      </c>
      <c r="K203" s="3">
        <v>0</v>
      </c>
      <c r="L203" s="3">
        <v>218</v>
      </c>
      <c r="M203" s="3">
        <v>0</v>
      </c>
      <c r="N203" s="3">
        <v>6338</v>
      </c>
      <c r="O203" s="3">
        <v>6551</v>
      </c>
      <c r="P203" s="3">
        <v>68</v>
      </c>
      <c r="Q203" s="3">
        <v>0</v>
      </c>
      <c r="R203" s="3">
        <v>0</v>
      </c>
      <c r="S203" s="3">
        <v>0</v>
      </c>
      <c r="T203" s="3">
        <v>2649</v>
      </c>
    </row>
    <row r="204" spans="1:20">
      <c r="A204" s="2" t="s">
        <v>776</v>
      </c>
      <c r="B204" s="2" t="str">
        <f t="shared" si="6"/>
        <v>05:03:30</v>
      </c>
      <c r="C204" s="2" t="str">
        <f t="shared" si="7"/>
        <v>05</v>
      </c>
      <c r="D204" s="3">
        <v>44.1</v>
      </c>
      <c r="E204" s="3">
        <v>229.8</v>
      </c>
      <c r="F204" s="3">
        <v>0</v>
      </c>
      <c r="G204" s="3">
        <v>1.5</v>
      </c>
      <c r="H204" s="3">
        <v>0</v>
      </c>
      <c r="I204" s="3">
        <v>0.9</v>
      </c>
      <c r="J204" s="3">
        <v>0</v>
      </c>
      <c r="K204" s="3">
        <v>13</v>
      </c>
      <c r="L204" s="3">
        <v>218</v>
      </c>
      <c r="M204" s="3">
        <v>0</v>
      </c>
      <c r="N204" s="3">
        <v>6338</v>
      </c>
      <c r="O204" s="3">
        <v>6551</v>
      </c>
      <c r="P204" s="3">
        <v>68</v>
      </c>
      <c r="Q204" s="3">
        <v>0</v>
      </c>
      <c r="R204" s="3">
        <v>0</v>
      </c>
      <c r="S204" s="3">
        <v>0</v>
      </c>
      <c r="T204" s="3">
        <v>2649</v>
      </c>
    </row>
    <row r="205" spans="1:20">
      <c r="A205" s="2" t="s">
        <v>777</v>
      </c>
      <c r="B205" s="2" t="str">
        <f t="shared" si="6"/>
        <v>04:58:38</v>
      </c>
      <c r="C205" s="2" t="str">
        <f t="shared" si="7"/>
        <v>04</v>
      </c>
      <c r="D205" s="3">
        <v>44.1</v>
      </c>
      <c r="E205" s="3">
        <v>229.4</v>
      </c>
      <c r="F205" s="3">
        <v>0</v>
      </c>
      <c r="G205" s="3">
        <v>1.5</v>
      </c>
      <c r="H205" s="3">
        <v>0</v>
      </c>
      <c r="I205" s="3">
        <v>0.9</v>
      </c>
      <c r="J205" s="3">
        <v>0</v>
      </c>
      <c r="K205" s="3">
        <v>12</v>
      </c>
      <c r="L205" s="3">
        <v>218</v>
      </c>
      <c r="M205" s="3">
        <v>0</v>
      </c>
      <c r="N205" s="3">
        <v>6338</v>
      </c>
      <c r="O205" s="3">
        <v>6551</v>
      </c>
      <c r="P205" s="3">
        <v>68</v>
      </c>
      <c r="Q205" s="3">
        <v>0</v>
      </c>
      <c r="R205" s="3">
        <v>0</v>
      </c>
      <c r="S205" s="3">
        <v>0</v>
      </c>
      <c r="T205" s="3">
        <v>2649</v>
      </c>
    </row>
    <row r="206" spans="1:20">
      <c r="A206" s="2" t="s">
        <v>779</v>
      </c>
      <c r="B206" s="2" t="str">
        <f t="shared" si="6"/>
        <v>04:53:48</v>
      </c>
      <c r="C206" s="2" t="str">
        <f t="shared" si="7"/>
        <v>04</v>
      </c>
      <c r="D206" s="3">
        <v>44.1</v>
      </c>
      <c r="E206" s="3">
        <v>229.5</v>
      </c>
      <c r="F206" s="3">
        <v>0</v>
      </c>
      <c r="G206" s="3">
        <v>1.5</v>
      </c>
      <c r="H206" s="3">
        <v>0</v>
      </c>
      <c r="I206" s="3">
        <v>0.8</v>
      </c>
      <c r="J206" s="3">
        <v>0</v>
      </c>
      <c r="K206" s="3">
        <v>0</v>
      </c>
      <c r="L206" s="3">
        <v>218</v>
      </c>
      <c r="M206" s="3">
        <v>0</v>
      </c>
      <c r="N206" s="3">
        <v>6338</v>
      </c>
      <c r="O206" s="3">
        <v>6551</v>
      </c>
      <c r="P206" s="3">
        <v>68</v>
      </c>
      <c r="Q206" s="3">
        <v>0</v>
      </c>
      <c r="R206" s="3">
        <v>0</v>
      </c>
      <c r="S206" s="3">
        <v>0</v>
      </c>
      <c r="T206" s="3">
        <v>2649</v>
      </c>
    </row>
    <row r="207" spans="1:20">
      <c r="A207" s="2" t="s">
        <v>780</v>
      </c>
      <c r="B207" s="2" t="str">
        <f t="shared" si="6"/>
        <v>04:48:57</v>
      </c>
      <c r="C207" s="2" t="str">
        <f t="shared" si="7"/>
        <v>04</v>
      </c>
      <c r="D207" s="3">
        <v>44.1</v>
      </c>
      <c r="E207" s="3">
        <v>229.8</v>
      </c>
      <c r="F207" s="3">
        <v>0</v>
      </c>
      <c r="G207" s="3">
        <v>1.5</v>
      </c>
      <c r="H207" s="3">
        <v>0</v>
      </c>
      <c r="I207" s="3">
        <v>0.9</v>
      </c>
      <c r="J207" s="3">
        <v>0</v>
      </c>
      <c r="K207" s="3">
        <v>0</v>
      </c>
      <c r="L207" s="3">
        <v>218</v>
      </c>
      <c r="M207" s="3">
        <v>0</v>
      </c>
      <c r="N207" s="3">
        <v>6338</v>
      </c>
      <c r="O207" s="3">
        <v>6551</v>
      </c>
      <c r="P207" s="3">
        <v>68</v>
      </c>
      <c r="Q207" s="3">
        <v>0</v>
      </c>
      <c r="R207" s="3">
        <v>0</v>
      </c>
      <c r="S207" s="3">
        <v>0</v>
      </c>
      <c r="T207" s="3">
        <v>2649</v>
      </c>
    </row>
    <row r="208" spans="1:20">
      <c r="A208" s="2" t="s">
        <v>781</v>
      </c>
      <c r="B208" s="2" t="str">
        <f t="shared" si="6"/>
        <v>04:44:07</v>
      </c>
      <c r="C208" s="2" t="str">
        <f t="shared" si="7"/>
        <v>04</v>
      </c>
      <c r="D208" s="3">
        <v>44.1</v>
      </c>
      <c r="E208" s="3">
        <v>229.7</v>
      </c>
      <c r="F208" s="3">
        <v>0</v>
      </c>
      <c r="G208" s="3">
        <v>1.5</v>
      </c>
      <c r="H208" s="3">
        <v>0</v>
      </c>
      <c r="I208" s="3">
        <v>0.8</v>
      </c>
      <c r="J208" s="3">
        <v>0</v>
      </c>
      <c r="K208" s="3">
        <v>0</v>
      </c>
      <c r="L208" s="3">
        <v>218</v>
      </c>
      <c r="M208" s="3">
        <v>0</v>
      </c>
      <c r="N208" s="3">
        <v>6338</v>
      </c>
      <c r="O208" s="3">
        <v>6551</v>
      </c>
      <c r="P208" s="3">
        <v>68</v>
      </c>
      <c r="Q208" s="3">
        <v>0</v>
      </c>
      <c r="R208" s="3">
        <v>0</v>
      </c>
      <c r="S208" s="3">
        <v>0</v>
      </c>
      <c r="T208" s="3">
        <v>2649</v>
      </c>
    </row>
    <row r="209" spans="1:20">
      <c r="A209" s="2" t="s">
        <v>782</v>
      </c>
      <c r="B209" s="2" t="str">
        <f t="shared" si="6"/>
        <v>04:39:16</v>
      </c>
      <c r="C209" s="2" t="str">
        <f t="shared" si="7"/>
        <v>04</v>
      </c>
      <c r="D209" s="3">
        <v>44.1</v>
      </c>
      <c r="E209" s="3">
        <v>230</v>
      </c>
      <c r="F209" s="3">
        <v>0</v>
      </c>
      <c r="G209" s="3">
        <v>1.5</v>
      </c>
      <c r="H209" s="3">
        <v>0</v>
      </c>
      <c r="I209" s="3">
        <v>0.8</v>
      </c>
      <c r="J209" s="3">
        <v>0</v>
      </c>
      <c r="K209" s="3">
        <v>0</v>
      </c>
      <c r="L209" s="3">
        <v>218</v>
      </c>
      <c r="M209" s="3">
        <v>0</v>
      </c>
      <c r="N209" s="3">
        <v>6338</v>
      </c>
      <c r="O209" s="3">
        <v>6551</v>
      </c>
      <c r="P209" s="3">
        <v>68</v>
      </c>
      <c r="Q209" s="3">
        <v>0</v>
      </c>
      <c r="R209" s="3">
        <v>0</v>
      </c>
      <c r="S209" s="3">
        <v>0</v>
      </c>
      <c r="T209" s="3">
        <v>2649</v>
      </c>
    </row>
    <row r="210" spans="1:20">
      <c r="A210" s="2" t="s">
        <v>783</v>
      </c>
      <c r="B210" s="2" t="str">
        <f t="shared" si="6"/>
        <v>04:34:24</v>
      </c>
      <c r="C210" s="2" t="str">
        <f t="shared" si="7"/>
        <v>04</v>
      </c>
      <c r="D210" s="3">
        <v>44.1</v>
      </c>
      <c r="E210" s="3">
        <v>229.3</v>
      </c>
      <c r="F210" s="3">
        <v>0</v>
      </c>
      <c r="G210" s="3">
        <v>1.5</v>
      </c>
      <c r="H210" s="3">
        <v>0</v>
      </c>
      <c r="I210" s="3">
        <v>0.8</v>
      </c>
      <c r="J210" s="3">
        <v>0</v>
      </c>
      <c r="K210" s="3">
        <v>12</v>
      </c>
      <c r="L210" s="3">
        <v>218</v>
      </c>
      <c r="M210" s="3">
        <v>0</v>
      </c>
      <c r="N210" s="3">
        <v>6338</v>
      </c>
      <c r="O210" s="3">
        <v>6551</v>
      </c>
      <c r="P210" s="3">
        <v>68</v>
      </c>
      <c r="Q210" s="3">
        <v>0</v>
      </c>
      <c r="R210" s="3">
        <v>0</v>
      </c>
      <c r="S210" s="3">
        <v>0</v>
      </c>
      <c r="T210" s="3">
        <v>2649</v>
      </c>
    </row>
    <row r="211" spans="1:20">
      <c r="A211" s="2" t="s">
        <v>785</v>
      </c>
      <c r="B211" s="2" t="str">
        <f t="shared" si="6"/>
        <v>04:29:33</v>
      </c>
      <c r="C211" s="2" t="str">
        <f t="shared" si="7"/>
        <v>04</v>
      </c>
      <c r="D211" s="3">
        <v>44.1</v>
      </c>
      <c r="E211" s="3">
        <v>229.5</v>
      </c>
      <c r="F211" s="3">
        <v>0</v>
      </c>
      <c r="G211" s="3">
        <v>1.5</v>
      </c>
      <c r="H211" s="3">
        <v>0</v>
      </c>
      <c r="I211" s="3">
        <v>0.8</v>
      </c>
      <c r="J211" s="3">
        <v>0</v>
      </c>
      <c r="K211" s="3">
        <v>12</v>
      </c>
      <c r="L211" s="3">
        <v>218</v>
      </c>
      <c r="M211" s="3">
        <v>0</v>
      </c>
      <c r="N211" s="3">
        <v>6338</v>
      </c>
      <c r="O211" s="3">
        <v>6551</v>
      </c>
      <c r="P211" s="3">
        <v>68</v>
      </c>
      <c r="Q211" s="3">
        <v>0</v>
      </c>
      <c r="R211" s="3">
        <v>0</v>
      </c>
      <c r="S211" s="3">
        <v>0</v>
      </c>
      <c r="T211" s="3">
        <v>2649</v>
      </c>
    </row>
    <row r="212" spans="1:20">
      <c r="A212" s="2" t="s">
        <v>786</v>
      </c>
      <c r="B212" s="2" t="str">
        <f t="shared" si="6"/>
        <v>04:24:42</v>
      </c>
      <c r="C212" s="2" t="str">
        <f t="shared" si="7"/>
        <v>04</v>
      </c>
      <c r="D212" s="3">
        <v>44.1</v>
      </c>
      <c r="E212" s="3">
        <v>229.7</v>
      </c>
      <c r="F212" s="3">
        <v>0</v>
      </c>
      <c r="G212" s="3">
        <v>1.5</v>
      </c>
      <c r="H212" s="3">
        <v>0</v>
      </c>
      <c r="I212" s="3">
        <v>0.8</v>
      </c>
      <c r="J212" s="3">
        <v>0</v>
      </c>
      <c r="K212" s="3">
        <v>0</v>
      </c>
      <c r="L212" s="3">
        <v>218</v>
      </c>
      <c r="M212" s="3">
        <v>0</v>
      </c>
      <c r="N212" s="3">
        <v>6338</v>
      </c>
      <c r="O212" s="3">
        <v>6551</v>
      </c>
      <c r="P212" s="3">
        <v>69</v>
      </c>
      <c r="Q212" s="3">
        <v>0</v>
      </c>
      <c r="R212" s="3">
        <v>0</v>
      </c>
      <c r="S212" s="3">
        <v>0</v>
      </c>
      <c r="T212" s="3">
        <v>2649</v>
      </c>
    </row>
    <row r="213" spans="1:20">
      <c r="A213" s="2" t="s">
        <v>787</v>
      </c>
      <c r="B213" s="2" t="str">
        <f t="shared" si="6"/>
        <v>04:19:49</v>
      </c>
      <c r="C213" s="2" t="str">
        <f t="shared" si="7"/>
        <v>04</v>
      </c>
      <c r="D213" s="3">
        <v>44.1</v>
      </c>
      <c r="E213" s="3">
        <v>229.9</v>
      </c>
      <c r="F213" s="3">
        <v>0</v>
      </c>
      <c r="G213" s="3">
        <v>1.5</v>
      </c>
      <c r="H213" s="3">
        <v>0</v>
      </c>
      <c r="I213" s="3">
        <v>0.9</v>
      </c>
      <c r="J213" s="3">
        <v>0</v>
      </c>
      <c r="K213" s="3">
        <v>0</v>
      </c>
      <c r="L213" s="3">
        <v>218</v>
      </c>
      <c r="M213" s="3">
        <v>0</v>
      </c>
      <c r="N213" s="3">
        <v>6338</v>
      </c>
      <c r="O213" s="3">
        <v>6551</v>
      </c>
      <c r="P213" s="3">
        <v>68</v>
      </c>
      <c r="Q213" s="3">
        <v>0</v>
      </c>
      <c r="R213" s="3">
        <v>0</v>
      </c>
      <c r="S213" s="3">
        <v>0</v>
      </c>
      <c r="T213" s="3">
        <v>2649</v>
      </c>
    </row>
    <row r="214" spans="1:20">
      <c r="A214" s="2" t="s">
        <v>788</v>
      </c>
      <c r="B214" s="2" t="str">
        <f t="shared" si="6"/>
        <v>04:14:58</v>
      </c>
      <c r="C214" s="2" t="str">
        <f t="shared" si="7"/>
        <v>04</v>
      </c>
      <c r="D214" s="3">
        <v>44.1</v>
      </c>
      <c r="E214" s="3">
        <v>229.9</v>
      </c>
      <c r="F214" s="3">
        <v>0</v>
      </c>
      <c r="G214" s="3">
        <v>1.5</v>
      </c>
      <c r="H214" s="3">
        <v>0</v>
      </c>
      <c r="I214" s="3">
        <v>0.8</v>
      </c>
      <c r="J214" s="3">
        <v>0</v>
      </c>
      <c r="K214" s="3">
        <v>0</v>
      </c>
      <c r="L214" s="3">
        <v>218</v>
      </c>
      <c r="M214" s="3">
        <v>0</v>
      </c>
      <c r="N214" s="3">
        <v>6338</v>
      </c>
      <c r="O214" s="3">
        <v>6551</v>
      </c>
      <c r="P214" s="3">
        <v>68</v>
      </c>
      <c r="Q214" s="3">
        <v>0</v>
      </c>
      <c r="R214" s="3">
        <v>0</v>
      </c>
      <c r="S214" s="3">
        <v>0</v>
      </c>
      <c r="T214" s="3">
        <v>2649</v>
      </c>
    </row>
    <row r="215" spans="1:20">
      <c r="A215" s="2" t="s">
        <v>789</v>
      </c>
      <c r="B215" s="2" t="str">
        <f t="shared" si="6"/>
        <v>04:10:07</v>
      </c>
      <c r="C215" s="2" t="str">
        <f t="shared" si="7"/>
        <v>04</v>
      </c>
      <c r="D215" s="3">
        <v>44.1</v>
      </c>
      <c r="E215" s="3">
        <v>229.7</v>
      </c>
      <c r="F215" s="3">
        <v>0</v>
      </c>
      <c r="G215" s="3">
        <v>1.5</v>
      </c>
      <c r="H215" s="3">
        <v>0</v>
      </c>
      <c r="I215" s="3">
        <v>0.8</v>
      </c>
      <c r="J215" s="3">
        <v>0</v>
      </c>
      <c r="K215" s="3">
        <v>0</v>
      </c>
      <c r="L215" s="3">
        <v>218</v>
      </c>
      <c r="M215" s="3">
        <v>0</v>
      </c>
      <c r="N215" s="3">
        <v>6338</v>
      </c>
      <c r="O215" s="3">
        <v>6551</v>
      </c>
      <c r="P215" s="3">
        <v>69</v>
      </c>
      <c r="Q215" s="3">
        <v>0</v>
      </c>
      <c r="R215" s="3">
        <v>0</v>
      </c>
      <c r="S215" s="3">
        <v>0</v>
      </c>
      <c r="T215" s="3">
        <v>2649</v>
      </c>
    </row>
    <row r="216" spans="1:20">
      <c r="A216" s="2" t="s">
        <v>790</v>
      </c>
      <c r="B216" s="2" t="str">
        <f t="shared" si="6"/>
        <v>04:05:16</v>
      </c>
      <c r="C216" s="2" t="str">
        <f t="shared" si="7"/>
        <v>04</v>
      </c>
      <c r="D216" s="3">
        <v>44.1</v>
      </c>
      <c r="E216" s="3">
        <v>229.8</v>
      </c>
      <c r="F216" s="3">
        <v>0</v>
      </c>
      <c r="G216" s="3">
        <v>1.5</v>
      </c>
      <c r="H216" s="3">
        <v>0</v>
      </c>
      <c r="I216" s="3">
        <v>0.8</v>
      </c>
      <c r="J216" s="3">
        <v>0</v>
      </c>
      <c r="K216" s="3">
        <v>0</v>
      </c>
      <c r="L216" s="3">
        <v>218</v>
      </c>
      <c r="M216" s="3">
        <v>0</v>
      </c>
      <c r="N216" s="3">
        <v>6338</v>
      </c>
      <c r="O216" s="3">
        <v>6551</v>
      </c>
      <c r="P216" s="3">
        <v>68</v>
      </c>
      <c r="Q216" s="3">
        <v>0</v>
      </c>
      <c r="R216" s="3">
        <v>0</v>
      </c>
      <c r="S216" s="3">
        <v>0</v>
      </c>
      <c r="T216" s="3">
        <v>2649</v>
      </c>
    </row>
    <row r="217" spans="1:20">
      <c r="A217" s="2" t="s">
        <v>791</v>
      </c>
      <c r="B217" s="2" t="str">
        <f t="shared" si="6"/>
        <v>04:00:26</v>
      </c>
      <c r="C217" s="2" t="str">
        <f t="shared" si="7"/>
        <v>04</v>
      </c>
      <c r="D217" s="3">
        <v>44.1</v>
      </c>
      <c r="E217" s="3">
        <v>229.6</v>
      </c>
      <c r="F217" s="3">
        <v>0</v>
      </c>
      <c r="G217" s="3">
        <v>1.5</v>
      </c>
      <c r="H217" s="3">
        <v>0</v>
      </c>
      <c r="I217" s="3">
        <v>0.8</v>
      </c>
      <c r="J217" s="3">
        <v>0</v>
      </c>
      <c r="K217" s="3">
        <v>0</v>
      </c>
      <c r="L217" s="3">
        <v>218</v>
      </c>
      <c r="M217" s="3">
        <v>0</v>
      </c>
      <c r="N217" s="3">
        <v>6338</v>
      </c>
      <c r="O217" s="3">
        <v>6551</v>
      </c>
      <c r="P217" s="3">
        <v>68</v>
      </c>
      <c r="Q217" s="3">
        <v>0</v>
      </c>
      <c r="R217" s="3">
        <v>0</v>
      </c>
      <c r="S217" s="3">
        <v>0</v>
      </c>
      <c r="T217" s="3">
        <v>2649</v>
      </c>
    </row>
    <row r="218" spans="1:20">
      <c r="A218" s="2" t="s">
        <v>792</v>
      </c>
      <c r="B218" s="2" t="str">
        <f t="shared" si="6"/>
        <v>03:55:34</v>
      </c>
      <c r="C218" s="2" t="str">
        <f t="shared" si="7"/>
        <v>03</v>
      </c>
      <c r="D218" s="3">
        <v>44.1</v>
      </c>
      <c r="E218" s="3">
        <v>229.8</v>
      </c>
      <c r="F218" s="3">
        <v>0</v>
      </c>
      <c r="G218" s="3">
        <v>1.5</v>
      </c>
      <c r="H218" s="3">
        <v>0</v>
      </c>
      <c r="I218" s="3">
        <v>0.9</v>
      </c>
      <c r="J218" s="3">
        <v>0</v>
      </c>
      <c r="K218" s="3">
        <v>0</v>
      </c>
      <c r="L218" s="3">
        <v>218</v>
      </c>
      <c r="M218" s="3">
        <v>0</v>
      </c>
      <c r="N218" s="3">
        <v>6338</v>
      </c>
      <c r="O218" s="3">
        <v>6551</v>
      </c>
      <c r="P218" s="3">
        <v>65</v>
      </c>
      <c r="Q218" s="3">
        <v>0</v>
      </c>
      <c r="R218" s="3">
        <v>0</v>
      </c>
      <c r="S218" s="3">
        <v>0</v>
      </c>
      <c r="T218" s="3">
        <v>2649</v>
      </c>
    </row>
    <row r="219" spans="1:20">
      <c r="A219" s="2" t="s">
        <v>793</v>
      </c>
      <c r="B219" s="2" t="str">
        <f t="shared" si="6"/>
        <v>03:50:44</v>
      </c>
      <c r="C219" s="2" t="str">
        <f t="shared" si="7"/>
        <v>03</v>
      </c>
      <c r="D219" s="3">
        <v>44.1</v>
      </c>
      <c r="E219" s="3">
        <v>229.8</v>
      </c>
      <c r="F219" s="3">
        <v>0</v>
      </c>
      <c r="G219" s="3">
        <v>1.5</v>
      </c>
      <c r="H219" s="3">
        <v>0</v>
      </c>
      <c r="I219" s="3">
        <v>0.9</v>
      </c>
      <c r="J219" s="3">
        <v>0</v>
      </c>
      <c r="K219" s="3">
        <v>0</v>
      </c>
      <c r="L219" s="3">
        <v>218</v>
      </c>
      <c r="M219" s="3">
        <v>0</v>
      </c>
      <c r="N219" s="3">
        <v>6338</v>
      </c>
      <c r="O219" s="3">
        <v>6551</v>
      </c>
      <c r="P219" s="3">
        <v>68</v>
      </c>
      <c r="Q219" s="3">
        <v>0</v>
      </c>
      <c r="R219" s="3">
        <v>0</v>
      </c>
      <c r="S219" s="3">
        <v>0</v>
      </c>
      <c r="T219" s="3">
        <v>2649</v>
      </c>
    </row>
    <row r="220" spans="1:20">
      <c r="A220" s="2" t="s">
        <v>794</v>
      </c>
      <c r="B220" s="2" t="str">
        <f t="shared" si="6"/>
        <v>03:45:54</v>
      </c>
      <c r="C220" s="2" t="str">
        <f t="shared" si="7"/>
        <v>03</v>
      </c>
      <c r="D220" s="3">
        <v>44.1</v>
      </c>
      <c r="E220" s="3">
        <v>229.7</v>
      </c>
      <c r="F220" s="3">
        <v>0</v>
      </c>
      <c r="G220" s="3">
        <v>1.5</v>
      </c>
      <c r="H220" s="3">
        <v>0</v>
      </c>
      <c r="I220" s="3">
        <v>0.8</v>
      </c>
      <c r="J220" s="3">
        <v>0</v>
      </c>
      <c r="K220" s="3">
        <v>0</v>
      </c>
      <c r="L220" s="3">
        <v>218</v>
      </c>
      <c r="M220" s="3">
        <v>0</v>
      </c>
      <c r="N220" s="3">
        <v>6338</v>
      </c>
      <c r="O220" s="3">
        <v>6551</v>
      </c>
      <c r="P220" s="3">
        <v>69</v>
      </c>
      <c r="Q220" s="3">
        <v>0</v>
      </c>
      <c r="R220" s="3">
        <v>0</v>
      </c>
      <c r="S220" s="3">
        <v>0</v>
      </c>
      <c r="T220" s="3">
        <v>2649</v>
      </c>
    </row>
    <row r="221" spans="1:20">
      <c r="A221" s="2" t="s">
        <v>795</v>
      </c>
      <c r="B221" s="2" t="str">
        <f t="shared" si="6"/>
        <v>03:41:00</v>
      </c>
      <c r="C221" s="2" t="str">
        <f t="shared" si="7"/>
        <v>03</v>
      </c>
      <c r="D221" s="3">
        <v>44.1</v>
      </c>
      <c r="E221" s="3">
        <v>229.8</v>
      </c>
      <c r="F221" s="3">
        <v>0</v>
      </c>
      <c r="G221" s="3">
        <v>1.5</v>
      </c>
      <c r="H221" s="3">
        <v>0</v>
      </c>
      <c r="I221" s="3">
        <v>0.8</v>
      </c>
      <c r="J221" s="3">
        <v>0</v>
      </c>
      <c r="K221" s="3">
        <v>0</v>
      </c>
      <c r="L221" s="3">
        <v>218</v>
      </c>
      <c r="M221" s="3">
        <v>0</v>
      </c>
      <c r="N221" s="3">
        <v>6338</v>
      </c>
      <c r="O221" s="3">
        <v>6551</v>
      </c>
      <c r="P221" s="3">
        <v>68</v>
      </c>
      <c r="Q221" s="3">
        <v>0</v>
      </c>
      <c r="R221" s="3">
        <v>0</v>
      </c>
      <c r="S221" s="3">
        <v>0</v>
      </c>
      <c r="T221" s="3">
        <v>2649</v>
      </c>
    </row>
    <row r="222" spans="1:20">
      <c r="A222" s="2" t="s">
        <v>796</v>
      </c>
      <c r="B222" s="2" t="str">
        <f t="shared" si="6"/>
        <v>03:36:10</v>
      </c>
      <c r="C222" s="2" t="str">
        <f t="shared" si="7"/>
        <v>03</v>
      </c>
      <c r="D222" s="3">
        <v>44.2</v>
      </c>
      <c r="E222" s="3">
        <v>229.8</v>
      </c>
      <c r="F222" s="3">
        <v>0</v>
      </c>
      <c r="G222" s="3">
        <v>1.5</v>
      </c>
      <c r="H222" s="3">
        <v>0</v>
      </c>
      <c r="I222" s="3">
        <v>0.8</v>
      </c>
      <c r="J222" s="3">
        <v>0</v>
      </c>
      <c r="K222" s="3">
        <v>0</v>
      </c>
      <c r="L222" s="3">
        <v>218</v>
      </c>
      <c r="M222" s="3">
        <v>0</v>
      </c>
      <c r="N222" s="3">
        <v>6338</v>
      </c>
      <c r="O222" s="3">
        <v>6551</v>
      </c>
      <c r="P222" s="3">
        <v>68</v>
      </c>
      <c r="Q222" s="3">
        <v>0</v>
      </c>
      <c r="R222" s="3">
        <v>0</v>
      </c>
      <c r="S222" s="3">
        <v>0</v>
      </c>
      <c r="T222" s="3">
        <v>2649</v>
      </c>
    </row>
    <row r="223" spans="1:20">
      <c r="A223" s="2" t="s">
        <v>797</v>
      </c>
      <c r="B223" s="2" t="str">
        <f t="shared" si="6"/>
        <v>03:31:19</v>
      </c>
      <c r="C223" s="2" t="str">
        <f t="shared" si="7"/>
        <v>03</v>
      </c>
      <c r="D223" s="3">
        <v>44.2</v>
      </c>
      <c r="E223" s="3">
        <v>229.7</v>
      </c>
      <c r="F223" s="3">
        <v>0</v>
      </c>
      <c r="G223" s="3">
        <v>1.5</v>
      </c>
      <c r="H223" s="3">
        <v>0</v>
      </c>
      <c r="I223" s="3">
        <v>0.8</v>
      </c>
      <c r="J223" s="3">
        <v>0</v>
      </c>
      <c r="K223" s="3">
        <v>13</v>
      </c>
      <c r="L223" s="3">
        <v>218</v>
      </c>
      <c r="M223" s="3">
        <v>0</v>
      </c>
      <c r="N223" s="3">
        <v>6338</v>
      </c>
      <c r="O223" s="3">
        <v>6551</v>
      </c>
      <c r="P223" s="3">
        <v>68</v>
      </c>
      <c r="Q223" s="3">
        <v>0</v>
      </c>
      <c r="R223" s="3">
        <v>0</v>
      </c>
      <c r="S223" s="3">
        <v>0</v>
      </c>
      <c r="T223" s="3">
        <v>2649</v>
      </c>
    </row>
    <row r="224" spans="1:20">
      <c r="A224" s="2" t="s">
        <v>798</v>
      </c>
      <c r="B224" s="2" t="str">
        <f t="shared" si="6"/>
        <v>03:26:28</v>
      </c>
      <c r="C224" s="2" t="str">
        <f t="shared" si="7"/>
        <v>03</v>
      </c>
      <c r="D224" s="3">
        <v>44.2</v>
      </c>
      <c r="E224" s="3">
        <v>230</v>
      </c>
      <c r="F224" s="3">
        <v>0</v>
      </c>
      <c r="G224" s="3">
        <v>1.5</v>
      </c>
      <c r="H224" s="3">
        <v>0</v>
      </c>
      <c r="I224" s="3">
        <v>0.8</v>
      </c>
      <c r="J224" s="3">
        <v>0</v>
      </c>
      <c r="K224" s="3">
        <v>0</v>
      </c>
      <c r="L224" s="3">
        <v>218</v>
      </c>
      <c r="M224" s="3">
        <v>0</v>
      </c>
      <c r="N224" s="3">
        <v>6338</v>
      </c>
      <c r="O224" s="3">
        <v>6551</v>
      </c>
      <c r="P224" s="3">
        <v>68</v>
      </c>
      <c r="Q224" s="3">
        <v>0</v>
      </c>
      <c r="R224" s="3">
        <v>0</v>
      </c>
      <c r="S224" s="3">
        <v>0</v>
      </c>
      <c r="T224" s="3">
        <v>2649</v>
      </c>
    </row>
    <row r="225" spans="1:20">
      <c r="A225" s="2" t="s">
        <v>799</v>
      </c>
      <c r="B225" s="2" t="str">
        <f t="shared" si="6"/>
        <v>03:21:38</v>
      </c>
      <c r="C225" s="2" t="str">
        <f t="shared" si="7"/>
        <v>03</v>
      </c>
      <c r="D225" s="3">
        <v>44.2</v>
      </c>
      <c r="E225" s="3">
        <v>229.5</v>
      </c>
      <c r="F225" s="3">
        <v>0</v>
      </c>
      <c r="G225" s="3">
        <v>1.5</v>
      </c>
      <c r="H225" s="3">
        <v>0</v>
      </c>
      <c r="I225" s="3">
        <v>0.8</v>
      </c>
      <c r="J225" s="3">
        <v>0</v>
      </c>
      <c r="K225" s="3">
        <v>0</v>
      </c>
      <c r="L225" s="3">
        <v>218</v>
      </c>
      <c r="M225" s="3">
        <v>0</v>
      </c>
      <c r="N225" s="3">
        <v>6338</v>
      </c>
      <c r="O225" s="3">
        <v>6551</v>
      </c>
      <c r="P225" s="3">
        <v>68</v>
      </c>
      <c r="Q225" s="3">
        <v>0</v>
      </c>
      <c r="R225" s="3">
        <v>0</v>
      </c>
      <c r="S225" s="3">
        <v>0</v>
      </c>
      <c r="T225" s="3">
        <v>2649</v>
      </c>
    </row>
    <row r="226" spans="1:20">
      <c r="A226" s="2" t="s">
        <v>800</v>
      </c>
      <c r="B226" s="2" t="str">
        <f t="shared" si="6"/>
        <v>03:16:48</v>
      </c>
      <c r="C226" s="2" t="str">
        <f t="shared" si="7"/>
        <v>03</v>
      </c>
      <c r="D226" s="3">
        <v>44.2</v>
      </c>
      <c r="E226" s="3">
        <v>229.6</v>
      </c>
      <c r="F226" s="3">
        <v>0</v>
      </c>
      <c r="G226" s="3">
        <v>1.5</v>
      </c>
      <c r="H226" s="3">
        <v>0</v>
      </c>
      <c r="I226" s="3">
        <v>0.8</v>
      </c>
      <c r="J226" s="3">
        <v>0</v>
      </c>
      <c r="K226" s="3">
        <v>11</v>
      </c>
      <c r="L226" s="3">
        <v>218</v>
      </c>
      <c r="M226" s="3">
        <v>0</v>
      </c>
      <c r="N226" s="3">
        <v>6338</v>
      </c>
      <c r="O226" s="3">
        <v>6551</v>
      </c>
      <c r="P226" s="3">
        <v>69</v>
      </c>
      <c r="Q226" s="3">
        <v>0</v>
      </c>
      <c r="R226" s="3">
        <v>0</v>
      </c>
      <c r="S226" s="3">
        <v>0</v>
      </c>
      <c r="T226" s="3">
        <v>2649</v>
      </c>
    </row>
    <row r="227" spans="1:20">
      <c r="A227" s="2" t="s">
        <v>801</v>
      </c>
      <c r="B227" s="2" t="str">
        <f t="shared" si="6"/>
        <v>03:11:59</v>
      </c>
      <c r="C227" s="2" t="str">
        <f t="shared" si="7"/>
        <v>03</v>
      </c>
      <c r="D227" s="3">
        <v>44.2</v>
      </c>
      <c r="E227" s="3">
        <v>229.9</v>
      </c>
      <c r="F227" s="3">
        <v>0</v>
      </c>
      <c r="G227" s="3">
        <v>1.5</v>
      </c>
      <c r="H227" s="3">
        <v>0</v>
      </c>
      <c r="I227" s="3">
        <v>0.8</v>
      </c>
      <c r="J227" s="3">
        <v>0</v>
      </c>
      <c r="K227" s="3">
        <v>0</v>
      </c>
      <c r="L227" s="3">
        <v>218</v>
      </c>
      <c r="M227" s="3">
        <v>0</v>
      </c>
      <c r="N227" s="3">
        <v>6338</v>
      </c>
      <c r="O227" s="3">
        <v>6551</v>
      </c>
      <c r="P227" s="3">
        <v>67</v>
      </c>
      <c r="Q227" s="3">
        <v>0</v>
      </c>
      <c r="R227" s="3">
        <v>0</v>
      </c>
      <c r="S227" s="3">
        <v>0</v>
      </c>
      <c r="T227" s="3">
        <v>2649</v>
      </c>
    </row>
    <row r="228" spans="1:20">
      <c r="A228" s="2" t="s">
        <v>802</v>
      </c>
      <c r="B228" s="2" t="str">
        <f t="shared" si="6"/>
        <v>03:07:09</v>
      </c>
      <c r="C228" s="2" t="str">
        <f t="shared" si="7"/>
        <v>03</v>
      </c>
      <c r="D228" s="3">
        <v>44.2</v>
      </c>
      <c r="E228" s="3">
        <v>229.8</v>
      </c>
      <c r="F228" s="3">
        <v>0</v>
      </c>
      <c r="G228" s="3">
        <v>1.5</v>
      </c>
      <c r="H228" s="3">
        <v>0</v>
      </c>
      <c r="I228" s="3">
        <v>0.9</v>
      </c>
      <c r="J228" s="3">
        <v>0</v>
      </c>
      <c r="K228" s="3">
        <v>11</v>
      </c>
      <c r="L228" s="3">
        <v>218</v>
      </c>
      <c r="M228" s="3">
        <v>0</v>
      </c>
      <c r="N228" s="3">
        <v>6338</v>
      </c>
      <c r="O228" s="3">
        <v>6551</v>
      </c>
      <c r="P228" s="3">
        <v>68</v>
      </c>
      <c r="Q228" s="3">
        <v>0</v>
      </c>
      <c r="R228" s="3">
        <v>0</v>
      </c>
      <c r="S228" s="3">
        <v>0</v>
      </c>
      <c r="T228" s="3">
        <v>2649</v>
      </c>
    </row>
    <row r="229" spans="1:20">
      <c r="A229" s="2" t="s">
        <v>803</v>
      </c>
      <c r="B229" s="2" t="str">
        <f t="shared" si="6"/>
        <v>03:02:19</v>
      </c>
      <c r="C229" s="2" t="str">
        <f t="shared" si="7"/>
        <v>03</v>
      </c>
      <c r="D229" s="3">
        <v>44.2</v>
      </c>
      <c r="E229" s="3">
        <v>229.7</v>
      </c>
      <c r="F229" s="3">
        <v>0</v>
      </c>
      <c r="G229" s="3">
        <v>1.5</v>
      </c>
      <c r="H229" s="3">
        <v>0</v>
      </c>
      <c r="I229" s="3">
        <v>0.8</v>
      </c>
      <c r="J229" s="3">
        <v>0</v>
      </c>
      <c r="K229" s="3">
        <v>0</v>
      </c>
      <c r="L229" s="3">
        <v>218</v>
      </c>
      <c r="M229" s="3">
        <v>0</v>
      </c>
      <c r="N229" s="3">
        <v>6338</v>
      </c>
      <c r="O229" s="3">
        <v>6551</v>
      </c>
      <c r="P229" s="3">
        <v>68</v>
      </c>
      <c r="Q229" s="3">
        <v>0</v>
      </c>
      <c r="R229" s="3">
        <v>0</v>
      </c>
      <c r="S229" s="3">
        <v>0</v>
      </c>
      <c r="T229" s="3">
        <v>2649</v>
      </c>
    </row>
    <row r="230" spans="1:20">
      <c r="A230" s="2" t="s">
        <v>804</v>
      </c>
      <c r="B230" s="2" t="str">
        <f t="shared" si="6"/>
        <v>02:57:28</v>
      </c>
      <c r="C230" s="2" t="str">
        <f t="shared" si="7"/>
        <v>02</v>
      </c>
      <c r="D230" s="3">
        <v>44.2</v>
      </c>
      <c r="E230" s="3">
        <v>229.8</v>
      </c>
      <c r="F230" s="3">
        <v>0</v>
      </c>
      <c r="G230" s="3">
        <v>1.5</v>
      </c>
      <c r="H230" s="3">
        <v>0</v>
      </c>
      <c r="I230" s="3">
        <v>0.8</v>
      </c>
      <c r="J230" s="3">
        <v>0</v>
      </c>
      <c r="K230" s="3">
        <v>0</v>
      </c>
      <c r="L230" s="3">
        <v>218</v>
      </c>
      <c r="M230" s="3">
        <v>0</v>
      </c>
      <c r="N230" s="3">
        <v>6338</v>
      </c>
      <c r="O230" s="3">
        <v>6551</v>
      </c>
      <c r="P230" s="3">
        <v>68</v>
      </c>
      <c r="Q230" s="3">
        <v>0</v>
      </c>
      <c r="R230" s="3">
        <v>0</v>
      </c>
      <c r="S230" s="3">
        <v>0</v>
      </c>
      <c r="T230" s="3">
        <v>2649</v>
      </c>
    </row>
    <row r="231" spans="1:20">
      <c r="A231" s="2" t="s">
        <v>805</v>
      </c>
      <c r="B231" s="2" t="str">
        <f t="shared" si="6"/>
        <v>02:52:38</v>
      </c>
      <c r="C231" s="2" t="str">
        <f t="shared" si="7"/>
        <v>02</v>
      </c>
      <c r="D231" s="3">
        <v>44.2</v>
      </c>
      <c r="E231" s="3">
        <v>229.8</v>
      </c>
      <c r="F231" s="3">
        <v>0</v>
      </c>
      <c r="G231" s="3">
        <v>1.5</v>
      </c>
      <c r="H231" s="3">
        <v>0</v>
      </c>
      <c r="I231" s="3">
        <v>0.8</v>
      </c>
      <c r="J231" s="3">
        <v>0</v>
      </c>
      <c r="K231" s="3">
        <v>16</v>
      </c>
      <c r="L231" s="3">
        <v>218</v>
      </c>
      <c r="M231" s="3">
        <v>0</v>
      </c>
      <c r="N231" s="3">
        <v>6338</v>
      </c>
      <c r="O231" s="3">
        <v>6551</v>
      </c>
      <c r="P231" s="3">
        <v>68</v>
      </c>
      <c r="Q231" s="3">
        <v>0</v>
      </c>
      <c r="R231" s="3">
        <v>0</v>
      </c>
      <c r="S231" s="3">
        <v>0</v>
      </c>
      <c r="T231" s="3">
        <v>2649</v>
      </c>
    </row>
    <row r="232" spans="1:20">
      <c r="A232" s="2" t="s">
        <v>806</v>
      </c>
      <c r="B232" s="2" t="str">
        <f t="shared" si="6"/>
        <v>02:47:49</v>
      </c>
      <c r="C232" s="2" t="str">
        <f t="shared" si="7"/>
        <v>02</v>
      </c>
      <c r="D232" s="3">
        <v>44.2</v>
      </c>
      <c r="E232" s="3">
        <v>229.8</v>
      </c>
      <c r="F232" s="3">
        <v>0</v>
      </c>
      <c r="G232" s="3">
        <v>1.5</v>
      </c>
      <c r="H232" s="3">
        <v>0</v>
      </c>
      <c r="I232" s="3">
        <v>0.8</v>
      </c>
      <c r="J232" s="3">
        <v>0</v>
      </c>
      <c r="K232" s="3">
        <v>0</v>
      </c>
      <c r="L232" s="3">
        <v>218</v>
      </c>
      <c r="M232" s="3">
        <v>0</v>
      </c>
      <c r="N232" s="3">
        <v>6338</v>
      </c>
      <c r="O232" s="3">
        <v>6551</v>
      </c>
      <c r="P232" s="3">
        <v>68</v>
      </c>
      <c r="Q232" s="3">
        <v>0</v>
      </c>
      <c r="R232" s="3">
        <v>0</v>
      </c>
      <c r="S232" s="3">
        <v>0</v>
      </c>
      <c r="T232" s="3">
        <v>2649</v>
      </c>
    </row>
    <row r="233" spans="1:20">
      <c r="A233" s="2" t="s">
        <v>807</v>
      </c>
      <c r="B233" s="2" t="str">
        <f t="shared" si="6"/>
        <v>02:43:00</v>
      </c>
      <c r="C233" s="2" t="str">
        <f t="shared" si="7"/>
        <v>02</v>
      </c>
      <c r="D233" s="3">
        <v>44.2</v>
      </c>
      <c r="E233" s="3">
        <v>229.8</v>
      </c>
      <c r="F233" s="3">
        <v>0</v>
      </c>
      <c r="G233" s="3">
        <v>1.5</v>
      </c>
      <c r="H233" s="3">
        <v>0</v>
      </c>
      <c r="I233" s="3">
        <v>0.8</v>
      </c>
      <c r="J233" s="3">
        <v>0</v>
      </c>
      <c r="K233" s="3">
        <v>0</v>
      </c>
      <c r="L233" s="3">
        <v>218</v>
      </c>
      <c r="M233" s="3">
        <v>0</v>
      </c>
      <c r="N233" s="3">
        <v>6338</v>
      </c>
      <c r="O233" s="3">
        <v>6551</v>
      </c>
      <c r="P233" s="3">
        <v>68</v>
      </c>
      <c r="Q233" s="3">
        <v>0</v>
      </c>
      <c r="R233" s="3">
        <v>0</v>
      </c>
      <c r="S233" s="3">
        <v>0</v>
      </c>
      <c r="T233" s="3">
        <v>2649</v>
      </c>
    </row>
    <row r="234" spans="1:20">
      <c r="A234" s="2" t="s">
        <v>808</v>
      </c>
      <c r="B234" s="2" t="str">
        <f t="shared" si="6"/>
        <v>02:38:10</v>
      </c>
      <c r="C234" s="2" t="str">
        <f t="shared" si="7"/>
        <v>02</v>
      </c>
      <c r="D234" s="3">
        <v>44.2</v>
      </c>
      <c r="E234" s="3">
        <v>229.7</v>
      </c>
      <c r="F234" s="3">
        <v>0</v>
      </c>
      <c r="G234" s="3">
        <v>1.5</v>
      </c>
      <c r="H234" s="3">
        <v>0</v>
      </c>
      <c r="I234" s="3">
        <v>0.9</v>
      </c>
      <c r="J234" s="3">
        <v>0</v>
      </c>
      <c r="K234" s="3">
        <v>12</v>
      </c>
      <c r="L234" s="3">
        <v>218</v>
      </c>
      <c r="M234" s="3">
        <v>0</v>
      </c>
      <c r="N234" s="3">
        <v>6338</v>
      </c>
      <c r="O234" s="3">
        <v>6551</v>
      </c>
      <c r="P234" s="3">
        <v>68</v>
      </c>
      <c r="Q234" s="3">
        <v>0</v>
      </c>
      <c r="R234" s="3">
        <v>0</v>
      </c>
      <c r="S234" s="3">
        <v>0</v>
      </c>
      <c r="T234" s="3">
        <v>2649</v>
      </c>
    </row>
    <row r="235" spans="1:20">
      <c r="A235" s="2" t="s">
        <v>809</v>
      </c>
      <c r="B235" s="2" t="str">
        <f t="shared" si="6"/>
        <v>02:33:20</v>
      </c>
      <c r="C235" s="2" t="str">
        <f t="shared" si="7"/>
        <v>02</v>
      </c>
      <c r="D235" s="3">
        <v>44.2</v>
      </c>
      <c r="E235" s="3">
        <v>230</v>
      </c>
      <c r="F235" s="3">
        <v>0</v>
      </c>
      <c r="G235" s="3">
        <v>1.5</v>
      </c>
      <c r="H235" s="3">
        <v>0</v>
      </c>
      <c r="I235" s="3">
        <v>0.8</v>
      </c>
      <c r="J235" s="3">
        <v>0</v>
      </c>
      <c r="K235" s="3">
        <v>14</v>
      </c>
      <c r="L235" s="3">
        <v>218</v>
      </c>
      <c r="M235" s="3">
        <v>0</v>
      </c>
      <c r="N235" s="3">
        <v>6338</v>
      </c>
      <c r="O235" s="3">
        <v>6551</v>
      </c>
      <c r="P235" s="3">
        <v>67</v>
      </c>
      <c r="Q235" s="3">
        <v>0</v>
      </c>
      <c r="R235" s="3">
        <v>0</v>
      </c>
      <c r="S235" s="3">
        <v>0</v>
      </c>
      <c r="T235" s="3">
        <v>2649</v>
      </c>
    </row>
    <row r="236" spans="1:20">
      <c r="A236" s="2" t="s">
        <v>810</v>
      </c>
      <c r="B236" s="2" t="str">
        <f t="shared" si="6"/>
        <v>02:28:30</v>
      </c>
      <c r="C236" s="2" t="str">
        <f t="shared" si="7"/>
        <v>02</v>
      </c>
      <c r="D236" s="3">
        <v>44.2</v>
      </c>
      <c r="E236" s="3">
        <v>229.6</v>
      </c>
      <c r="F236" s="3">
        <v>0</v>
      </c>
      <c r="G236" s="3">
        <v>1.5</v>
      </c>
      <c r="H236" s="3">
        <v>0</v>
      </c>
      <c r="I236" s="3">
        <v>0.9</v>
      </c>
      <c r="J236" s="3">
        <v>0</v>
      </c>
      <c r="K236" s="3">
        <v>11</v>
      </c>
      <c r="L236" s="3">
        <v>218</v>
      </c>
      <c r="M236" s="3">
        <v>0</v>
      </c>
      <c r="N236" s="3">
        <v>6338</v>
      </c>
      <c r="O236" s="3">
        <v>6551</v>
      </c>
      <c r="P236" s="3">
        <v>68</v>
      </c>
      <c r="Q236" s="3">
        <v>0</v>
      </c>
      <c r="R236" s="3">
        <v>0</v>
      </c>
      <c r="S236" s="3">
        <v>0</v>
      </c>
      <c r="T236" s="3">
        <v>2649</v>
      </c>
    </row>
    <row r="237" spans="1:20">
      <c r="A237" s="2" t="s">
        <v>811</v>
      </c>
      <c r="B237" s="2" t="str">
        <f t="shared" si="6"/>
        <v>02:23:40</v>
      </c>
      <c r="C237" s="2" t="str">
        <f t="shared" si="7"/>
        <v>02</v>
      </c>
      <c r="D237" s="3">
        <v>44.2</v>
      </c>
      <c r="E237" s="3">
        <v>229.6</v>
      </c>
      <c r="F237" s="3">
        <v>0</v>
      </c>
      <c r="G237" s="3">
        <v>1.5</v>
      </c>
      <c r="H237" s="3">
        <v>0</v>
      </c>
      <c r="I237" s="3">
        <v>0.8</v>
      </c>
      <c r="J237" s="3">
        <v>0</v>
      </c>
      <c r="K237" s="3">
        <v>13</v>
      </c>
      <c r="L237" s="3">
        <v>218</v>
      </c>
      <c r="M237" s="3">
        <v>0</v>
      </c>
      <c r="N237" s="3">
        <v>6338</v>
      </c>
      <c r="O237" s="3">
        <v>6551</v>
      </c>
      <c r="P237" s="3">
        <v>67</v>
      </c>
      <c r="Q237" s="3">
        <v>0</v>
      </c>
      <c r="R237" s="3">
        <v>0</v>
      </c>
      <c r="S237" s="3">
        <v>0</v>
      </c>
      <c r="T237" s="3">
        <v>2649</v>
      </c>
    </row>
    <row r="238" spans="1:20">
      <c r="A238" s="2" t="s">
        <v>812</v>
      </c>
      <c r="B238" s="2" t="str">
        <f t="shared" si="6"/>
        <v>02:18:51</v>
      </c>
      <c r="C238" s="2" t="str">
        <f t="shared" si="7"/>
        <v>02</v>
      </c>
      <c r="D238" s="3">
        <v>44.3</v>
      </c>
      <c r="E238" s="3">
        <v>229.8</v>
      </c>
      <c r="F238" s="3">
        <v>0</v>
      </c>
      <c r="G238" s="3">
        <v>1.5</v>
      </c>
      <c r="H238" s="3">
        <v>0</v>
      </c>
      <c r="I238" s="3">
        <v>0.8</v>
      </c>
      <c r="J238" s="3">
        <v>0</v>
      </c>
      <c r="K238" s="3">
        <v>0</v>
      </c>
      <c r="L238" s="3">
        <v>218</v>
      </c>
      <c r="M238" s="3">
        <v>0</v>
      </c>
      <c r="N238" s="3">
        <v>6338</v>
      </c>
      <c r="O238" s="3">
        <v>6551</v>
      </c>
      <c r="P238" s="3">
        <v>67</v>
      </c>
      <c r="Q238" s="3">
        <v>0</v>
      </c>
      <c r="R238" s="3">
        <v>0</v>
      </c>
      <c r="S238" s="3">
        <v>0</v>
      </c>
      <c r="T238" s="3">
        <v>2649</v>
      </c>
    </row>
    <row r="239" spans="1:20">
      <c r="A239" s="2" t="s">
        <v>813</v>
      </c>
      <c r="B239" s="2" t="str">
        <f t="shared" si="6"/>
        <v>02:14:01</v>
      </c>
      <c r="C239" s="2" t="str">
        <f t="shared" si="7"/>
        <v>02</v>
      </c>
      <c r="D239" s="3">
        <v>44.3</v>
      </c>
      <c r="E239" s="3">
        <v>229.1</v>
      </c>
      <c r="F239" s="3">
        <v>0</v>
      </c>
      <c r="G239" s="3">
        <v>1.5</v>
      </c>
      <c r="H239" s="3">
        <v>0</v>
      </c>
      <c r="I239" s="3">
        <v>0.8</v>
      </c>
      <c r="J239" s="3">
        <v>0</v>
      </c>
      <c r="K239" s="3">
        <v>12</v>
      </c>
      <c r="L239" s="3">
        <v>218</v>
      </c>
      <c r="M239" s="3">
        <v>0</v>
      </c>
      <c r="N239" s="3">
        <v>6338</v>
      </c>
      <c r="O239" s="3">
        <v>6551</v>
      </c>
      <c r="P239" s="3">
        <v>68</v>
      </c>
      <c r="Q239" s="3">
        <v>0</v>
      </c>
      <c r="R239" s="3">
        <v>0</v>
      </c>
      <c r="S239" s="3">
        <v>0</v>
      </c>
      <c r="T239" s="3">
        <v>2649</v>
      </c>
    </row>
    <row r="240" spans="1:20">
      <c r="A240" s="2" t="s">
        <v>815</v>
      </c>
      <c r="B240" s="2" t="str">
        <f t="shared" si="6"/>
        <v>02:09:11</v>
      </c>
      <c r="C240" s="2" t="str">
        <f t="shared" si="7"/>
        <v>02</v>
      </c>
      <c r="D240" s="3">
        <v>44.3</v>
      </c>
      <c r="E240" s="3">
        <v>230</v>
      </c>
      <c r="F240" s="3">
        <v>0</v>
      </c>
      <c r="G240" s="3">
        <v>1.5</v>
      </c>
      <c r="H240" s="3">
        <v>0</v>
      </c>
      <c r="I240" s="3">
        <v>0.8</v>
      </c>
      <c r="J240" s="3">
        <v>0</v>
      </c>
      <c r="K240" s="3">
        <v>0</v>
      </c>
      <c r="L240" s="3">
        <v>218</v>
      </c>
      <c r="M240" s="3">
        <v>0</v>
      </c>
      <c r="N240" s="3">
        <v>6338</v>
      </c>
      <c r="O240" s="3">
        <v>6551</v>
      </c>
      <c r="P240" s="3">
        <v>68</v>
      </c>
      <c r="Q240" s="3">
        <v>0</v>
      </c>
      <c r="R240" s="3">
        <v>0</v>
      </c>
      <c r="S240" s="3">
        <v>0</v>
      </c>
      <c r="T240" s="3">
        <v>2649</v>
      </c>
    </row>
    <row r="241" spans="1:20">
      <c r="A241" s="2" t="s">
        <v>816</v>
      </c>
      <c r="B241" s="2" t="str">
        <f t="shared" si="6"/>
        <v>02:04:21</v>
      </c>
      <c r="C241" s="2" t="str">
        <f t="shared" si="7"/>
        <v>02</v>
      </c>
      <c r="D241" s="3">
        <v>44.3</v>
      </c>
      <c r="E241" s="3">
        <v>229.8</v>
      </c>
      <c r="F241" s="3">
        <v>0</v>
      </c>
      <c r="G241" s="3">
        <v>1.5</v>
      </c>
      <c r="H241" s="3">
        <v>0</v>
      </c>
      <c r="I241" s="3">
        <v>0.9</v>
      </c>
      <c r="J241" s="3">
        <v>0</v>
      </c>
      <c r="K241" s="3">
        <v>0</v>
      </c>
      <c r="L241" s="3">
        <v>218</v>
      </c>
      <c r="M241" s="3">
        <v>0</v>
      </c>
      <c r="N241" s="3">
        <v>6338</v>
      </c>
      <c r="O241" s="3">
        <v>6551</v>
      </c>
      <c r="P241" s="3">
        <v>68</v>
      </c>
      <c r="Q241" s="3">
        <v>0</v>
      </c>
      <c r="R241" s="3">
        <v>0</v>
      </c>
      <c r="S241" s="3">
        <v>0</v>
      </c>
      <c r="T241" s="3">
        <v>2649</v>
      </c>
    </row>
    <row r="242" spans="1:20">
      <c r="A242" s="2" t="s">
        <v>817</v>
      </c>
      <c r="B242" s="2" t="str">
        <f t="shared" si="6"/>
        <v>01:59:31</v>
      </c>
      <c r="C242" s="2" t="str">
        <f t="shared" si="7"/>
        <v>01</v>
      </c>
      <c r="D242" s="3">
        <v>44.3</v>
      </c>
      <c r="E242" s="3">
        <v>230.3</v>
      </c>
      <c r="F242" s="3">
        <v>0</v>
      </c>
      <c r="G242" s="3">
        <v>1.5</v>
      </c>
      <c r="H242" s="3">
        <v>0</v>
      </c>
      <c r="I242" s="3">
        <v>0.8</v>
      </c>
      <c r="J242" s="3">
        <v>0</v>
      </c>
      <c r="K242" s="3">
        <v>0</v>
      </c>
      <c r="L242" s="3">
        <v>218</v>
      </c>
      <c r="M242" s="3">
        <v>0</v>
      </c>
      <c r="N242" s="3">
        <v>6338</v>
      </c>
      <c r="O242" s="3">
        <v>6551</v>
      </c>
      <c r="P242" s="3">
        <v>68</v>
      </c>
      <c r="Q242" s="3">
        <v>0</v>
      </c>
      <c r="R242" s="3">
        <v>0</v>
      </c>
      <c r="S242" s="3">
        <v>0</v>
      </c>
      <c r="T242" s="3">
        <v>2649</v>
      </c>
    </row>
    <row r="243" spans="1:20">
      <c r="A243" s="2" t="s">
        <v>818</v>
      </c>
      <c r="B243" s="2" t="str">
        <f t="shared" si="6"/>
        <v>01:54:41</v>
      </c>
      <c r="C243" s="2" t="str">
        <f t="shared" si="7"/>
        <v>01</v>
      </c>
      <c r="D243" s="3">
        <v>44.4</v>
      </c>
      <c r="E243" s="3">
        <v>229.9</v>
      </c>
      <c r="F243" s="3">
        <v>0</v>
      </c>
      <c r="G243" s="3">
        <v>1.5</v>
      </c>
      <c r="H243" s="3">
        <v>0</v>
      </c>
      <c r="I243" s="3">
        <v>0.8</v>
      </c>
      <c r="J243" s="3">
        <v>0</v>
      </c>
      <c r="K243" s="3">
        <v>11</v>
      </c>
      <c r="L243" s="3">
        <v>218</v>
      </c>
      <c r="M243" s="3">
        <v>0</v>
      </c>
      <c r="N243" s="3">
        <v>6338</v>
      </c>
      <c r="O243" s="3">
        <v>6551</v>
      </c>
      <c r="P243" s="3">
        <v>67</v>
      </c>
      <c r="Q243" s="3">
        <v>0</v>
      </c>
      <c r="R243" s="3">
        <v>0</v>
      </c>
      <c r="S243" s="3">
        <v>0</v>
      </c>
      <c r="T243" s="3">
        <v>2649</v>
      </c>
    </row>
    <row r="244" spans="1:20">
      <c r="A244" s="2" t="s">
        <v>819</v>
      </c>
      <c r="B244" s="2" t="str">
        <f t="shared" si="6"/>
        <v>01:49:51</v>
      </c>
      <c r="C244" s="2" t="str">
        <f t="shared" si="7"/>
        <v>01</v>
      </c>
      <c r="D244" s="3">
        <v>44.4</v>
      </c>
      <c r="E244" s="3">
        <v>229.9</v>
      </c>
      <c r="F244" s="3">
        <v>0</v>
      </c>
      <c r="G244" s="3">
        <v>1.5</v>
      </c>
      <c r="H244" s="3">
        <v>0</v>
      </c>
      <c r="I244" s="3">
        <v>0.8</v>
      </c>
      <c r="J244" s="3">
        <v>0</v>
      </c>
      <c r="K244" s="3">
        <v>0</v>
      </c>
      <c r="L244" s="3">
        <v>218</v>
      </c>
      <c r="M244" s="3">
        <v>0</v>
      </c>
      <c r="N244" s="3">
        <v>6338</v>
      </c>
      <c r="O244" s="3">
        <v>6551</v>
      </c>
      <c r="P244" s="3">
        <v>68</v>
      </c>
      <c r="Q244" s="3">
        <v>0</v>
      </c>
      <c r="R244" s="3">
        <v>0</v>
      </c>
      <c r="S244" s="3">
        <v>0</v>
      </c>
      <c r="T244" s="3">
        <v>2649</v>
      </c>
    </row>
    <row r="245" spans="1:20">
      <c r="A245" s="2" t="s">
        <v>820</v>
      </c>
      <c r="B245" s="2" t="str">
        <f t="shared" si="6"/>
        <v>01:45:01</v>
      </c>
      <c r="C245" s="2" t="str">
        <f t="shared" si="7"/>
        <v>01</v>
      </c>
      <c r="D245" s="3">
        <v>44.4</v>
      </c>
      <c r="E245" s="3">
        <v>230.4</v>
      </c>
      <c r="F245" s="3">
        <v>0</v>
      </c>
      <c r="G245" s="3">
        <v>1.5</v>
      </c>
      <c r="H245" s="3">
        <v>0</v>
      </c>
      <c r="I245" s="3">
        <v>0.8</v>
      </c>
      <c r="J245" s="3">
        <v>0</v>
      </c>
      <c r="K245" s="3">
        <v>15</v>
      </c>
      <c r="L245" s="3">
        <v>218</v>
      </c>
      <c r="M245" s="3">
        <v>0</v>
      </c>
      <c r="N245" s="3">
        <v>6338</v>
      </c>
      <c r="O245" s="3">
        <v>6551</v>
      </c>
      <c r="P245" s="3">
        <v>68</v>
      </c>
      <c r="Q245" s="3">
        <v>0</v>
      </c>
      <c r="R245" s="3">
        <v>0</v>
      </c>
      <c r="S245" s="3">
        <v>0</v>
      </c>
      <c r="T245" s="3">
        <v>2649</v>
      </c>
    </row>
    <row r="246" spans="1:20">
      <c r="A246" s="2" t="s">
        <v>821</v>
      </c>
      <c r="B246" s="2" t="str">
        <f t="shared" si="6"/>
        <v>01:40:12</v>
      </c>
      <c r="C246" s="2" t="str">
        <f t="shared" si="7"/>
        <v>01</v>
      </c>
      <c r="D246" s="3">
        <v>44.4</v>
      </c>
      <c r="E246" s="3">
        <v>229.3</v>
      </c>
      <c r="F246" s="3">
        <v>0</v>
      </c>
      <c r="G246" s="3">
        <v>1.5</v>
      </c>
      <c r="H246" s="3">
        <v>0</v>
      </c>
      <c r="I246" s="3">
        <v>0.8</v>
      </c>
      <c r="J246" s="3">
        <v>0</v>
      </c>
      <c r="K246" s="3">
        <v>0</v>
      </c>
      <c r="L246" s="3">
        <v>218</v>
      </c>
      <c r="M246" s="3">
        <v>0</v>
      </c>
      <c r="N246" s="3">
        <v>6338</v>
      </c>
      <c r="O246" s="3">
        <v>6551</v>
      </c>
      <c r="P246" s="3">
        <v>68</v>
      </c>
      <c r="Q246" s="3">
        <v>0</v>
      </c>
      <c r="R246" s="3">
        <v>0</v>
      </c>
      <c r="S246" s="3">
        <v>0</v>
      </c>
      <c r="T246" s="3">
        <v>2649</v>
      </c>
    </row>
    <row r="247" spans="1:20">
      <c r="A247" s="2" t="s">
        <v>822</v>
      </c>
      <c r="B247" s="2" t="str">
        <f t="shared" si="6"/>
        <v>01:35:21</v>
      </c>
      <c r="C247" s="2" t="str">
        <f t="shared" si="7"/>
        <v>01</v>
      </c>
      <c r="D247" s="3">
        <v>44.4</v>
      </c>
      <c r="E247" s="3">
        <v>229.1</v>
      </c>
      <c r="F247" s="3">
        <v>0</v>
      </c>
      <c r="G247" s="3">
        <v>1.5</v>
      </c>
      <c r="H247" s="3">
        <v>0</v>
      </c>
      <c r="I247" s="3">
        <v>0.8</v>
      </c>
      <c r="J247" s="3">
        <v>0</v>
      </c>
      <c r="K247" s="3">
        <v>11</v>
      </c>
      <c r="L247" s="3">
        <v>218</v>
      </c>
      <c r="M247" s="3">
        <v>0</v>
      </c>
      <c r="N247" s="3">
        <v>6338</v>
      </c>
      <c r="O247" s="3">
        <v>6551</v>
      </c>
      <c r="P247" s="3">
        <v>69</v>
      </c>
      <c r="Q247" s="3">
        <v>0</v>
      </c>
      <c r="R247" s="3">
        <v>0</v>
      </c>
      <c r="S247" s="3">
        <v>0</v>
      </c>
      <c r="T247" s="3">
        <v>2649</v>
      </c>
    </row>
    <row r="248" spans="1:20">
      <c r="A248" s="2" t="s">
        <v>823</v>
      </c>
      <c r="B248" s="2" t="str">
        <f t="shared" si="6"/>
        <v>01:30:31</v>
      </c>
      <c r="C248" s="2" t="str">
        <f t="shared" si="7"/>
        <v>01</v>
      </c>
      <c r="D248" s="3">
        <v>44.5</v>
      </c>
      <c r="E248" s="3">
        <v>229.7</v>
      </c>
      <c r="F248" s="3">
        <v>0</v>
      </c>
      <c r="G248" s="3">
        <v>1.5</v>
      </c>
      <c r="H248" s="3">
        <v>0</v>
      </c>
      <c r="I248" s="3">
        <v>0.8</v>
      </c>
      <c r="J248" s="3">
        <v>0</v>
      </c>
      <c r="K248" s="3">
        <v>11</v>
      </c>
      <c r="L248" s="3">
        <v>218</v>
      </c>
      <c r="M248" s="3">
        <v>0</v>
      </c>
      <c r="N248" s="3">
        <v>6338</v>
      </c>
      <c r="O248" s="3">
        <v>6551</v>
      </c>
      <c r="P248" s="3">
        <v>68</v>
      </c>
      <c r="Q248" s="3">
        <v>0</v>
      </c>
      <c r="R248" s="3">
        <v>0</v>
      </c>
      <c r="S248" s="3">
        <v>0</v>
      </c>
      <c r="T248" s="3">
        <v>2649</v>
      </c>
    </row>
    <row r="249" spans="1:20">
      <c r="A249" s="2" t="s">
        <v>824</v>
      </c>
      <c r="B249" s="2" t="str">
        <f t="shared" si="6"/>
        <v>01:25:41</v>
      </c>
      <c r="C249" s="2" t="str">
        <f t="shared" si="7"/>
        <v>01</v>
      </c>
      <c r="D249" s="3">
        <v>44.5</v>
      </c>
      <c r="E249" s="3">
        <v>229.7</v>
      </c>
      <c r="F249" s="3">
        <v>0</v>
      </c>
      <c r="G249" s="3">
        <v>1.5</v>
      </c>
      <c r="H249" s="3">
        <v>0</v>
      </c>
      <c r="I249" s="3">
        <v>0.8</v>
      </c>
      <c r="J249" s="3">
        <v>0</v>
      </c>
      <c r="K249" s="3">
        <v>0</v>
      </c>
      <c r="L249" s="3">
        <v>218</v>
      </c>
      <c r="M249" s="3">
        <v>0</v>
      </c>
      <c r="N249" s="3">
        <v>6338</v>
      </c>
      <c r="O249" s="3">
        <v>6551</v>
      </c>
      <c r="P249" s="3">
        <v>67</v>
      </c>
      <c r="Q249" s="3">
        <v>0</v>
      </c>
      <c r="R249" s="3">
        <v>0</v>
      </c>
      <c r="S249" s="3">
        <v>0</v>
      </c>
      <c r="T249" s="3">
        <v>2649</v>
      </c>
    </row>
    <row r="250" spans="1:20">
      <c r="A250" s="2" t="s">
        <v>825</v>
      </c>
      <c r="B250" s="2" t="str">
        <f t="shared" si="6"/>
        <v>01:20:51</v>
      </c>
      <c r="C250" s="2" t="str">
        <f t="shared" si="7"/>
        <v>01</v>
      </c>
      <c r="D250" s="3">
        <v>44.5</v>
      </c>
      <c r="E250" s="3">
        <v>229.5</v>
      </c>
      <c r="F250" s="3">
        <v>0</v>
      </c>
      <c r="G250" s="3">
        <v>1.5</v>
      </c>
      <c r="H250" s="3">
        <v>0</v>
      </c>
      <c r="I250" s="3">
        <v>0.8</v>
      </c>
      <c r="J250" s="3">
        <v>0</v>
      </c>
      <c r="K250" s="3">
        <v>0</v>
      </c>
      <c r="L250" s="3">
        <v>218</v>
      </c>
      <c r="M250" s="3">
        <v>0</v>
      </c>
      <c r="N250" s="3">
        <v>6338</v>
      </c>
      <c r="O250" s="3">
        <v>6551</v>
      </c>
      <c r="P250" s="3">
        <v>65</v>
      </c>
      <c r="Q250" s="3">
        <v>0</v>
      </c>
      <c r="R250" s="3">
        <v>0</v>
      </c>
      <c r="S250" s="3">
        <v>0</v>
      </c>
      <c r="T250" s="3">
        <v>2649</v>
      </c>
    </row>
    <row r="251" spans="1:20">
      <c r="A251" s="2" t="s">
        <v>826</v>
      </c>
      <c r="B251" s="2" t="str">
        <f t="shared" si="6"/>
        <v>01:16:01</v>
      </c>
      <c r="C251" s="2" t="str">
        <f t="shared" si="7"/>
        <v>01</v>
      </c>
      <c r="D251" s="3">
        <v>44.6</v>
      </c>
      <c r="E251" s="3">
        <v>229.4</v>
      </c>
      <c r="F251" s="3">
        <v>0</v>
      </c>
      <c r="G251" s="3">
        <v>1.5</v>
      </c>
      <c r="H251" s="3">
        <v>0</v>
      </c>
      <c r="I251" s="3">
        <v>0.8</v>
      </c>
      <c r="J251" s="3">
        <v>0</v>
      </c>
      <c r="K251" s="3">
        <v>0</v>
      </c>
      <c r="L251" s="3">
        <v>218</v>
      </c>
      <c r="M251" s="3">
        <v>0</v>
      </c>
      <c r="N251" s="3">
        <v>6338</v>
      </c>
      <c r="O251" s="3">
        <v>6551</v>
      </c>
      <c r="P251" s="3">
        <v>70</v>
      </c>
      <c r="Q251" s="3">
        <v>0</v>
      </c>
      <c r="R251" s="3">
        <v>0</v>
      </c>
      <c r="S251" s="3">
        <v>0</v>
      </c>
      <c r="T251" s="3">
        <v>2649</v>
      </c>
    </row>
    <row r="252" spans="1:20">
      <c r="A252" s="2" t="s">
        <v>827</v>
      </c>
      <c r="B252" s="2" t="str">
        <f t="shared" si="6"/>
        <v>01:11:11</v>
      </c>
      <c r="C252" s="2" t="str">
        <f t="shared" si="7"/>
        <v>01</v>
      </c>
      <c r="D252" s="3">
        <v>44.6</v>
      </c>
      <c r="E252" s="3">
        <v>229.8</v>
      </c>
      <c r="F252" s="3">
        <v>0</v>
      </c>
      <c r="G252" s="3">
        <v>1.5</v>
      </c>
      <c r="H252" s="3">
        <v>0</v>
      </c>
      <c r="I252" s="3">
        <v>0.8</v>
      </c>
      <c r="J252" s="3">
        <v>0</v>
      </c>
      <c r="K252" s="3">
        <v>11</v>
      </c>
      <c r="L252" s="3">
        <v>218</v>
      </c>
      <c r="M252" s="3">
        <v>0</v>
      </c>
      <c r="N252" s="3">
        <v>6338</v>
      </c>
      <c r="O252" s="3">
        <v>6551</v>
      </c>
      <c r="P252" s="3">
        <v>68</v>
      </c>
      <c r="Q252" s="3">
        <v>0</v>
      </c>
      <c r="R252" s="3">
        <v>0</v>
      </c>
      <c r="S252" s="3">
        <v>0</v>
      </c>
      <c r="T252" s="3">
        <v>2649</v>
      </c>
    </row>
    <row r="253" spans="1:20">
      <c r="A253" s="2" t="s">
        <v>828</v>
      </c>
      <c r="B253" s="2" t="str">
        <f t="shared" si="6"/>
        <v>01:06:20</v>
      </c>
      <c r="C253" s="2" t="str">
        <f t="shared" si="7"/>
        <v>01</v>
      </c>
      <c r="D253" s="3">
        <v>44.6</v>
      </c>
      <c r="E253" s="3">
        <v>230.3</v>
      </c>
      <c r="F253" s="3">
        <v>0</v>
      </c>
      <c r="G253" s="3">
        <v>1.5</v>
      </c>
      <c r="H253" s="3">
        <v>0</v>
      </c>
      <c r="I253" s="3">
        <v>0.8</v>
      </c>
      <c r="J253" s="3">
        <v>0</v>
      </c>
      <c r="K253" s="3">
        <v>11</v>
      </c>
      <c r="L253" s="3">
        <v>218</v>
      </c>
      <c r="M253" s="3">
        <v>0</v>
      </c>
      <c r="N253" s="3">
        <v>6338</v>
      </c>
      <c r="O253" s="3">
        <v>6551</v>
      </c>
      <c r="P253" s="3">
        <v>67</v>
      </c>
      <c r="Q253" s="3">
        <v>0</v>
      </c>
      <c r="R253" s="3">
        <v>0</v>
      </c>
      <c r="S253" s="3">
        <v>0</v>
      </c>
      <c r="T253" s="3">
        <v>2649</v>
      </c>
    </row>
    <row r="254" spans="1:20">
      <c r="A254" s="2" t="s">
        <v>829</v>
      </c>
      <c r="B254" s="2" t="str">
        <f t="shared" si="6"/>
        <v>01:01:30</v>
      </c>
      <c r="C254" s="2" t="str">
        <f t="shared" si="7"/>
        <v>01</v>
      </c>
      <c r="D254" s="3">
        <v>44.6</v>
      </c>
      <c r="E254" s="3">
        <v>229.5</v>
      </c>
      <c r="F254" s="3">
        <v>0</v>
      </c>
      <c r="G254" s="3">
        <v>1.5</v>
      </c>
      <c r="H254" s="3">
        <v>0</v>
      </c>
      <c r="I254" s="3">
        <v>0.8</v>
      </c>
      <c r="J254" s="3">
        <v>0</v>
      </c>
      <c r="K254" s="3">
        <v>0</v>
      </c>
      <c r="L254" s="3">
        <v>218</v>
      </c>
      <c r="M254" s="3">
        <v>0</v>
      </c>
      <c r="N254" s="3">
        <v>6338</v>
      </c>
      <c r="O254" s="3">
        <v>6551</v>
      </c>
      <c r="P254" s="3">
        <v>68</v>
      </c>
      <c r="Q254" s="3">
        <v>0</v>
      </c>
      <c r="R254" s="3">
        <v>0</v>
      </c>
      <c r="S254" s="3">
        <v>0</v>
      </c>
      <c r="T254" s="3">
        <v>2649</v>
      </c>
    </row>
    <row r="255" spans="1:20">
      <c r="A255" s="2" t="s">
        <v>830</v>
      </c>
      <c r="B255" s="2" t="str">
        <f t="shared" si="6"/>
        <v>00:56:41</v>
      </c>
      <c r="C255" s="2" t="str">
        <f t="shared" si="7"/>
        <v>00</v>
      </c>
      <c r="D255" s="3">
        <v>44.7</v>
      </c>
      <c r="E255" s="3">
        <v>229.9</v>
      </c>
      <c r="F255" s="3">
        <v>0</v>
      </c>
      <c r="G255" s="3">
        <v>1.5</v>
      </c>
      <c r="H255" s="3">
        <v>0</v>
      </c>
      <c r="I255" s="3">
        <v>0.8</v>
      </c>
      <c r="J255" s="3">
        <v>0</v>
      </c>
      <c r="K255" s="3">
        <v>0</v>
      </c>
      <c r="L255" s="3">
        <v>218</v>
      </c>
      <c r="M255" s="3">
        <v>0</v>
      </c>
      <c r="N255" s="3">
        <v>6338</v>
      </c>
      <c r="O255" s="3">
        <v>6551</v>
      </c>
      <c r="P255" s="3">
        <v>68</v>
      </c>
      <c r="Q255" s="3">
        <v>0</v>
      </c>
      <c r="R255" s="3">
        <v>0</v>
      </c>
      <c r="S255" s="3">
        <v>0</v>
      </c>
      <c r="T255" s="3">
        <v>2649</v>
      </c>
    </row>
    <row r="256" spans="1:20">
      <c r="A256" s="2" t="s">
        <v>831</v>
      </c>
      <c r="B256" s="2" t="str">
        <f t="shared" si="6"/>
        <v>00:51:51</v>
      </c>
      <c r="C256" s="2" t="str">
        <f t="shared" si="7"/>
        <v>00</v>
      </c>
      <c r="D256" s="3">
        <v>44.7</v>
      </c>
      <c r="E256" s="3">
        <v>229.9</v>
      </c>
      <c r="F256" s="3">
        <v>0</v>
      </c>
      <c r="G256" s="3">
        <v>1.5</v>
      </c>
      <c r="H256" s="3">
        <v>0</v>
      </c>
      <c r="I256" s="3">
        <v>0.8</v>
      </c>
      <c r="J256" s="3">
        <v>0</v>
      </c>
      <c r="K256" s="3">
        <v>0</v>
      </c>
      <c r="L256" s="3">
        <v>218</v>
      </c>
      <c r="M256" s="3">
        <v>0</v>
      </c>
      <c r="N256" s="3">
        <v>6338</v>
      </c>
      <c r="O256" s="3">
        <v>6551</v>
      </c>
      <c r="P256" s="3">
        <v>68</v>
      </c>
      <c r="Q256" s="3">
        <v>0</v>
      </c>
      <c r="R256" s="3">
        <v>0</v>
      </c>
      <c r="S256" s="3">
        <v>0</v>
      </c>
      <c r="T256" s="3">
        <v>2649</v>
      </c>
    </row>
    <row r="257" spans="1:20">
      <c r="A257" s="2" t="s">
        <v>832</v>
      </c>
      <c r="B257" s="2" t="str">
        <f t="shared" si="6"/>
        <v>00:47:01</v>
      </c>
      <c r="C257" s="2" t="str">
        <f t="shared" si="7"/>
        <v>00</v>
      </c>
      <c r="D257" s="3">
        <v>44.7</v>
      </c>
      <c r="E257" s="3">
        <v>229.8</v>
      </c>
      <c r="F257" s="3">
        <v>0</v>
      </c>
      <c r="G257" s="3">
        <v>1.5</v>
      </c>
      <c r="H257" s="3">
        <v>0</v>
      </c>
      <c r="I257" s="3">
        <v>0.8</v>
      </c>
      <c r="J257" s="3">
        <v>0</v>
      </c>
      <c r="K257" s="3">
        <v>0</v>
      </c>
      <c r="L257" s="3">
        <v>218</v>
      </c>
      <c r="M257" s="3">
        <v>0</v>
      </c>
      <c r="N257" s="3">
        <v>6338</v>
      </c>
      <c r="O257" s="3">
        <v>6551</v>
      </c>
      <c r="P257" s="3">
        <v>68</v>
      </c>
      <c r="Q257" s="3">
        <v>0</v>
      </c>
      <c r="R257" s="3">
        <v>0</v>
      </c>
      <c r="S257" s="3">
        <v>0</v>
      </c>
      <c r="T257" s="3">
        <v>2649</v>
      </c>
    </row>
    <row r="258" spans="1:20">
      <c r="A258" s="2" t="s">
        <v>833</v>
      </c>
      <c r="B258" s="2" t="str">
        <f t="shared" si="6"/>
        <v>00:42:11</v>
      </c>
      <c r="C258" s="2" t="str">
        <f t="shared" si="7"/>
        <v>00</v>
      </c>
      <c r="D258" s="3">
        <v>44.8</v>
      </c>
      <c r="E258" s="3">
        <v>229.9</v>
      </c>
      <c r="F258" s="3">
        <v>0</v>
      </c>
      <c r="G258" s="3">
        <v>1.5</v>
      </c>
      <c r="H258" s="3">
        <v>0</v>
      </c>
      <c r="I258" s="3">
        <v>0.8</v>
      </c>
      <c r="J258" s="3">
        <v>0</v>
      </c>
      <c r="K258" s="3">
        <v>0</v>
      </c>
      <c r="L258" s="3">
        <v>218</v>
      </c>
      <c r="M258" s="3">
        <v>0</v>
      </c>
      <c r="N258" s="3">
        <v>6338</v>
      </c>
      <c r="O258" s="3">
        <v>6551</v>
      </c>
      <c r="P258" s="3">
        <v>68</v>
      </c>
      <c r="Q258" s="3">
        <v>0</v>
      </c>
      <c r="R258" s="3">
        <v>0</v>
      </c>
      <c r="S258" s="3">
        <v>0</v>
      </c>
      <c r="T258" s="3">
        <v>2649</v>
      </c>
    </row>
    <row r="259" spans="1:20">
      <c r="A259" s="2" t="s">
        <v>834</v>
      </c>
      <c r="B259" s="2" t="str">
        <f t="shared" si="6"/>
        <v>00:37:21</v>
      </c>
      <c r="C259" s="2" t="str">
        <f t="shared" si="7"/>
        <v>00</v>
      </c>
      <c r="D259" s="3">
        <v>45.8</v>
      </c>
      <c r="E259" s="3">
        <v>184.5</v>
      </c>
      <c r="F259" s="3">
        <v>186</v>
      </c>
      <c r="G259" s="3">
        <v>0.4</v>
      </c>
      <c r="H259" s="3">
        <v>1</v>
      </c>
      <c r="I259" s="3">
        <v>0.9</v>
      </c>
      <c r="J259" s="3">
        <v>-61</v>
      </c>
      <c r="K259" s="3">
        <v>0</v>
      </c>
      <c r="L259" s="3">
        <v>218</v>
      </c>
      <c r="M259" s="3">
        <v>0</v>
      </c>
      <c r="N259" s="3">
        <v>6338</v>
      </c>
      <c r="O259" s="3">
        <v>6551</v>
      </c>
      <c r="P259" s="3">
        <v>-8</v>
      </c>
      <c r="Q259" s="3">
        <v>0</v>
      </c>
      <c r="R259" s="3">
        <v>0</v>
      </c>
      <c r="S259" s="3">
        <v>0</v>
      </c>
      <c r="T259" s="3">
        <v>2649</v>
      </c>
    </row>
    <row r="260" spans="1:20">
      <c r="A260" s="2" t="s">
        <v>841</v>
      </c>
      <c r="B260" s="2" t="str">
        <f t="shared" si="6"/>
        <v>00:32:31</v>
      </c>
      <c r="C260" s="2" t="str">
        <f t="shared" si="7"/>
        <v>00</v>
      </c>
      <c r="D260" s="3">
        <v>45.8</v>
      </c>
      <c r="E260" s="3">
        <v>188.1</v>
      </c>
      <c r="F260" s="3">
        <v>189.7</v>
      </c>
      <c r="G260" s="3">
        <v>0.4</v>
      </c>
      <c r="H260" s="3">
        <v>1</v>
      </c>
      <c r="I260" s="3">
        <v>0.8</v>
      </c>
      <c r="J260" s="3">
        <v>-55</v>
      </c>
      <c r="K260" s="3">
        <v>0</v>
      </c>
      <c r="L260" s="3">
        <v>218</v>
      </c>
      <c r="M260" s="3">
        <v>0</v>
      </c>
      <c r="N260" s="3">
        <v>6338</v>
      </c>
      <c r="O260" s="3">
        <v>6551</v>
      </c>
      <c r="P260" s="3">
        <v>-10</v>
      </c>
      <c r="Q260" s="3">
        <v>0</v>
      </c>
      <c r="R260" s="3">
        <v>0</v>
      </c>
      <c r="S260" s="3">
        <v>0</v>
      </c>
      <c r="T260" s="3">
        <v>2649</v>
      </c>
    </row>
    <row r="261" spans="1:20">
      <c r="A261" s="2" t="s">
        <v>845</v>
      </c>
      <c r="B261" s="2" t="str">
        <f t="shared" si="6"/>
        <v>00:27:41</v>
      </c>
      <c r="C261" s="2" t="str">
        <f t="shared" si="7"/>
        <v>00</v>
      </c>
      <c r="D261" s="3">
        <v>45.9</v>
      </c>
      <c r="E261" s="3">
        <v>190</v>
      </c>
      <c r="F261" s="3">
        <v>191.6</v>
      </c>
      <c r="G261" s="3">
        <v>0.4</v>
      </c>
      <c r="H261" s="3">
        <v>1</v>
      </c>
      <c r="I261" s="3">
        <v>0.8</v>
      </c>
      <c r="J261" s="3">
        <v>-59</v>
      </c>
      <c r="K261" s="3">
        <v>0</v>
      </c>
      <c r="L261" s="3">
        <v>218</v>
      </c>
      <c r="M261" s="3">
        <v>0</v>
      </c>
      <c r="N261" s="3">
        <v>6338</v>
      </c>
      <c r="O261" s="3">
        <v>6551</v>
      </c>
      <c r="P261" s="3">
        <v>-11</v>
      </c>
      <c r="Q261" s="3">
        <v>0</v>
      </c>
      <c r="R261" s="3">
        <v>0</v>
      </c>
      <c r="S261" s="3">
        <v>0</v>
      </c>
      <c r="T261" s="3">
        <v>2649</v>
      </c>
    </row>
    <row r="262" spans="1:20">
      <c r="A262" s="2" t="s">
        <v>850</v>
      </c>
      <c r="B262" s="2" t="str">
        <f t="shared" ref="B262:B266" si="8">RIGHT(A262,LEN(A262)-FIND(" ",A262))</f>
        <v>00:22:51</v>
      </c>
      <c r="C262" s="2" t="str">
        <f t="shared" ref="C262:C266" si="9">LEFT(B262,2)</f>
        <v>00</v>
      </c>
      <c r="D262" s="3">
        <v>45.9</v>
      </c>
      <c r="E262" s="3">
        <v>190.2</v>
      </c>
      <c r="F262" s="3">
        <v>192.2</v>
      </c>
      <c r="G262" s="3">
        <v>0.3</v>
      </c>
      <c r="H262" s="3">
        <v>1</v>
      </c>
      <c r="I262" s="3">
        <v>0.8</v>
      </c>
      <c r="J262" s="3">
        <v>-62</v>
      </c>
      <c r="K262" s="3">
        <v>0</v>
      </c>
      <c r="L262" s="3">
        <v>218</v>
      </c>
      <c r="M262" s="3">
        <v>0</v>
      </c>
      <c r="N262" s="3">
        <v>6338</v>
      </c>
      <c r="O262" s="3">
        <v>6551</v>
      </c>
      <c r="P262" s="3">
        <v>-4</v>
      </c>
      <c r="Q262" s="3">
        <v>0</v>
      </c>
      <c r="R262" s="3">
        <v>0</v>
      </c>
      <c r="S262" s="3">
        <v>0</v>
      </c>
      <c r="T262" s="3">
        <v>2649</v>
      </c>
    </row>
    <row r="263" spans="1:20">
      <c r="A263" s="2" t="s">
        <v>855</v>
      </c>
      <c r="B263" s="2" t="str">
        <f t="shared" si="8"/>
        <v>00:18:02</v>
      </c>
      <c r="C263" s="2" t="str">
        <f t="shared" si="9"/>
        <v>00</v>
      </c>
      <c r="D263" s="3">
        <v>45.9</v>
      </c>
      <c r="E263" s="3">
        <v>190.2</v>
      </c>
      <c r="F263" s="3">
        <v>192.1</v>
      </c>
      <c r="G263" s="3">
        <v>0.4</v>
      </c>
      <c r="H263" s="3">
        <v>1</v>
      </c>
      <c r="I263" s="3">
        <v>0.8</v>
      </c>
      <c r="J263" s="3">
        <v>-66</v>
      </c>
      <c r="K263" s="3">
        <v>0</v>
      </c>
      <c r="L263" s="3">
        <v>218</v>
      </c>
      <c r="M263" s="3">
        <v>0</v>
      </c>
      <c r="N263" s="3">
        <v>6338</v>
      </c>
      <c r="O263" s="3">
        <v>6551</v>
      </c>
      <c r="P263" s="3">
        <v>2</v>
      </c>
      <c r="Q263" s="3">
        <v>0</v>
      </c>
      <c r="R263" s="3">
        <v>0</v>
      </c>
      <c r="S263" s="3">
        <v>0</v>
      </c>
      <c r="T263" s="3">
        <v>2649</v>
      </c>
    </row>
    <row r="264" spans="1:20">
      <c r="A264" s="2" t="s">
        <v>859</v>
      </c>
      <c r="B264" s="2" t="str">
        <f t="shared" si="8"/>
        <v>00:13:11</v>
      </c>
      <c r="C264" s="2" t="str">
        <f t="shared" si="9"/>
        <v>00</v>
      </c>
      <c r="D264" s="3">
        <v>45.9</v>
      </c>
      <c r="E264" s="3">
        <v>191.7</v>
      </c>
      <c r="F264" s="3">
        <v>193.5</v>
      </c>
      <c r="G264" s="3">
        <v>0.3</v>
      </c>
      <c r="H264" s="3">
        <v>1</v>
      </c>
      <c r="I264" s="3">
        <v>0.8</v>
      </c>
      <c r="J264" s="3">
        <v>-57</v>
      </c>
      <c r="K264" s="3">
        <v>0</v>
      </c>
      <c r="L264" s="3">
        <v>218</v>
      </c>
      <c r="M264" s="3">
        <v>0</v>
      </c>
      <c r="N264" s="3">
        <v>6338</v>
      </c>
      <c r="O264" s="3">
        <v>6551</v>
      </c>
      <c r="P264" s="3">
        <v>-8</v>
      </c>
      <c r="Q264" s="3">
        <v>0</v>
      </c>
      <c r="R264" s="3">
        <v>0</v>
      </c>
      <c r="S264" s="3">
        <v>0</v>
      </c>
      <c r="T264" s="3">
        <v>2649</v>
      </c>
    </row>
    <row r="265" spans="1:20">
      <c r="A265" s="2" t="s">
        <v>863</v>
      </c>
      <c r="B265" s="2" t="str">
        <f t="shared" si="8"/>
        <v>00:08:21</v>
      </c>
      <c r="C265" s="2" t="str">
        <f t="shared" si="9"/>
        <v>00</v>
      </c>
      <c r="D265" s="3">
        <v>45.8</v>
      </c>
      <c r="E265" s="3">
        <v>191.7</v>
      </c>
      <c r="F265" s="3">
        <v>193.4</v>
      </c>
      <c r="G265" s="3">
        <v>0.4</v>
      </c>
      <c r="H265" s="3">
        <v>1</v>
      </c>
      <c r="I265" s="3">
        <v>0.8</v>
      </c>
      <c r="J265" s="3">
        <v>-61</v>
      </c>
      <c r="K265" s="3">
        <v>0</v>
      </c>
      <c r="L265" s="3">
        <v>218</v>
      </c>
      <c r="M265" s="3">
        <v>0</v>
      </c>
      <c r="N265" s="3">
        <v>6338</v>
      </c>
      <c r="O265" s="3">
        <v>6551</v>
      </c>
      <c r="P265" s="3">
        <v>-14</v>
      </c>
      <c r="Q265" s="3">
        <v>0</v>
      </c>
      <c r="R265" s="3">
        <v>0</v>
      </c>
      <c r="S265" s="3">
        <v>0</v>
      </c>
      <c r="T265" s="3">
        <v>2649</v>
      </c>
    </row>
    <row r="266" spans="1:20">
      <c r="A266" s="2" t="s">
        <v>866</v>
      </c>
      <c r="B266" s="2" t="str">
        <f t="shared" si="8"/>
        <v>00:03:31</v>
      </c>
      <c r="C266" s="2" t="str">
        <f t="shared" si="9"/>
        <v>00</v>
      </c>
      <c r="D266" s="3">
        <v>45.9</v>
      </c>
      <c r="E266" s="3">
        <v>191.5</v>
      </c>
      <c r="F266" s="3">
        <v>193.5</v>
      </c>
      <c r="G266" s="3">
        <v>0.4</v>
      </c>
      <c r="H266" s="3">
        <v>1.1000000000000001</v>
      </c>
      <c r="I266" s="3">
        <v>0.8</v>
      </c>
      <c r="J266" s="3">
        <v>-68</v>
      </c>
      <c r="K266" s="3">
        <v>0</v>
      </c>
      <c r="L266" s="3">
        <v>218</v>
      </c>
      <c r="M266" s="3">
        <v>0</v>
      </c>
      <c r="N266" s="3">
        <v>6338</v>
      </c>
      <c r="O266" s="3">
        <v>6551</v>
      </c>
      <c r="P266" s="3">
        <v>-8</v>
      </c>
      <c r="Q266" s="3">
        <v>0</v>
      </c>
      <c r="R266" s="3">
        <v>0</v>
      </c>
      <c r="S266" s="3">
        <v>0</v>
      </c>
      <c r="T266" s="3">
        <v>2649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27"/>
  <sheetViews>
    <sheetView topLeftCell="A3" workbookViewId="0">
      <selection activeCell="D15" sqref="D15:D20"/>
    </sheetView>
  </sheetViews>
  <sheetFormatPr defaultRowHeight="15"/>
  <cols>
    <col min="1" max="1" width="11.28515625" bestFit="1" customWidth="1"/>
    <col min="2" max="2" width="25.28515625" style="8" bestFit="1" customWidth="1"/>
    <col min="3" max="3" width="28.85546875" style="8" bestFit="1" customWidth="1"/>
    <col min="4" max="4" width="20" bestFit="1" customWidth="1"/>
  </cols>
  <sheetData>
    <row r="3" spans="1:4">
      <c r="B3" s="7" t="s">
        <v>4357</v>
      </c>
      <c r="D3" s="8"/>
    </row>
    <row r="4" spans="1:4">
      <c r="A4" s="5" t="s">
        <v>4358</v>
      </c>
      <c r="B4" s="8" t="s">
        <v>4359</v>
      </c>
      <c r="C4" s="8" t="s">
        <v>4360</v>
      </c>
      <c r="D4" t="s">
        <v>4361</v>
      </c>
    </row>
    <row r="5" spans="1:4">
      <c r="A5" s="6" t="s">
        <v>4346</v>
      </c>
      <c r="B5" s="8">
        <v>0</v>
      </c>
      <c r="C5" s="8">
        <v>0</v>
      </c>
      <c r="D5" s="8">
        <v>0</v>
      </c>
    </row>
    <row r="6" spans="1:4">
      <c r="A6" s="6" t="s">
        <v>4347</v>
      </c>
      <c r="B6" s="8">
        <v>0</v>
      </c>
      <c r="C6" s="8">
        <v>0</v>
      </c>
      <c r="D6" s="8">
        <v>5.384615384615385</v>
      </c>
    </row>
    <row r="7" spans="1:4">
      <c r="A7" s="6" t="s">
        <v>4348</v>
      </c>
      <c r="B7" s="8">
        <v>0</v>
      </c>
      <c r="C7" s="8">
        <v>0</v>
      </c>
      <c r="D7" s="8">
        <v>6.5</v>
      </c>
    </row>
    <row r="8" spans="1:4">
      <c r="A8" s="6" t="s">
        <v>4349</v>
      </c>
      <c r="B8" s="8">
        <v>0</v>
      </c>
      <c r="C8" s="8">
        <v>0</v>
      </c>
      <c r="D8" s="8">
        <v>2.9166666666666665</v>
      </c>
    </row>
    <row r="9" spans="1:4">
      <c r="A9" s="6" t="s">
        <v>4350</v>
      </c>
      <c r="B9" s="8">
        <v>0</v>
      </c>
      <c r="C9" s="8">
        <v>0</v>
      </c>
      <c r="D9" s="8">
        <v>2.7692307692307692</v>
      </c>
    </row>
    <row r="10" spans="1:4">
      <c r="A10" s="6" t="s">
        <v>4351</v>
      </c>
      <c r="B10" s="8">
        <v>0</v>
      </c>
      <c r="C10" s="8">
        <v>0</v>
      </c>
      <c r="D10" s="8">
        <v>6.666666666666667</v>
      </c>
    </row>
    <row r="11" spans="1:4">
      <c r="A11" s="6" t="s">
        <v>4352</v>
      </c>
      <c r="B11" s="8">
        <v>1.7000000000000001E-2</v>
      </c>
      <c r="C11" s="8">
        <v>4.9166666666666673E-3</v>
      </c>
      <c r="D11" s="8">
        <v>5.583333333333333</v>
      </c>
    </row>
    <row r="12" spans="1:4">
      <c r="A12" s="6" t="s">
        <v>4353</v>
      </c>
      <c r="B12" s="8">
        <v>0.223</v>
      </c>
      <c r="C12" s="8">
        <v>8.1076923076923074E-2</v>
      </c>
      <c r="D12" s="8">
        <v>5.615384615384615</v>
      </c>
    </row>
    <row r="13" spans="1:4">
      <c r="A13" s="6" t="s">
        <v>4354</v>
      </c>
      <c r="B13" s="8">
        <v>0.56100000000000005</v>
      </c>
      <c r="C13" s="8">
        <v>0.23341666666666663</v>
      </c>
      <c r="D13" s="8">
        <v>0.91666666666666663</v>
      </c>
    </row>
    <row r="14" spans="1:4">
      <c r="A14" s="6" t="s">
        <v>4355</v>
      </c>
      <c r="B14" s="8">
        <v>0.495</v>
      </c>
      <c r="C14" s="8">
        <v>0.40416666666666673</v>
      </c>
      <c r="D14" s="8">
        <v>0</v>
      </c>
    </row>
    <row r="15" spans="1:4">
      <c r="A15" s="6" t="s">
        <v>3261</v>
      </c>
      <c r="B15" s="8">
        <v>0.65500000000000003</v>
      </c>
      <c r="C15" s="8">
        <v>0.44976923076923064</v>
      </c>
      <c r="D15" s="8">
        <v>960.23076923076928</v>
      </c>
    </row>
    <row r="16" spans="1:4">
      <c r="A16" s="6" t="s">
        <v>40</v>
      </c>
      <c r="B16" s="8">
        <v>0.79600000000000004</v>
      </c>
      <c r="C16" s="8">
        <v>0.59799999999999998</v>
      </c>
      <c r="D16" s="8">
        <v>1032.25</v>
      </c>
    </row>
    <row r="17" spans="1:4">
      <c r="A17" s="6" t="s">
        <v>93</v>
      </c>
      <c r="B17" s="8">
        <v>0.74099999999999999</v>
      </c>
      <c r="C17" s="8">
        <v>0.57000000000000006</v>
      </c>
      <c r="D17" s="8">
        <v>981.16666666666663</v>
      </c>
    </row>
    <row r="18" spans="1:4">
      <c r="A18" s="6" t="s">
        <v>88</v>
      </c>
      <c r="B18" s="8">
        <v>1.0249999999999999</v>
      </c>
      <c r="C18" s="8">
        <v>0.89066666666666672</v>
      </c>
      <c r="D18" s="8">
        <v>197.22222222222223</v>
      </c>
    </row>
    <row r="19" spans="1:4">
      <c r="A19" s="6" t="s">
        <v>72</v>
      </c>
      <c r="B19" s="8">
        <v>1.4910000000000001</v>
      </c>
      <c r="C19" s="8">
        <v>1.3853333333333333</v>
      </c>
      <c r="D19" s="8">
        <v>1045.9166666666667</v>
      </c>
    </row>
    <row r="20" spans="1:4">
      <c r="A20" s="6" t="s">
        <v>756</v>
      </c>
      <c r="B20" s="8">
        <v>1.2789999999999999</v>
      </c>
      <c r="C20" s="8">
        <v>0.9371666666666667</v>
      </c>
      <c r="D20" s="8">
        <v>1090</v>
      </c>
    </row>
    <row r="21" spans="1:4">
      <c r="A21" s="6" t="s">
        <v>2912</v>
      </c>
      <c r="B21" s="8">
        <v>0.48299999999999998</v>
      </c>
      <c r="C21" s="8">
        <v>0.17815384615384616</v>
      </c>
      <c r="D21" s="8">
        <v>10.923076923076923</v>
      </c>
    </row>
    <row r="22" spans="1:4">
      <c r="A22" s="6" t="s">
        <v>150</v>
      </c>
      <c r="B22" s="8">
        <v>0.01</v>
      </c>
      <c r="C22" s="8">
        <v>1.6666666666666668E-3</v>
      </c>
      <c r="D22" s="8">
        <v>0.91666666666666663</v>
      </c>
    </row>
    <row r="23" spans="1:4">
      <c r="A23" s="6" t="s">
        <v>162</v>
      </c>
      <c r="B23" s="8">
        <v>0</v>
      </c>
      <c r="C23" s="8">
        <v>0</v>
      </c>
      <c r="D23" s="8">
        <v>3.9230769230769229</v>
      </c>
    </row>
    <row r="24" spans="1:4">
      <c r="A24" s="6" t="s">
        <v>169</v>
      </c>
      <c r="B24" s="8">
        <v>0</v>
      </c>
      <c r="C24" s="8">
        <v>0</v>
      </c>
      <c r="D24" s="8">
        <v>1.3333333333333333</v>
      </c>
    </row>
    <row r="25" spans="1:4">
      <c r="A25" s="6" t="s">
        <v>1506</v>
      </c>
      <c r="B25" s="8">
        <v>0</v>
      </c>
      <c r="C25" s="8">
        <v>0</v>
      </c>
      <c r="D25" s="8">
        <v>2.75</v>
      </c>
    </row>
    <row r="26" spans="1:4">
      <c r="A26" s="6" t="s">
        <v>1201</v>
      </c>
      <c r="B26" s="8">
        <v>0</v>
      </c>
      <c r="C26" s="8">
        <v>0</v>
      </c>
      <c r="D26" s="8">
        <v>1.6923076923076923</v>
      </c>
    </row>
    <row r="27" spans="1:4">
      <c r="A27" s="6" t="s">
        <v>4356</v>
      </c>
      <c r="B27" s="8">
        <v>1.4910000000000001</v>
      </c>
      <c r="C27" s="8">
        <v>0.24209541984732821</v>
      </c>
      <c r="D27" s="8">
        <v>224.76335877862596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98"/>
  <sheetViews>
    <sheetView topLeftCell="A274" workbookViewId="0">
      <selection sqref="A1:R298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870</v>
      </c>
      <c r="B2" t="s">
        <v>65</v>
      </c>
      <c r="C2" t="s">
        <v>32</v>
      </c>
      <c r="D2" t="s">
        <v>21</v>
      </c>
      <c r="E2" t="s">
        <v>22</v>
      </c>
      <c r="F2" t="s">
        <v>21</v>
      </c>
      <c r="G2" t="s">
        <v>33</v>
      </c>
      <c r="H2" t="s">
        <v>24</v>
      </c>
      <c r="I2" t="s">
        <v>91</v>
      </c>
      <c r="J2" t="s">
        <v>25</v>
      </c>
      <c r="K2" t="s">
        <v>24</v>
      </c>
      <c r="L2" t="s">
        <v>871</v>
      </c>
      <c r="M2" t="s">
        <v>872</v>
      </c>
      <c r="N2" t="s">
        <v>41</v>
      </c>
      <c r="O2" t="s">
        <v>21</v>
      </c>
      <c r="P2" t="s">
        <v>21</v>
      </c>
      <c r="Q2" t="s">
        <v>29</v>
      </c>
      <c r="R2" t="s">
        <v>873</v>
      </c>
    </row>
    <row r="3" spans="1:18">
      <c r="A3" t="s">
        <v>874</v>
      </c>
      <c r="B3" t="s">
        <v>65</v>
      </c>
      <c r="C3" t="s">
        <v>100</v>
      </c>
      <c r="D3" t="s">
        <v>21</v>
      </c>
      <c r="E3" t="s">
        <v>22</v>
      </c>
      <c r="F3" t="s">
        <v>21</v>
      </c>
      <c r="G3" t="s">
        <v>33</v>
      </c>
      <c r="H3" t="s">
        <v>24</v>
      </c>
      <c r="I3" t="s">
        <v>24</v>
      </c>
      <c r="J3" t="s">
        <v>25</v>
      </c>
      <c r="K3" t="s">
        <v>24</v>
      </c>
      <c r="L3" t="s">
        <v>871</v>
      </c>
      <c r="M3" t="s">
        <v>872</v>
      </c>
      <c r="N3" t="s">
        <v>41</v>
      </c>
      <c r="O3" t="s">
        <v>21</v>
      </c>
      <c r="P3" t="s">
        <v>21</v>
      </c>
      <c r="Q3" t="s">
        <v>29</v>
      </c>
      <c r="R3" t="s">
        <v>873</v>
      </c>
    </row>
    <row r="4" spans="1:18">
      <c r="A4" t="s">
        <v>875</v>
      </c>
      <c r="B4" t="s">
        <v>65</v>
      </c>
      <c r="C4" t="s">
        <v>32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24</v>
      </c>
      <c r="J4" t="s">
        <v>25</v>
      </c>
      <c r="K4" t="s">
        <v>24</v>
      </c>
      <c r="L4" t="s">
        <v>871</v>
      </c>
      <c r="M4" t="s">
        <v>872</v>
      </c>
      <c r="N4" t="s">
        <v>41</v>
      </c>
      <c r="O4" t="s">
        <v>21</v>
      </c>
      <c r="P4" t="s">
        <v>21</v>
      </c>
      <c r="Q4" t="s">
        <v>29</v>
      </c>
      <c r="R4" t="s">
        <v>873</v>
      </c>
    </row>
    <row r="5" spans="1:18">
      <c r="A5" t="s">
        <v>876</v>
      </c>
      <c r="B5" t="s">
        <v>96</v>
      </c>
      <c r="C5" t="s">
        <v>32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761</v>
      </c>
      <c r="J5" t="s">
        <v>25</v>
      </c>
      <c r="K5" t="s">
        <v>24</v>
      </c>
      <c r="L5" t="s">
        <v>871</v>
      </c>
      <c r="M5" t="s">
        <v>872</v>
      </c>
      <c r="N5" t="s">
        <v>41</v>
      </c>
      <c r="O5" t="s">
        <v>21</v>
      </c>
      <c r="P5" t="s">
        <v>21</v>
      </c>
      <c r="Q5" t="s">
        <v>29</v>
      </c>
      <c r="R5" t="s">
        <v>873</v>
      </c>
    </row>
    <row r="6" spans="1:18">
      <c r="A6" t="s">
        <v>877</v>
      </c>
      <c r="B6" t="s">
        <v>96</v>
      </c>
      <c r="C6" t="s">
        <v>20</v>
      </c>
      <c r="D6" t="s">
        <v>21</v>
      </c>
      <c r="E6" t="s">
        <v>22</v>
      </c>
      <c r="F6" t="s">
        <v>21</v>
      </c>
      <c r="G6" t="s">
        <v>23</v>
      </c>
      <c r="H6" t="s">
        <v>24</v>
      </c>
      <c r="I6" t="s">
        <v>24</v>
      </c>
      <c r="J6" t="s">
        <v>25</v>
      </c>
      <c r="K6" t="s">
        <v>24</v>
      </c>
      <c r="L6" t="s">
        <v>871</v>
      </c>
      <c r="M6" t="s">
        <v>872</v>
      </c>
      <c r="N6" t="s">
        <v>41</v>
      </c>
      <c r="O6" t="s">
        <v>21</v>
      </c>
      <c r="P6" t="s">
        <v>21</v>
      </c>
      <c r="Q6" t="s">
        <v>29</v>
      </c>
      <c r="R6" t="s">
        <v>873</v>
      </c>
    </row>
    <row r="7" spans="1:18">
      <c r="A7" t="s">
        <v>878</v>
      </c>
      <c r="B7" t="s">
        <v>96</v>
      </c>
      <c r="C7" t="s">
        <v>20</v>
      </c>
      <c r="D7" t="s">
        <v>21</v>
      </c>
      <c r="E7" t="s">
        <v>22</v>
      </c>
      <c r="F7" t="s">
        <v>21</v>
      </c>
      <c r="G7" t="s">
        <v>33</v>
      </c>
      <c r="H7" t="s">
        <v>24</v>
      </c>
      <c r="I7" t="s">
        <v>24</v>
      </c>
      <c r="J7" t="s">
        <v>25</v>
      </c>
      <c r="K7" t="s">
        <v>24</v>
      </c>
      <c r="L7" t="s">
        <v>871</v>
      </c>
      <c r="M7" t="s">
        <v>872</v>
      </c>
      <c r="N7" t="s">
        <v>56</v>
      </c>
      <c r="O7" t="s">
        <v>21</v>
      </c>
      <c r="P7" t="s">
        <v>21</v>
      </c>
      <c r="Q7" t="s">
        <v>29</v>
      </c>
      <c r="R7" t="s">
        <v>873</v>
      </c>
    </row>
    <row r="8" spans="1:18">
      <c r="A8" t="s">
        <v>879</v>
      </c>
      <c r="B8" t="s">
        <v>96</v>
      </c>
      <c r="C8" t="s">
        <v>35</v>
      </c>
      <c r="D8" t="s">
        <v>21</v>
      </c>
      <c r="E8" t="s">
        <v>22</v>
      </c>
      <c r="F8" t="s">
        <v>21</v>
      </c>
      <c r="G8" t="s">
        <v>33</v>
      </c>
      <c r="H8" t="s">
        <v>24</v>
      </c>
      <c r="I8" t="s">
        <v>24</v>
      </c>
      <c r="J8" t="s">
        <v>25</v>
      </c>
      <c r="K8" t="s">
        <v>24</v>
      </c>
      <c r="L8" t="s">
        <v>871</v>
      </c>
      <c r="M8" t="s">
        <v>872</v>
      </c>
      <c r="N8" t="s">
        <v>41</v>
      </c>
      <c r="O8" t="s">
        <v>21</v>
      </c>
      <c r="P8" t="s">
        <v>21</v>
      </c>
      <c r="Q8" t="s">
        <v>29</v>
      </c>
      <c r="R8" t="s">
        <v>873</v>
      </c>
    </row>
    <row r="9" spans="1:18">
      <c r="A9" t="s">
        <v>880</v>
      </c>
      <c r="B9" t="s">
        <v>96</v>
      </c>
      <c r="C9" t="s">
        <v>32</v>
      </c>
      <c r="D9" t="s">
        <v>21</v>
      </c>
      <c r="E9" t="s">
        <v>22</v>
      </c>
      <c r="F9" t="s">
        <v>21</v>
      </c>
      <c r="G9" t="s">
        <v>33</v>
      </c>
      <c r="H9" t="s">
        <v>24</v>
      </c>
      <c r="I9" t="s">
        <v>24</v>
      </c>
      <c r="J9" t="s">
        <v>25</v>
      </c>
      <c r="K9" t="s">
        <v>24</v>
      </c>
      <c r="L9" t="s">
        <v>871</v>
      </c>
      <c r="M9" t="s">
        <v>872</v>
      </c>
      <c r="N9" t="s">
        <v>41</v>
      </c>
      <c r="O9" t="s">
        <v>21</v>
      </c>
      <c r="P9" t="s">
        <v>21</v>
      </c>
      <c r="Q9" t="s">
        <v>29</v>
      </c>
      <c r="R9" t="s">
        <v>873</v>
      </c>
    </row>
    <row r="10" spans="1:18">
      <c r="A10" t="s">
        <v>881</v>
      </c>
      <c r="B10" t="s">
        <v>96</v>
      </c>
      <c r="C10" t="s">
        <v>32</v>
      </c>
      <c r="D10" t="s">
        <v>21</v>
      </c>
      <c r="E10" t="s">
        <v>22</v>
      </c>
      <c r="F10" t="s">
        <v>21</v>
      </c>
      <c r="G10" t="s">
        <v>23</v>
      </c>
      <c r="H10" t="s">
        <v>24</v>
      </c>
      <c r="I10" t="s">
        <v>24</v>
      </c>
      <c r="J10" t="s">
        <v>25</v>
      </c>
      <c r="K10" t="s">
        <v>24</v>
      </c>
      <c r="L10" t="s">
        <v>871</v>
      </c>
      <c r="M10" t="s">
        <v>872</v>
      </c>
      <c r="N10" t="s">
        <v>36</v>
      </c>
      <c r="O10" t="s">
        <v>21</v>
      </c>
      <c r="P10" t="s">
        <v>21</v>
      </c>
      <c r="Q10" t="s">
        <v>29</v>
      </c>
      <c r="R10" t="s">
        <v>873</v>
      </c>
    </row>
    <row r="11" spans="1:18">
      <c r="A11" t="s">
        <v>882</v>
      </c>
      <c r="B11" t="s">
        <v>96</v>
      </c>
      <c r="C11" t="s">
        <v>61</v>
      </c>
      <c r="D11" t="s">
        <v>21</v>
      </c>
      <c r="E11" t="s">
        <v>22</v>
      </c>
      <c r="F11" t="s">
        <v>21</v>
      </c>
      <c r="G11" t="s">
        <v>23</v>
      </c>
      <c r="H11" t="s">
        <v>24</v>
      </c>
      <c r="I11" t="s">
        <v>24</v>
      </c>
      <c r="J11" t="s">
        <v>25</v>
      </c>
      <c r="K11" t="s">
        <v>24</v>
      </c>
      <c r="L11" t="s">
        <v>871</v>
      </c>
      <c r="M11" t="s">
        <v>872</v>
      </c>
      <c r="N11" t="s">
        <v>41</v>
      </c>
      <c r="O11" t="s">
        <v>21</v>
      </c>
      <c r="P11" t="s">
        <v>21</v>
      </c>
      <c r="Q11" t="s">
        <v>29</v>
      </c>
      <c r="R11" t="s">
        <v>873</v>
      </c>
    </row>
    <row r="12" spans="1:18">
      <c r="A12" t="s">
        <v>883</v>
      </c>
      <c r="B12" t="s">
        <v>96</v>
      </c>
      <c r="C12" t="s">
        <v>45</v>
      </c>
      <c r="D12" t="s">
        <v>21</v>
      </c>
      <c r="E12" t="s">
        <v>22</v>
      </c>
      <c r="F12" t="s">
        <v>21</v>
      </c>
      <c r="G12" t="s">
        <v>23</v>
      </c>
      <c r="H12" t="s">
        <v>24</v>
      </c>
      <c r="I12" t="s">
        <v>91</v>
      </c>
      <c r="J12" t="s">
        <v>25</v>
      </c>
      <c r="K12" t="s">
        <v>24</v>
      </c>
      <c r="L12" t="s">
        <v>871</v>
      </c>
      <c r="M12" t="s">
        <v>872</v>
      </c>
      <c r="N12" t="s">
        <v>36</v>
      </c>
      <c r="O12" t="s">
        <v>21</v>
      </c>
      <c r="P12" t="s">
        <v>21</v>
      </c>
      <c r="Q12" t="s">
        <v>29</v>
      </c>
      <c r="R12" t="s">
        <v>873</v>
      </c>
    </row>
    <row r="13" spans="1:18">
      <c r="A13" t="s">
        <v>884</v>
      </c>
      <c r="B13" t="s">
        <v>96</v>
      </c>
      <c r="C13" t="s">
        <v>32</v>
      </c>
      <c r="D13" t="s">
        <v>21</v>
      </c>
      <c r="E13" t="s">
        <v>22</v>
      </c>
      <c r="F13" t="s">
        <v>21</v>
      </c>
      <c r="G13" t="s">
        <v>23</v>
      </c>
      <c r="H13" t="s">
        <v>24</v>
      </c>
      <c r="I13" t="s">
        <v>40</v>
      </c>
      <c r="J13" t="s">
        <v>25</v>
      </c>
      <c r="K13" t="s">
        <v>24</v>
      </c>
      <c r="L13" t="s">
        <v>871</v>
      </c>
      <c r="M13" t="s">
        <v>872</v>
      </c>
      <c r="N13" t="s">
        <v>41</v>
      </c>
      <c r="O13" t="s">
        <v>21</v>
      </c>
      <c r="P13" t="s">
        <v>21</v>
      </c>
      <c r="Q13" t="s">
        <v>29</v>
      </c>
      <c r="R13" t="s">
        <v>873</v>
      </c>
    </row>
    <row r="14" spans="1:18">
      <c r="A14" t="s">
        <v>885</v>
      </c>
      <c r="B14" t="s">
        <v>96</v>
      </c>
      <c r="C14" t="s">
        <v>100</v>
      </c>
      <c r="D14" t="s">
        <v>21</v>
      </c>
      <c r="E14" t="s">
        <v>22</v>
      </c>
      <c r="F14" t="s">
        <v>21</v>
      </c>
      <c r="G14" t="s">
        <v>33</v>
      </c>
      <c r="H14" t="s">
        <v>24</v>
      </c>
      <c r="I14" t="s">
        <v>40</v>
      </c>
      <c r="J14" t="s">
        <v>25</v>
      </c>
      <c r="K14" t="s">
        <v>24</v>
      </c>
      <c r="L14" t="s">
        <v>871</v>
      </c>
      <c r="M14" t="s">
        <v>872</v>
      </c>
      <c r="N14" t="s">
        <v>28</v>
      </c>
      <c r="O14" t="s">
        <v>21</v>
      </c>
      <c r="P14" t="s">
        <v>21</v>
      </c>
      <c r="Q14" t="s">
        <v>29</v>
      </c>
      <c r="R14" t="s">
        <v>873</v>
      </c>
    </row>
    <row r="15" spans="1:18">
      <c r="A15" t="s">
        <v>886</v>
      </c>
      <c r="B15" t="s">
        <v>96</v>
      </c>
      <c r="C15" t="s">
        <v>32</v>
      </c>
      <c r="D15" t="s">
        <v>21</v>
      </c>
      <c r="E15" t="s">
        <v>22</v>
      </c>
      <c r="F15" t="s">
        <v>21</v>
      </c>
      <c r="G15" t="s">
        <v>23</v>
      </c>
      <c r="H15" t="s">
        <v>24</v>
      </c>
      <c r="I15" t="s">
        <v>24</v>
      </c>
      <c r="J15" t="s">
        <v>25</v>
      </c>
      <c r="K15" t="s">
        <v>24</v>
      </c>
      <c r="L15" t="s">
        <v>871</v>
      </c>
      <c r="M15" t="s">
        <v>872</v>
      </c>
      <c r="N15" t="s">
        <v>41</v>
      </c>
      <c r="O15" t="s">
        <v>21</v>
      </c>
      <c r="P15" t="s">
        <v>21</v>
      </c>
      <c r="Q15" t="s">
        <v>29</v>
      </c>
      <c r="R15" t="s">
        <v>873</v>
      </c>
    </row>
    <row r="16" spans="1:18">
      <c r="A16" t="s">
        <v>887</v>
      </c>
      <c r="B16" t="s">
        <v>96</v>
      </c>
      <c r="C16" t="s">
        <v>32</v>
      </c>
      <c r="D16" t="s">
        <v>21</v>
      </c>
      <c r="E16" t="s">
        <v>22</v>
      </c>
      <c r="F16" t="s">
        <v>21</v>
      </c>
      <c r="G16" t="s">
        <v>33</v>
      </c>
      <c r="H16" t="s">
        <v>24</v>
      </c>
      <c r="I16" t="s">
        <v>24</v>
      </c>
      <c r="J16" t="s">
        <v>25</v>
      </c>
      <c r="K16" t="s">
        <v>24</v>
      </c>
      <c r="L16" t="s">
        <v>871</v>
      </c>
      <c r="M16" t="s">
        <v>872</v>
      </c>
      <c r="N16" t="s">
        <v>36</v>
      </c>
      <c r="O16" t="s">
        <v>21</v>
      </c>
      <c r="P16" t="s">
        <v>21</v>
      </c>
      <c r="Q16" t="s">
        <v>29</v>
      </c>
      <c r="R16" t="s">
        <v>873</v>
      </c>
    </row>
    <row r="17" spans="1:18">
      <c r="A17" t="s">
        <v>888</v>
      </c>
      <c r="B17" t="s">
        <v>96</v>
      </c>
      <c r="C17" t="s">
        <v>20</v>
      </c>
      <c r="D17" t="s">
        <v>21</v>
      </c>
      <c r="E17" t="s">
        <v>22</v>
      </c>
      <c r="F17" t="s">
        <v>21</v>
      </c>
      <c r="G17" t="s">
        <v>33</v>
      </c>
      <c r="H17" t="s">
        <v>24</v>
      </c>
      <c r="I17" t="s">
        <v>24</v>
      </c>
      <c r="J17" t="s">
        <v>25</v>
      </c>
      <c r="K17" t="s">
        <v>24</v>
      </c>
      <c r="L17" t="s">
        <v>871</v>
      </c>
      <c r="M17" t="s">
        <v>872</v>
      </c>
      <c r="N17" t="s">
        <v>41</v>
      </c>
      <c r="O17" t="s">
        <v>21</v>
      </c>
      <c r="P17" t="s">
        <v>21</v>
      </c>
      <c r="Q17" t="s">
        <v>29</v>
      </c>
      <c r="R17" t="s">
        <v>873</v>
      </c>
    </row>
    <row r="18" spans="1:18">
      <c r="A18" t="s">
        <v>889</v>
      </c>
      <c r="B18" t="s">
        <v>106</v>
      </c>
      <c r="C18" t="s">
        <v>32</v>
      </c>
      <c r="D18" t="s">
        <v>21</v>
      </c>
      <c r="E18" t="s">
        <v>22</v>
      </c>
      <c r="F18" t="s">
        <v>21</v>
      </c>
      <c r="G18" t="s">
        <v>23</v>
      </c>
      <c r="H18" t="s">
        <v>24</v>
      </c>
      <c r="I18" t="s">
        <v>40</v>
      </c>
      <c r="J18" t="s">
        <v>25</v>
      </c>
      <c r="K18" t="s">
        <v>24</v>
      </c>
      <c r="L18" t="s">
        <v>871</v>
      </c>
      <c r="M18" t="s">
        <v>872</v>
      </c>
      <c r="N18" t="s">
        <v>36</v>
      </c>
      <c r="O18" t="s">
        <v>21</v>
      </c>
      <c r="P18" t="s">
        <v>21</v>
      </c>
      <c r="Q18" t="s">
        <v>29</v>
      </c>
      <c r="R18" t="s">
        <v>873</v>
      </c>
    </row>
    <row r="19" spans="1:18">
      <c r="A19" t="s">
        <v>890</v>
      </c>
      <c r="B19" t="s">
        <v>106</v>
      </c>
      <c r="C19" t="s">
        <v>35</v>
      </c>
      <c r="D19" t="s">
        <v>21</v>
      </c>
      <c r="E19" t="s">
        <v>22</v>
      </c>
      <c r="F19" t="s">
        <v>21</v>
      </c>
      <c r="G19" t="s">
        <v>23</v>
      </c>
      <c r="H19" t="s">
        <v>24</v>
      </c>
      <c r="I19" t="s">
        <v>24</v>
      </c>
      <c r="J19" t="s">
        <v>25</v>
      </c>
      <c r="K19" t="s">
        <v>24</v>
      </c>
      <c r="L19" t="s">
        <v>871</v>
      </c>
      <c r="M19" t="s">
        <v>872</v>
      </c>
      <c r="N19" t="s">
        <v>41</v>
      </c>
      <c r="O19" t="s">
        <v>21</v>
      </c>
      <c r="P19" t="s">
        <v>21</v>
      </c>
      <c r="Q19" t="s">
        <v>29</v>
      </c>
      <c r="R19" t="s">
        <v>873</v>
      </c>
    </row>
    <row r="20" spans="1:18">
      <c r="A20" t="s">
        <v>891</v>
      </c>
      <c r="B20" t="s">
        <v>108</v>
      </c>
      <c r="C20" t="s">
        <v>35</v>
      </c>
      <c r="D20" t="s">
        <v>21</v>
      </c>
      <c r="E20" t="s">
        <v>22</v>
      </c>
      <c r="F20" t="s">
        <v>21</v>
      </c>
      <c r="G20" t="s">
        <v>23</v>
      </c>
      <c r="H20" t="s">
        <v>24</v>
      </c>
      <c r="I20" t="s">
        <v>24</v>
      </c>
      <c r="J20" t="s">
        <v>25</v>
      </c>
      <c r="K20" t="s">
        <v>24</v>
      </c>
      <c r="L20" t="s">
        <v>871</v>
      </c>
      <c r="M20" t="s">
        <v>872</v>
      </c>
      <c r="N20" t="s">
        <v>41</v>
      </c>
      <c r="O20" t="s">
        <v>21</v>
      </c>
      <c r="P20" t="s">
        <v>21</v>
      </c>
      <c r="Q20" t="s">
        <v>29</v>
      </c>
      <c r="R20" t="s">
        <v>873</v>
      </c>
    </row>
    <row r="21" spans="1:18">
      <c r="A21" t="s">
        <v>892</v>
      </c>
      <c r="B21" t="s">
        <v>108</v>
      </c>
      <c r="C21" t="s">
        <v>32</v>
      </c>
      <c r="D21" t="s">
        <v>21</v>
      </c>
      <c r="E21" t="s">
        <v>22</v>
      </c>
      <c r="F21" t="s">
        <v>21</v>
      </c>
      <c r="G21" t="s">
        <v>33</v>
      </c>
      <c r="H21" t="s">
        <v>24</v>
      </c>
      <c r="I21" t="s">
        <v>24</v>
      </c>
      <c r="J21" t="s">
        <v>25</v>
      </c>
      <c r="K21" t="s">
        <v>24</v>
      </c>
      <c r="L21" t="s">
        <v>871</v>
      </c>
      <c r="M21" t="s">
        <v>872</v>
      </c>
      <c r="N21" t="s">
        <v>41</v>
      </c>
      <c r="O21" t="s">
        <v>21</v>
      </c>
      <c r="P21" t="s">
        <v>21</v>
      </c>
      <c r="Q21" t="s">
        <v>29</v>
      </c>
      <c r="R21" t="s">
        <v>873</v>
      </c>
    </row>
    <row r="22" spans="1:18">
      <c r="A22" t="s">
        <v>893</v>
      </c>
      <c r="B22" t="s">
        <v>108</v>
      </c>
      <c r="C22" t="s">
        <v>35</v>
      </c>
      <c r="D22" t="s">
        <v>21</v>
      </c>
      <c r="E22" t="s">
        <v>22</v>
      </c>
      <c r="F22" t="s">
        <v>21</v>
      </c>
      <c r="G22" t="s">
        <v>23</v>
      </c>
      <c r="H22" t="s">
        <v>24</v>
      </c>
      <c r="I22" t="s">
        <v>24</v>
      </c>
      <c r="J22" t="s">
        <v>25</v>
      </c>
      <c r="K22" t="s">
        <v>24</v>
      </c>
      <c r="L22" t="s">
        <v>871</v>
      </c>
      <c r="M22" t="s">
        <v>872</v>
      </c>
      <c r="N22" t="s">
        <v>41</v>
      </c>
      <c r="O22" t="s">
        <v>21</v>
      </c>
      <c r="P22" t="s">
        <v>21</v>
      </c>
      <c r="Q22" t="s">
        <v>29</v>
      </c>
      <c r="R22" t="s">
        <v>873</v>
      </c>
    </row>
    <row r="23" spans="1:18">
      <c r="A23" t="s">
        <v>894</v>
      </c>
      <c r="B23" t="s">
        <v>108</v>
      </c>
      <c r="C23" t="s">
        <v>35</v>
      </c>
      <c r="D23" t="s">
        <v>21</v>
      </c>
      <c r="E23" t="s">
        <v>22</v>
      </c>
      <c r="F23" t="s">
        <v>21</v>
      </c>
      <c r="G23" t="s">
        <v>33</v>
      </c>
      <c r="H23" t="s">
        <v>24</v>
      </c>
      <c r="I23" t="s">
        <v>91</v>
      </c>
      <c r="J23" t="s">
        <v>25</v>
      </c>
      <c r="K23" t="s">
        <v>24</v>
      </c>
      <c r="L23" t="s">
        <v>871</v>
      </c>
      <c r="M23" t="s">
        <v>872</v>
      </c>
      <c r="N23" t="s">
        <v>41</v>
      </c>
      <c r="O23" t="s">
        <v>21</v>
      </c>
      <c r="P23" t="s">
        <v>21</v>
      </c>
      <c r="Q23" t="s">
        <v>29</v>
      </c>
      <c r="R23" t="s">
        <v>873</v>
      </c>
    </row>
    <row r="24" spans="1:18">
      <c r="A24" t="s">
        <v>895</v>
      </c>
      <c r="B24" t="s">
        <v>111</v>
      </c>
      <c r="C24" t="s">
        <v>32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24</v>
      </c>
      <c r="J24" t="s">
        <v>25</v>
      </c>
      <c r="K24" t="s">
        <v>24</v>
      </c>
      <c r="L24" t="s">
        <v>871</v>
      </c>
      <c r="M24" t="s">
        <v>896</v>
      </c>
      <c r="N24" t="s">
        <v>56</v>
      </c>
      <c r="O24" t="s">
        <v>21</v>
      </c>
      <c r="P24" t="s">
        <v>21</v>
      </c>
      <c r="Q24" t="s">
        <v>29</v>
      </c>
      <c r="R24" t="s">
        <v>873</v>
      </c>
    </row>
    <row r="25" spans="1:18">
      <c r="A25" t="s">
        <v>897</v>
      </c>
      <c r="B25" t="s">
        <v>703</v>
      </c>
      <c r="C25" t="s">
        <v>20</v>
      </c>
      <c r="D25" t="s">
        <v>21</v>
      </c>
      <c r="E25" t="s">
        <v>22</v>
      </c>
      <c r="F25" t="s">
        <v>21</v>
      </c>
      <c r="G25" t="s">
        <v>23</v>
      </c>
      <c r="H25" t="s">
        <v>24</v>
      </c>
      <c r="I25" t="s">
        <v>93</v>
      </c>
      <c r="J25" t="s">
        <v>25</v>
      </c>
      <c r="K25" t="s">
        <v>24</v>
      </c>
      <c r="L25" t="s">
        <v>871</v>
      </c>
      <c r="M25" t="s">
        <v>896</v>
      </c>
      <c r="N25" t="s">
        <v>41</v>
      </c>
      <c r="O25" t="s">
        <v>21</v>
      </c>
      <c r="P25" t="s">
        <v>21</v>
      </c>
      <c r="Q25" t="s">
        <v>29</v>
      </c>
      <c r="R25" t="s">
        <v>873</v>
      </c>
    </row>
    <row r="26" spans="1:18">
      <c r="A26" t="s">
        <v>898</v>
      </c>
      <c r="B26" t="s">
        <v>114</v>
      </c>
      <c r="C26" t="s">
        <v>20</v>
      </c>
      <c r="D26" t="s">
        <v>21</v>
      </c>
      <c r="E26" t="s">
        <v>22</v>
      </c>
      <c r="F26" t="s">
        <v>21</v>
      </c>
      <c r="G26" t="s">
        <v>33</v>
      </c>
      <c r="H26" t="s">
        <v>24</v>
      </c>
      <c r="I26" t="s">
        <v>24</v>
      </c>
      <c r="J26" t="s">
        <v>25</v>
      </c>
      <c r="K26" t="s">
        <v>24</v>
      </c>
      <c r="L26" t="s">
        <v>871</v>
      </c>
      <c r="M26" t="s">
        <v>896</v>
      </c>
      <c r="N26" t="s">
        <v>36</v>
      </c>
      <c r="O26" t="s">
        <v>21</v>
      </c>
      <c r="P26" t="s">
        <v>21</v>
      </c>
      <c r="Q26" t="s">
        <v>29</v>
      </c>
      <c r="R26" t="s">
        <v>873</v>
      </c>
    </row>
    <row r="27" spans="1:18">
      <c r="A27" t="s">
        <v>899</v>
      </c>
      <c r="B27" t="s">
        <v>116</v>
      </c>
      <c r="C27" t="s">
        <v>32</v>
      </c>
      <c r="D27" t="s">
        <v>21</v>
      </c>
      <c r="E27" t="s">
        <v>22</v>
      </c>
      <c r="F27" t="s">
        <v>21</v>
      </c>
      <c r="G27" t="s">
        <v>33</v>
      </c>
      <c r="H27" t="s">
        <v>24</v>
      </c>
      <c r="I27" t="s">
        <v>24</v>
      </c>
      <c r="J27" t="s">
        <v>25</v>
      </c>
      <c r="K27" t="s">
        <v>24</v>
      </c>
      <c r="L27" t="s">
        <v>871</v>
      </c>
      <c r="M27" t="s">
        <v>896</v>
      </c>
      <c r="N27" t="s">
        <v>56</v>
      </c>
      <c r="O27" t="s">
        <v>21</v>
      </c>
      <c r="P27" t="s">
        <v>21</v>
      </c>
      <c r="Q27" t="s">
        <v>29</v>
      </c>
      <c r="R27" t="s">
        <v>873</v>
      </c>
    </row>
    <row r="28" spans="1:18">
      <c r="A28" t="s">
        <v>900</v>
      </c>
      <c r="B28" t="s">
        <v>116</v>
      </c>
      <c r="C28" t="s">
        <v>32</v>
      </c>
      <c r="D28" t="s">
        <v>21</v>
      </c>
      <c r="E28" t="s">
        <v>22</v>
      </c>
      <c r="F28" t="s">
        <v>21</v>
      </c>
      <c r="G28" t="s">
        <v>23</v>
      </c>
      <c r="H28" t="s">
        <v>24</v>
      </c>
      <c r="I28" t="s">
        <v>93</v>
      </c>
      <c r="J28" t="s">
        <v>25</v>
      </c>
      <c r="K28" t="s">
        <v>24</v>
      </c>
      <c r="L28" t="s">
        <v>871</v>
      </c>
      <c r="M28" t="s">
        <v>896</v>
      </c>
      <c r="N28" t="s">
        <v>36</v>
      </c>
      <c r="O28" t="s">
        <v>21</v>
      </c>
      <c r="P28" t="s">
        <v>21</v>
      </c>
      <c r="Q28" t="s">
        <v>29</v>
      </c>
      <c r="R28" t="s">
        <v>873</v>
      </c>
    </row>
    <row r="29" spans="1:18">
      <c r="A29" t="s">
        <v>901</v>
      </c>
      <c r="B29" t="s">
        <v>116</v>
      </c>
      <c r="C29" t="s">
        <v>20</v>
      </c>
      <c r="D29" t="s">
        <v>21</v>
      </c>
      <c r="E29" t="s">
        <v>22</v>
      </c>
      <c r="F29" t="s">
        <v>21</v>
      </c>
      <c r="G29" t="s">
        <v>33</v>
      </c>
      <c r="H29" t="s">
        <v>24</v>
      </c>
      <c r="I29" t="s">
        <v>24</v>
      </c>
      <c r="J29" t="s">
        <v>25</v>
      </c>
      <c r="K29" t="s">
        <v>24</v>
      </c>
      <c r="L29" t="s">
        <v>871</v>
      </c>
      <c r="M29" t="s">
        <v>896</v>
      </c>
      <c r="N29" t="s">
        <v>41</v>
      </c>
      <c r="O29" t="s">
        <v>21</v>
      </c>
      <c r="P29" t="s">
        <v>21</v>
      </c>
      <c r="Q29" t="s">
        <v>29</v>
      </c>
      <c r="R29" t="s">
        <v>873</v>
      </c>
    </row>
    <row r="30" spans="1:18">
      <c r="A30" t="s">
        <v>902</v>
      </c>
      <c r="B30" t="s">
        <v>119</v>
      </c>
      <c r="C30" t="s">
        <v>32</v>
      </c>
      <c r="D30" t="s">
        <v>21</v>
      </c>
      <c r="E30" t="s">
        <v>22</v>
      </c>
      <c r="F30" t="s">
        <v>21</v>
      </c>
      <c r="G30" t="s">
        <v>23</v>
      </c>
      <c r="H30" t="s">
        <v>24</v>
      </c>
      <c r="I30" t="s">
        <v>24</v>
      </c>
      <c r="J30" t="s">
        <v>25</v>
      </c>
      <c r="K30" t="s">
        <v>24</v>
      </c>
      <c r="L30" t="s">
        <v>871</v>
      </c>
      <c r="M30" t="s">
        <v>896</v>
      </c>
      <c r="N30" t="s">
        <v>41</v>
      </c>
      <c r="O30" t="s">
        <v>21</v>
      </c>
      <c r="P30" t="s">
        <v>21</v>
      </c>
      <c r="Q30" t="s">
        <v>29</v>
      </c>
      <c r="R30" t="s">
        <v>873</v>
      </c>
    </row>
    <row r="31" spans="1:18">
      <c r="A31" t="s">
        <v>903</v>
      </c>
      <c r="B31" t="s">
        <v>119</v>
      </c>
      <c r="C31" t="s">
        <v>35</v>
      </c>
      <c r="D31" t="s">
        <v>21</v>
      </c>
      <c r="E31" t="s">
        <v>22</v>
      </c>
      <c r="F31" t="s">
        <v>21</v>
      </c>
      <c r="G31" t="s">
        <v>23</v>
      </c>
      <c r="H31" t="s">
        <v>24</v>
      </c>
      <c r="I31" t="s">
        <v>24</v>
      </c>
      <c r="J31" t="s">
        <v>25</v>
      </c>
      <c r="K31" t="s">
        <v>24</v>
      </c>
      <c r="L31" t="s">
        <v>871</v>
      </c>
      <c r="M31" t="s">
        <v>896</v>
      </c>
      <c r="N31" t="s">
        <v>41</v>
      </c>
      <c r="O31" t="s">
        <v>21</v>
      </c>
      <c r="P31" t="s">
        <v>21</v>
      </c>
      <c r="Q31" t="s">
        <v>29</v>
      </c>
      <c r="R31" t="s">
        <v>873</v>
      </c>
    </row>
    <row r="32" spans="1:18">
      <c r="A32" t="s">
        <v>904</v>
      </c>
      <c r="B32" t="s">
        <v>119</v>
      </c>
      <c r="C32" t="s">
        <v>20</v>
      </c>
      <c r="D32" t="s">
        <v>21</v>
      </c>
      <c r="E32" t="s">
        <v>22</v>
      </c>
      <c r="F32" t="s">
        <v>21</v>
      </c>
      <c r="G32" t="s">
        <v>23</v>
      </c>
      <c r="H32" t="s">
        <v>24</v>
      </c>
      <c r="I32" t="s">
        <v>24</v>
      </c>
      <c r="J32" t="s">
        <v>25</v>
      </c>
      <c r="K32" t="s">
        <v>24</v>
      </c>
      <c r="L32" t="s">
        <v>871</v>
      </c>
      <c r="M32" t="s">
        <v>896</v>
      </c>
      <c r="N32" t="s">
        <v>41</v>
      </c>
      <c r="O32" t="s">
        <v>21</v>
      </c>
      <c r="P32" t="s">
        <v>21</v>
      </c>
      <c r="Q32" t="s">
        <v>29</v>
      </c>
      <c r="R32" t="s">
        <v>873</v>
      </c>
    </row>
    <row r="33" spans="1:18">
      <c r="A33" t="s">
        <v>905</v>
      </c>
      <c r="B33" t="s">
        <v>124</v>
      </c>
      <c r="C33" t="s">
        <v>35</v>
      </c>
      <c r="D33" t="s">
        <v>21</v>
      </c>
      <c r="E33" t="s">
        <v>22</v>
      </c>
      <c r="F33" t="s">
        <v>21</v>
      </c>
      <c r="G33" t="s">
        <v>23</v>
      </c>
      <c r="H33" t="s">
        <v>24</v>
      </c>
      <c r="I33" t="s">
        <v>24</v>
      </c>
      <c r="J33" t="s">
        <v>25</v>
      </c>
      <c r="K33" t="s">
        <v>24</v>
      </c>
      <c r="L33" t="s">
        <v>871</v>
      </c>
      <c r="M33" t="s">
        <v>896</v>
      </c>
      <c r="N33" t="s">
        <v>41</v>
      </c>
      <c r="O33" t="s">
        <v>21</v>
      </c>
      <c r="P33" t="s">
        <v>21</v>
      </c>
      <c r="Q33" t="s">
        <v>29</v>
      </c>
      <c r="R33" t="s">
        <v>873</v>
      </c>
    </row>
    <row r="34" spans="1:18">
      <c r="A34" t="s">
        <v>906</v>
      </c>
      <c r="B34" t="s">
        <v>124</v>
      </c>
      <c r="C34" t="s">
        <v>32</v>
      </c>
      <c r="D34" t="s">
        <v>21</v>
      </c>
      <c r="E34" t="s">
        <v>22</v>
      </c>
      <c r="F34" t="s">
        <v>21</v>
      </c>
      <c r="G34" t="s">
        <v>23</v>
      </c>
      <c r="H34" t="s">
        <v>24</v>
      </c>
      <c r="I34" t="s">
        <v>24</v>
      </c>
      <c r="J34" t="s">
        <v>25</v>
      </c>
      <c r="K34" t="s">
        <v>24</v>
      </c>
      <c r="L34" t="s">
        <v>871</v>
      </c>
      <c r="M34" t="s">
        <v>896</v>
      </c>
      <c r="N34" t="s">
        <v>36</v>
      </c>
      <c r="O34" t="s">
        <v>21</v>
      </c>
      <c r="P34" t="s">
        <v>21</v>
      </c>
      <c r="Q34" t="s">
        <v>29</v>
      </c>
      <c r="R34" t="s">
        <v>873</v>
      </c>
    </row>
    <row r="35" spans="1:18">
      <c r="A35" t="s">
        <v>907</v>
      </c>
      <c r="B35" t="s">
        <v>124</v>
      </c>
      <c r="C35" t="s">
        <v>32</v>
      </c>
      <c r="D35" t="s">
        <v>21</v>
      </c>
      <c r="E35" t="s">
        <v>22</v>
      </c>
      <c r="F35" t="s">
        <v>21</v>
      </c>
      <c r="G35" t="s">
        <v>33</v>
      </c>
      <c r="H35" t="s">
        <v>24</v>
      </c>
      <c r="I35" t="s">
        <v>24</v>
      </c>
      <c r="J35" t="s">
        <v>25</v>
      </c>
      <c r="K35" t="s">
        <v>24</v>
      </c>
      <c r="L35" t="s">
        <v>871</v>
      </c>
      <c r="M35" t="s">
        <v>896</v>
      </c>
      <c r="N35" t="s">
        <v>28</v>
      </c>
      <c r="O35" t="s">
        <v>21</v>
      </c>
      <c r="P35" t="s">
        <v>21</v>
      </c>
      <c r="Q35" t="s">
        <v>29</v>
      </c>
      <c r="R35" t="s">
        <v>873</v>
      </c>
    </row>
    <row r="36" spans="1:18">
      <c r="A36" t="s">
        <v>908</v>
      </c>
      <c r="B36" t="s">
        <v>124</v>
      </c>
      <c r="C36" t="s">
        <v>35</v>
      </c>
      <c r="D36" t="s">
        <v>21</v>
      </c>
      <c r="E36" t="s">
        <v>22</v>
      </c>
      <c r="F36" t="s">
        <v>21</v>
      </c>
      <c r="G36" t="s">
        <v>33</v>
      </c>
      <c r="H36" t="s">
        <v>24</v>
      </c>
      <c r="I36" t="s">
        <v>24</v>
      </c>
      <c r="J36" t="s">
        <v>25</v>
      </c>
      <c r="K36" t="s">
        <v>24</v>
      </c>
      <c r="L36" t="s">
        <v>871</v>
      </c>
      <c r="M36" t="s">
        <v>896</v>
      </c>
      <c r="N36" t="s">
        <v>36</v>
      </c>
      <c r="O36" t="s">
        <v>21</v>
      </c>
      <c r="P36" t="s">
        <v>21</v>
      </c>
      <c r="Q36" t="s">
        <v>29</v>
      </c>
      <c r="R36" t="s">
        <v>873</v>
      </c>
    </row>
    <row r="37" spans="1:18">
      <c r="A37" t="s">
        <v>909</v>
      </c>
      <c r="B37" t="s">
        <v>124</v>
      </c>
      <c r="C37" t="s">
        <v>35</v>
      </c>
      <c r="D37" t="s">
        <v>21</v>
      </c>
      <c r="E37" t="s">
        <v>22</v>
      </c>
      <c r="F37" t="s">
        <v>21</v>
      </c>
      <c r="G37" t="s">
        <v>33</v>
      </c>
      <c r="H37" t="s">
        <v>24</v>
      </c>
      <c r="I37" t="s">
        <v>24</v>
      </c>
      <c r="J37" t="s">
        <v>25</v>
      </c>
      <c r="K37" t="s">
        <v>24</v>
      </c>
      <c r="L37" t="s">
        <v>871</v>
      </c>
      <c r="M37" t="s">
        <v>896</v>
      </c>
      <c r="N37" t="s">
        <v>41</v>
      </c>
      <c r="O37" t="s">
        <v>21</v>
      </c>
      <c r="P37" t="s">
        <v>21</v>
      </c>
      <c r="Q37" t="s">
        <v>29</v>
      </c>
      <c r="R37" t="s">
        <v>873</v>
      </c>
    </row>
    <row r="38" spans="1:18">
      <c r="A38" t="s">
        <v>910</v>
      </c>
      <c r="B38" t="s">
        <v>911</v>
      </c>
      <c r="C38" t="s">
        <v>61</v>
      </c>
      <c r="D38" t="s">
        <v>21</v>
      </c>
      <c r="E38" t="s">
        <v>22</v>
      </c>
      <c r="F38" t="s">
        <v>21</v>
      </c>
      <c r="G38" t="s">
        <v>33</v>
      </c>
      <c r="H38" t="s">
        <v>24</v>
      </c>
      <c r="I38" t="s">
        <v>24</v>
      </c>
      <c r="J38" t="s">
        <v>25</v>
      </c>
      <c r="K38" t="s">
        <v>24</v>
      </c>
      <c r="L38" t="s">
        <v>871</v>
      </c>
      <c r="M38" t="s">
        <v>896</v>
      </c>
      <c r="N38" t="s">
        <v>41</v>
      </c>
      <c r="O38" t="s">
        <v>21</v>
      </c>
      <c r="P38" t="s">
        <v>21</v>
      </c>
      <c r="Q38" t="s">
        <v>29</v>
      </c>
      <c r="R38" t="s">
        <v>873</v>
      </c>
    </row>
    <row r="39" spans="1:18">
      <c r="A39" t="s">
        <v>912</v>
      </c>
      <c r="B39" t="s">
        <v>913</v>
      </c>
      <c r="C39" t="s">
        <v>35</v>
      </c>
      <c r="D39" t="s">
        <v>21</v>
      </c>
      <c r="E39" t="s">
        <v>22</v>
      </c>
      <c r="F39" t="s">
        <v>21</v>
      </c>
      <c r="G39" t="s">
        <v>23</v>
      </c>
      <c r="H39" t="s">
        <v>24</v>
      </c>
      <c r="I39" t="s">
        <v>24</v>
      </c>
      <c r="J39" t="s">
        <v>25</v>
      </c>
      <c r="K39" t="s">
        <v>24</v>
      </c>
      <c r="L39" t="s">
        <v>871</v>
      </c>
      <c r="M39" t="s">
        <v>896</v>
      </c>
      <c r="N39" t="s">
        <v>36</v>
      </c>
      <c r="O39" t="s">
        <v>21</v>
      </c>
      <c r="P39" t="s">
        <v>21</v>
      </c>
      <c r="Q39" t="s">
        <v>29</v>
      </c>
      <c r="R39" t="s">
        <v>873</v>
      </c>
    </row>
    <row r="40" spans="1:18">
      <c r="A40" t="s">
        <v>914</v>
      </c>
      <c r="B40" t="s">
        <v>915</v>
      </c>
      <c r="C40" t="s">
        <v>32</v>
      </c>
      <c r="D40" t="s">
        <v>21</v>
      </c>
      <c r="E40" t="s">
        <v>22</v>
      </c>
      <c r="F40" t="s">
        <v>21</v>
      </c>
      <c r="G40" t="s">
        <v>23</v>
      </c>
      <c r="H40" t="s">
        <v>24</v>
      </c>
      <c r="I40" t="s">
        <v>24</v>
      </c>
      <c r="J40" t="s">
        <v>25</v>
      </c>
      <c r="K40" t="s">
        <v>24</v>
      </c>
      <c r="L40" t="s">
        <v>871</v>
      </c>
      <c r="M40" t="s">
        <v>896</v>
      </c>
      <c r="N40" t="s">
        <v>36</v>
      </c>
      <c r="O40" t="s">
        <v>21</v>
      </c>
      <c r="P40" t="s">
        <v>21</v>
      </c>
      <c r="Q40" t="s">
        <v>29</v>
      </c>
      <c r="R40" t="s">
        <v>873</v>
      </c>
    </row>
    <row r="41" spans="1:18">
      <c r="A41" t="s">
        <v>916</v>
      </c>
      <c r="B41" t="s">
        <v>917</v>
      </c>
      <c r="C41" t="s">
        <v>32</v>
      </c>
      <c r="D41" t="s">
        <v>21</v>
      </c>
      <c r="E41" t="s">
        <v>22</v>
      </c>
      <c r="F41" t="s">
        <v>21</v>
      </c>
      <c r="G41" t="s">
        <v>23</v>
      </c>
      <c r="H41" t="s">
        <v>24</v>
      </c>
      <c r="I41" t="s">
        <v>24</v>
      </c>
      <c r="J41" t="s">
        <v>25</v>
      </c>
      <c r="K41" t="s">
        <v>24</v>
      </c>
      <c r="L41" t="s">
        <v>871</v>
      </c>
      <c r="M41" t="s">
        <v>896</v>
      </c>
      <c r="N41" t="s">
        <v>36</v>
      </c>
      <c r="O41" t="s">
        <v>21</v>
      </c>
      <c r="P41" t="s">
        <v>21</v>
      </c>
      <c r="Q41" t="s">
        <v>29</v>
      </c>
      <c r="R41" t="s">
        <v>873</v>
      </c>
    </row>
    <row r="42" spans="1:18">
      <c r="A42" t="s">
        <v>918</v>
      </c>
      <c r="B42" t="s">
        <v>919</v>
      </c>
      <c r="C42" t="s">
        <v>920</v>
      </c>
      <c r="D42" t="s">
        <v>21</v>
      </c>
      <c r="E42" t="s">
        <v>22</v>
      </c>
      <c r="F42" t="s">
        <v>21</v>
      </c>
      <c r="G42" t="s">
        <v>33</v>
      </c>
      <c r="H42" t="s">
        <v>24</v>
      </c>
      <c r="I42" t="s">
        <v>24</v>
      </c>
      <c r="J42" t="s">
        <v>25</v>
      </c>
      <c r="K42" t="s">
        <v>24</v>
      </c>
      <c r="L42" t="s">
        <v>871</v>
      </c>
      <c r="M42" t="s">
        <v>896</v>
      </c>
      <c r="N42" t="s">
        <v>28</v>
      </c>
      <c r="O42" t="s">
        <v>21</v>
      </c>
      <c r="P42" t="s">
        <v>21</v>
      </c>
      <c r="Q42" t="s">
        <v>29</v>
      </c>
      <c r="R42" t="s">
        <v>873</v>
      </c>
    </row>
    <row r="43" spans="1:18">
      <c r="A43" t="s">
        <v>921</v>
      </c>
      <c r="B43" t="s">
        <v>922</v>
      </c>
      <c r="C43" t="s">
        <v>20</v>
      </c>
      <c r="D43" t="s">
        <v>21</v>
      </c>
      <c r="E43" t="s">
        <v>22</v>
      </c>
      <c r="F43" t="s">
        <v>21</v>
      </c>
      <c r="G43" t="s">
        <v>33</v>
      </c>
      <c r="H43" t="s">
        <v>24</v>
      </c>
      <c r="I43" t="s">
        <v>24</v>
      </c>
      <c r="J43" t="s">
        <v>25</v>
      </c>
      <c r="K43" t="s">
        <v>24</v>
      </c>
      <c r="L43" t="s">
        <v>871</v>
      </c>
      <c r="M43" t="s">
        <v>896</v>
      </c>
      <c r="N43" t="s">
        <v>28</v>
      </c>
      <c r="O43" t="s">
        <v>21</v>
      </c>
      <c r="P43" t="s">
        <v>21</v>
      </c>
      <c r="Q43" t="s">
        <v>29</v>
      </c>
      <c r="R43" t="s">
        <v>873</v>
      </c>
    </row>
    <row r="44" spans="1:18">
      <c r="A44" t="s">
        <v>923</v>
      </c>
      <c r="B44" t="s">
        <v>924</v>
      </c>
      <c r="C44" t="s">
        <v>32</v>
      </c>
      <c r="D44" t="s">
        <v>21</v>
      </c>
      <c r="E44" t="s">
        <v>22</v>
      </c>
      <c r="F44" t="s">
        <v>21</v>
      </c>
      <c r="G44" t="s">
        <v>33</v>
      </c>
      <c r="H44" t="s">
        <v>24</v>
      </c>
      <c r="I44" t="s">
        <v>24</v>
      </c>
      <c r="J44" t="s">
        <v>25</v>
      </c>
      <c r="K44" t="s">
        <v>24</v>
      </c>
      <c r="L44" t="s">
        <v>871</v>
      </c>
      <c r="M44" t="s">
        <v>896</v>
      </c>
      <c r="N44" t="s">
        <v>28</v>
      </c>
      <c r="O44" t="s">
        <v>21</v>
      </c>
      <c r="P44" t="s">
        <v>21</v>
      </c>
      <c r="Q44" t="s">
        <v>29</v>
      </c>
      <c r="R44" t="s">
        <v>873</v>
      </c>
    </row>
    <row r="45" spans="1:18">
      <c r="A45" t="s">
        <v>925</v>
      </c>
      <c r="B45" t="s">
        <v>717</v>
      </c>
      <c r="C45" t="s">
        <v>35</v>
      </c>
      <c r="D45" t="s">
        <v>21</v>
      </c>
      <c r="E45" t="s">
        <v>22</v>
      </c>
      <c r="F45" t="s">
        <v>21</v>
      </c>
      <c r="G45" t="s">
        <v>23</v>
      </c>
      <c r="H45" t="s">
        <v>24</v>
      </c>
      <c r="I45" t="s">
        <v>24</v>
      </c>
      <c r="J45" t="s">
        <v>25</v>
      </c>
      <c r="K45" t="s">
        <v>24</v>
      </c>
      <c r="L45" t="s">
        <v>871</v>
      </c>
      <c r="M45" t="s">
        <v>896</v>
      </c>
      <c r="N45" t="s">
        <v>28</v>
      </c>
      <c r="O45" t="s">
        <v>21</v>
      </c>
      <c r="P45" t="s">
        <v>21</v>
      </c>
      <c r="Q45" t="s">
        <v>29</v>
      </c>
      <c r="R45" t="s">
        <v>873</v>
      </c>
    </row>
    <row r="46" spans="1:18">
      <c r="A46" t="s">
        <v>926</v>
      </c>
      <c r="B46" t="s">
        <v>927</v>
      </c>
      <c r="C46" t="s">
        <v>784</v>
      </c>
      <c r="D46" t="s">
        <v>21</v>
      </c>
      <c r="E46" t="s">
        <v>22</v>
      </c>
      <c r="F46" t="s">
        <v>21</v>
      </c>
      <c r="G46" t="s">
        <v>33</v>
      </c>
      <c r="H46" t="s">
        <v>24</v>
      </c>
      <c r="I46" t="s">
        <v>40</v>
      </c>
      <c r="J46" t="s">
        <v>25</v>
      </c>
      <c r="K46" t="s">
        <v>24</v>
      </c>
      <c r="L46" t="s">
        <v>871</v>
      </c>
      <c r="M46" t="s">
        <v>896</v>
      </c>
      <c r="N46" t="s">
        <v>36</v>
      </c>
      <c r="O46" t="s">
        <v>21</v>
      </c>
      <c r="P46" t="s">
        <v>21</v>
      </c>
      <c r="Q46" t="s">
        <v>29</v>
      </c>
      <c r="R46" t="s">
        <v>873</v>
      </c>
    </row>
    <row r="47" spans="1:18">
      <c r="A47" t="s">
        <v>928</v>
      </c>
      <c r="B47" t="s">
        <v>679</v>
      </c>
      <c r="C47" t="s">
        <v>32</v>
      </c>
      <c r="D47" t="s">
        <v>21</v>
      </c>
      <c r="E47" t="s">
        <v>22</v>
      </c>
      <c r="F47" t="s">
        <v>21</v>
      </c>
      <c r="G47" t="s">
        <v>23</v>
      </c>
      <c r="H47" t="s">
        <v>24</v>
      </c>
      <c r="I47" t="s">
        <v>91</v>
      </c>
      <c r="J47" t="s">
        <v>25</v>
      </c>
      <c r="K47" t="s">
        <v>24</v>
      </c>
      <c r="L47" t="s">
        <v>871</v>
      </c>
      <c r="M47" t="s">
        <v>896</v>
      </c>
      <c r="N47" t="s">
        <v>28</v>
      </c>
      <c r="O47" t="s">
        <v>21</v>
      </c>
      <c r="P47" t="s">
        <v>21</v>
      </c>
      <c r="Q47" t="s">
        <v>29</v>
      </c>
      <c r="R47" t="s">
        <v>873</v>
      </c>
    </row>
    <row r="48" spans="1:18">
      <c r="A48" t="s">
        <v>929</v>
      </c>
      <c r="B48" t="s">
        <v>130</v>
      </c>
      <c r="C48" t="s">
        <v>20</v>
      </c>
      <c r="D48" t="s">
        <v>21</v>
      </c>
      <c r="E48" t="s">
        <v>22</v>
      </c>
      <c r="F48" t="s">
        <v>21</v>
      </c>
      <c r="G48" t="s">
        <v>33</v>
      </c>
      <c r="H48" t="s">
        <v>24</v>
      </c>
      <c r="I48" t="s">
        <v>40</v>
      </c>
      <c r="J48" t="s">
        <v>25</v>
      </c>
      <c r="K48" t="s">
        <v>24</v>
      </c>
      <c r="L48" t="s">
        <v>871</v>
      </c>
      <c r="M48" t="s">
        <v>896</v>
      </c>
      <c r="N48" t="s">
        <v>28</v>
      </c>
      <c r="O48" t="s">
        <v>21</v>
      </c>
      <c r="P48" t="s">
        <v>21</v>
      </c>
      <c r="Q48" t="s">
        <v>29</v>
      </c>
      <c r="R48" t="s">
        <v>873</v>
      </c>
    </row>
    <row r="49" spans="1:18">
      <c r="A49" t="s">
        <v>930</v>
      </c>
      <c r="B49" t="s">
        <v>931</v>
      </c>
      <c r="C49" t="s">
        <v>32</v>
      </c>
      <c r="D49" t="s">
        <v>21</v>
      </c>
      <c r="E49" t="s">
        <v>22</v>
      </c>
      <c r="F49" t="s">
        <v>21</v>
      </c>
      <c r="G49" t="s">
        <v>33</v>
      </c>
      <c r="H49" t="s">
        <v>24</v>
      </c>
      <c r="I49" t="s">
        <v>24</v>
      </c>
      <c r="J49" t="s">
        <v>25</v>
      </c>
      <c r="K49" t="s">
        <v>24</v>
      </c>
      <c r="L49" t="s">
        <v>871</v>
      </c>
      <c r="M49" t="s">
        <v>896</v>
      </c>
      <c r="N49" t="s">
        <v>28</v>
      </c>
      <c r="O49" t="s">
        <v>21</v>
      </c>
      <c r="P49" t="s">
        <v>21</v>
      </c>
      <c r="Q49" t="s">
        <v>29</v>
      </c>
      <c r="R49" t="s">
        <v>873</v>
      </c>
    </row>
    <row r="50" spans="1:18">
      <c r="A50" t="s">
        <v>932</v>
      </c>
      <c r="B50" t="s">
        <v>933</v>
      </c>
      <c r="C50" t="s">
        <v>32</v>
      </c>
      <c r="D50" t="s">
        <v>21</v>
      </c>
      <c r="E50" t="s">
        <v>22</v>
      </c>
      <c r="F50" t="s">
        <v>21</v>
      </c>
      <c r="G50" t="s">
        <v>23</v>
      </c>
      <c r="H50" t="s">
        <v>24</v>
      </c>
      <c r="I50" t="s">
        <v>24</v>
      </c>
      <c r="J50" t="s">
        <v>25</v>
      </c>
      <c r="K50" t="s">
        <v>24</v>
      </c>
      <c r="L50" t="s">
        <v>871</v>
      </c>
      <c r="M50" t="s">
        <v>896</v>
      </c>
      <c r="N50" t="s">
        <v>28</v>
      </c>
      <c r="O50" t="s">
        <v>21</v>
      </c>
      <c r="P50" t="s">
        <v>21</v>
      </c>
      <c r="Q50" t="s">
        <v>29</v>
      </c>
      <c r="R50" t="s">
        <v>873</v>
      </c>
    </row>
    <row r="51" spans="1:18">
      <c r="A51" t="s">
        <v>934</v>
      </c>
      <c r="B51" t="s">
        <v>146</v>
      </c>
      <c r="C51" t="s">
        <v>20</v>
      </c>
      <c r="D51" t="s">
        <v>21</v>
      </c>
      <c r="E51" t="s">
        <v>22</v>
      </c>
      <c r="F51" t="s">
        <v>21</v>
      </c>
      <c r="G51" t="s">
        <v>23</v>
      </c>
      <c r="H51" t="s">
        <v>24</v>
      </c>
      <c r="I51" t="s">
        <v>24</v>
      </c>
      <c r="J51" t="s">
        <v>25</v>
      </c>
      <c r="K51" t="s">
        <v>24</v>
      </c>
      <c r="L51" t="s">
        <v>871</v>
      </c>
      <c r="M51" t="s">
        <v>896</v>
      </c>
      <c r="N51" t="s">
        <v>28</v>
      </c>
      <c r="O51" t="s">
        <v>21</v>
      </c>
      <c r="P51" t="s">
        <v>21</v>
      </c>
      <c r="Q51" t="s">
        <v>29</v>
      </c>
      <c r="R51" t="s">
        <v>873</v>
      </c>
    </row>
    <row r="52" spans="1:18">
      <c r="A52" t="s">
        <v>935</v>
      </c>
      <c r="B52" t="s">
        <v>146</v>
      </c>
      <c r="C52" t="s">
        <v>32</v>
      </c>
      <c r="D52" t="s">
        <v>21</v>
      </c>
      <c r="E52" t="s">
        <v>22</v>
      </c>
      <c r="F52" t="s">
        <v>21</v>
      </c>
      <c r="G52" t="s">
        <v>33</v>
      </c>
      <c r="H52" t="s">
        <v>24</v>
      </c>
      <c r="I52" t="s">
        <v>24</v>
      </c>
      <c r="J52" t="s">
        <v>25</v>
      </c>
      <c r="K52" t="s">
        <v>24</v>
      </c>
      <c r="L52" t="s">
        <v>871</v>
      </c>
      <c r="M52" t="s">
        <v>896</v>
      </c>
      <c r="N52" t="s">
        <v>28</v>
      </c>
      <c r="O52" t="s">
        <v>21</v>
      </c>
      <c r="P52" t="s">
        <v>21</v>
      </c>
      <c r="Q52" t="s">
        <v>29</v>
      </c>
      <c r="R52" t="s">
        <v>873</v>
      </c>
    </row>
    <row r="53" spans="1:18">
      <c r="A53" t="s">
        <v>936</v>
      </c>
      <c r="B53" t="s">
        <v>146</v>
      </c>
      <c r="C53" t="s">
        <v>20</v>
      </c>
      <c r="D53" t="s">
        <v>21</v>
      </c>
      <c r="E53" t="s">
        <v>22</v>
      </c>
      <c r="F53" t="s">
        <v>21</v>
      </c>
      <c r="G53" t="s">
        <v>33</v>
      </c>
      <c r="H53" t="s">
        <v>24</v>
      </c>
      <c r="I53" t="s">
        <v>24</v>
      </c>
      <c r="J53" t="s">
        <v>25</v>
      </c>
      <c r="K53" t="s">
        <v>24</v>
      </c>
      <c r="L53" t="s">
        <v>871</v>
      </c>
      <c r="M53" t="s">
        <v>896</v>
      </c>
      <c r="N53" t="s">
        <v>28</v>
      </c>
      <c r="O53" t="s">
        <v>21</v>
      </c>
      <c r="P53" t="s">
        <v>21</v>
      </c>
      <c r="Q53" t="s">
        <v>29</v>
      </c>
      <c r="R53" t="s">
        <v>873</v>
      </c>
    </row>
    <row r="54" spans="1:18">
      <c r="A54" t="s">
        <v>937</v>
      </c>
      <c r="B54" t="s">
        <v>938</v>
      </c>
      <c r="C54" t="s">
        <v>32</v>
      </c>
      <c r="D54" t="s">
        <v>21</v>
      </c>
      <c r="E54" t="s">
        <v>22</v>
      </c>
      <c r="F54" t="s">
        <v>21</v>
      </c>
      <c r="G54" t="s">
        <v>23</v>
      </c>
      <c r="H54" t="s">
        <v>24</v>
      </c>
      <c r="I54" t="s">
        <v>24</v>
      </c>
      <c r="J54" t="s">
        <v>25</v>
      </c>
      <c r="K54" t="s">
        <v>24</v>
      </c>
      <c r="L54" t="s">
        <v>871</v>
      </c>
      <c r="M54" t="s">
        <v>896</v>
      </c>
      <c r="N54" t="s">
        <v>28</v>
      </c>
      <c r="O54" t="s">
        <v>21</v>
      </c>
      <c r="P54" t="s">
        <v>21</v>
      </c>
      <c r="Q54" t="s">
        <v>29</v>
      </c>
      <c r="R54" t="s">
        <v>873</v>
      </c>
    </row>
    <row r="55" spans="1:18">
      <c r="A55" t="s">
        <v>939</v>
      </c>
      <c r="B55" t="s">
        <v>938</v>
      </c>
      <c r="C55" t="s">
        <v>32</v>
      </c>
      <c r="D55" t="s">
        <v>21</v>
      </c>
      <c r="E55" t="s">
        <v>22</v>
      </c>
      <c r="F55" t="s">
        <v>21</v>
      </c>
      <c r="G55" t="s">
        <v>33</v>
      </c>
      <c r="H55" t="s">
        <v>24</v>
      </c>
      <c r="I55" t="s">
        <v>24</v>
      </c>
      <c r="J55" t="s">
        <v>25</v>
      </c>
      <c r="K55" t="s">
        <v>24</v>
      </c>
      <c r="L55" t="s">
        <v>871</v>
      </c>
      <c r="M55" t="s">
        <v>896</v>
      </c>
      <c r="N55" t="s">
        <v>28</v>
      </c>
      <c r="O55" t="s">
        <v>21</v>
      </c>
      <c r="P55" t="s">
        <v>21</v>
      </c>
      <c r="Q55" t="s">
        <v>29</v>
      </c>
      <c r="R55" t="s">
        <v>873</v>
      </c>
    </row>
    <row r="56" spans="1:18">
      <c r="A56" t="s">
        <v>940</v>
      </c>
      <c r="B56" t="s">
        <v>938</v>
      </c>
      <c r="C56" t="s">
        <v>20</v>
      </c>
      <c r="D56" t="s">
        <v>21</v>
      </c>
      <c r="E56" t="s">
        <v>22</v>
      </c>
      <c r="F56" t="s">
        <v>21</v>
      </c>
      <c r="G56" t="s">
        <v>33</v>
      </c>
      <c r="H56" t="s">
        <v>24</v>
      </c>
      <c r="I56" t="s">
        <v>24</v>
      </c>
      <c r="J56" t="s">
        <v>25</v>
      </c>
      <c r="K56" t="s">
        <v>24</v>
      </c>
      <c r="L56" t="s">
        <v>871</v>
      </c>
      <c r="M56" t="s">
        <v>896</v>
      </c>
      <c r="N56" t="s">
        <v>28</v>
      </c>
      <c r="O56" t="s">
        <v>21</v>
      </c>
      <c r="P56" t="s">
        <v>21</v>
      </c>
      <c r="Q56" t="s">
        <v>29</v>
      </c>
      <c r="R56" t="s">
        <v>873</v>
      </c>
    </row>
    <row r="57" spans="1:18">
      <c r="A57" t="s">
        <v>941</v>
      </c>
      <c r="B57" t="s">
        <v>938</v>
      </c>
      <c r="C57" t="s">
        <v>32</v>
      </c>
      <c r="D57" t="s">
        <v>21</v>
      </c>
      <c r="E57" t="s">
        <v>22</v>
      </c>
      <c r="F57" t="s">
        <v>21</v>
      </c>
      <c r="G57" t="s">
        <v>33</v>
      </c>
      <c r="H57" t="s">
        <v>24</v>
      </c>
      <c r="I57" t="s">
        <v>24</v>
      </c>
      <c r="J57" t="s">
        <v>25</v>
      </c>
      <c r="K57" t="s">
        <v>24</v>
      </c>
      <c r="L57" t="s">
        <v>871</v>
      </c>
      <c r="M57" t="s">
        <v>896</v>
      </c>
      <c r="N57" t="s">
        <v>28</v>
      </c>
      <c r="O57" t="s">
        <v>21</v>
      </c>
      <c r="P57" t="s">
        <v>21</v>
      </c>
      <c r="Q57" t="s">
        <v>29</v>
      </c>
      <c r="R57" t="s">
        <v>873</v>
      </c>
    </row>
    <row r="58" spans="1:18">
      <c r="A58" t="s">
        <v>942</v>
      </c>
      <c r="B58" t="s">
        <v>938</v>
      </c>
      <c r="C58" t="s">
        <v>35</v>
      </c>
      <c r="D58" t="s">
        <v>21</v>
      </c>
      <c r="E58" t="s">
        <v>22</v>
      </c>
      <c r="F58" t="s">
        <v>21</v>
      </c>
      <c r="G58" t="s">
        <v>33</v>
      </c>
      <c r="H58" t="s">
        <v>24</v>
      </c>
      <c r="I58" t="s">
        <v>24</v>
      </c>
      <c r="J58" t="s">
        <v>25</v>
      </c>
      <c r="K58" t="s">
        <v>24</v>
      </c>
      <c r="L58" t="s">
        <v>871</v>
      </c>
      <c r="M58" t="s">
        <v>896</v>
      </c>
      <c r="N58" t="s">
        <v>36</v>
      </c>
      <c r="O58" t="s">
        <v>21</v>
      </c>
      <c r="P58" t="s">
        <v>21</v>
      </c>
      <c r="Q58" t="s">
        <v>29</v>
      </c>
      <c r="R58" t="s">
        <v>873</v>
      </c>
    </row>
    <row r="59" spans="1:18">
      <c r="A59" t="s">
        <v>943</v>
      </c>
      <c r="B59" t="s">
        <v>938</v>
      </c>
      <c r="C59" t="s">
        <v>32</v>
      </c>
      <c r="D59" t="s">
        <v>21</v>
      </c>
      <c r="E59" t="s">
        <v>22</v>
      </c>
      <c r="F59" t="s">
        <v>21</v>
      </c>
      <c r="G59" t="s">
        <v>33</v>
      </c>
      <c r="H59" t="s">
        <v>24</v>
      </c>
      <c r="I59" t="s">
        <v>24</v>
      </c>
      <c r="J59" t="s">
        <v>25</v>
      </c>
      <c r="K59" t="s">
        <v>24</v>
      </c>
      <c r="L59" t="s">
        <v>871</v>
      </c>
      <c r="M59" t="s">
        <v>896</v>
      </c>
      <c r="N59" t="s">
        <v>28</v>
      </c>
      <c r="O59" t="s">
        <v>21</v>
      </c>
      <c r="P59" t="s">
        <v>21</v>
      </c>
      <c r="Q59" t="s">
        <v>29</v>
      </c>
      <c r="R59" t="s">
        <v>873</v>
      </c>
    </row>
    <row r="60" spans="1:18">
      <c r="A60" t="s">
        <v>944</v>
      </c>
      <c r="B60" t="s">
        <v>945</v>
      </c>
      <c r="C60" t="s">
        <v>32</v>
      </c>
      <c r="D60" t="s">
        <v>21</v>
      </c>
      <c r="E60" t="s">
        <v>22</v>
      </c>
      <c r="F60" t="s">
        <v>21</v>
      </c>
      <c r="G60" t="s">
        <v>33</v>
      </c>
      <c r="H60" t="s">
        <v>24</v>
      </c>
      <c r="I60" t="s">
        <v>24</v>
      </c>
      <c r="J60" t="s">
        <v>25</v>
      </c>
      <c r="K60" t="s">
        <v>24</v>
      </c>
      <c r="L60" t="s">
        <v>871</v>
      </c>
      <c r="M60" t="s">
        <v>896</v>
      </c>
      <c r="N60" t="s">
        <v>28</v>
      </c>
      <c r="O60" t="s">
        <v>21</v>
      </c>
      <c r="P60" t="s">
        <v>21</v>
      </c>
      <c r="Q60" t="s">
        <v>29</v>
      </c>
      <c r="R60" t="s">
        <v>873</v>
      </c>
    </row>
    <row r="61" spans="1:18">
      <c r="A61" t="s">
        <v>946</v>
      </c>
      <c r="B61" t="s">
        <v>945</v>
      </c>
      <c r="C61" t="s">
        <v>35</v>
      </c>
      <c r="D61" t="s">
        <v>21</v>
      </c>
      <c r="E61" t="s">
        <v>22</v>
      </c>
      <c r="F61" t="s">
        <v>21</v>
      </c>
      <c r="G61" t="s">
        <v>23</v>
      </c>
      <c r="H61" t="s">
        <v>24</v>
      </c>
      <c r="I61" t="s">
        <v>24</v>
      </c>
      <c r="J61" t="s">
        <v>25</v>
      </c>
      <c r="K61" t="s">
        <v>24</v>
      </c>
      <c r="L61" t="s">
        <v>871</v>
      </c>
      <c r="M61" t="s">
        <v>896</v>
      </c>
      <c r="N61" t="s">
        <v>28</v>
      </c>
      <c r="O61" t="s">
        <v>21</v>
      </c>
      <c r="P61" t="s">
        <v>21</v>
      </c>
      <c r="Q61" t="s">
        <v>29</v>
      </c>
      <c r="R61" t="s">
        <v>873</v>
      </c>
    </row>
    <row r="62" spans="1:18">
      <c r="A62" t="s">
        <v>947</v>
      </c>
      <c r="B62" t="s">
        <v>945</v>
      </c>
      <c r="C62" t="s">
        <v>20</v>
      </c>
      <c r="D62" t="s">
        <v>21</v>
      </c>
      <c r="E62" t="s">
        <v>22</v>
      </c>
      <c r="F62" t="s">
        <v>21</v>
      </c>
      <c r="G62" t="s">
        <v>23</v>
      </c>
      <c r="H62" t="s">
        <v>24</v>
      </c>
      <c r="I62" t="s">
        <v>40</v>
      </c>
      <c r="J62" t="s">
        <v>25</v>
      </c>
      <c r="K62" t="s">
        <v>24</v>
      </c>
      <c r="L62" t="s">
        <v>871</v>
      </c>
      <c r="M62" t="s">
        <v>896</v>
      </c>
      <c r="N62" t="s">
        <v>28</v>
      </c>
      <c r="O62" t="s">
        <v>917</v>
      </c>
      <c r="P62" t="s">
        <v>21</v>
      </c>
      <c r="Q62" t="s">
        <v>29</v>
      </c>
      <c r="R62" t="s">
        <v>873</v>
      </c>
    </row>
    <row r="63" spans="1:18">
      <c r="A63" t="s">
        <v>948</v>
      </c>
      <c r="B63" t="s">
        <v>945</v>
      </c>
      <c r="C63" t="s">
        <v>35</v>
      </c>
      <c r="D63" t="s">
        <v>21</v>
      </c>
      <c r="E63" t="s">
        <v>22</v>
      </c>
      <c r="F63" t="s">
        <v>21</v>
      </c>
      <c r="G63" t="s">
        <v>33</v>
      </c>
      <c r="H63" t="s">
        <v>24</v>
      </c>
      <c r="I63" t="s">
        <v>24</v>
      </c>
      <c r="J63" t="s">
        <v>25</v>
      </c>
      <c r="K63" t="s">
        <v>24</v>
      </c>
      <c r="L63" t="s">
        <v>871</v>
      </c>
      <c r="M63" t="s">
        <v>896</v>
      </c>
      <c r="N63" t="s">
        <v>28</v>
      </c>
      <c r="O63" t="s">
        <v>949</v>
      </c>
      <c r="P63" t="s">
        <v>950</v>
      </c>
      <c r="Q63" t="s">
        <v>122</v>
      </c>
      <c r="R63" t="s">
        <v>873</v>
      </c>
    </row>
    <row r="64" spans="1:18">
      <c r="A64" t="s">
        <v>951</v>
      </c>
      <c r="B64" t="s">
        <v>952</v>
      </c>
      <c r="C64" t="s">
        <v>32</v>
      </c>
      <c r="D64" t="s">
        <v>21</v>
      </c>
      <c r="E64" t="s">
        <v>22</v>
      </c>
      <c r="F64" t="s">
        <v>21</v>
      </c>
      <c r="G64" t="s">
        <v>33</v>
      </c>
      <c r="H64" t="s">
        <v>24</v>
      </c>
      <c r="I64" t="s">
        <v>24</v>
      </c>
      <c r="J64" t="s">
        <v>25</v>
      </c>
      <c r="K64" t="s">
        <v>24</v>
      </c>
      <c r="L64" t="s">
        <v>871</v>
      </c>
      <c r="M64" t="s">
        <v>896</v>
      </c>
      <c r="N64" t="s">
        <v>747</v>
      </c>
      <c r="O64" t="s">
        <v>953</v>
      </c>
      <c r="P64" t="s">
        <v>950</v>
      </c>
      <c r="Q64" t="s">
        <v>122</v>
      </c>
      <c r="R64" t="s">
        <v>873</v>
      </c>
    </row>
    <row r="65" spans="1:18">
      <c r="A65" t="s">
        <v>954</v>
      </c>
      <c r="B65" t="s">
        <v>952</v>
      </c>
      <c r="C65" t="s">
        <v>35</v>
      </c>
      <c r="D65" t="s">
        <v>21</v>
      </c>
      <c r="E65" t="s">
        <v>22</v>
      </c>
      <c r="F65" t="s">
        <v>21</v>
      </c>
      <c r="G65" t="s">
        <v>33</v>
      </c>
      <c r="H65" t="s">
        <v>24</v>
      </c>
      <c r="I65" t="s">
        <v>24</v>
      </c>
      <c r="J65" t="s">
        <v>25</v>
      </c>
      <c r="K65" t="s">
        <v>24</v>
      </c>
      <c r="L65" t="s">
        <v>871</v>
      </c>
      <c r="M65" t="s">
        <v>896</v>
      </c>
      <c r="N65" t="s">
        <v>120</v>
      </c>
      <c r="O65" t="s">
        <v>953</v>
      </c>
      <c r="P65" t="s">
        <v>21</v>
      </c>
      <c r="Q65" t="s">
        <v>122</v>
      </c>
      <c r="R65" t="s">
        <v>873</v>
      </c>
    </row>
    <row r="66" spans="1:18">
      <c r="A66" t="s">
        <v>955</v>
      </c>
      <c r="B66" t="s">
        <v>956</v>
      </c>
      <c r="C66" t="s">
        <v>20</v>
      </c>
      <c r="D66" t="s">
        <v>21</v>
      </c>
      <c r="E66" t="s">
        <v>22</v>
      </c>
      <c r="F66" t="s">
        <v>21</v>
      </c>
      <c r="G66" t="s">
        <v>23</v>
      </c>
      <c r="H66" t="s">
        <v>24</v>
      </c>
      <c r="I66" t="s">
        <v>24</v>
      </c>
      <c r="J66" t="s">
        <v>25</v>
      </c>
      <c r="K66" t="s">
        <v>24</v>
      </c>
      <c r="L66" t="s">
        <v>871</v>
      </c>
      <c r="M66" t="s">
        <v>896</v>
      </c>
      <c r="N66" t="s">
        <v>747</v>
      </c>
      <c r="O66" t="s">
        <v>957</v>
      </c>
      <c r="P66" t="s">
        <v>950</v>
      </c>
      <c r="Q66" t="s">
        <v>122</v>
      </c>
      <c r="R66" t="s">
        <v>873</v>
      </c>
    </row>
    <row r="67" spans="1:18">
      <c r="A67" t="s">
        <v>958</v>
      </c>
      <c r="B67" t="s">
        <v>959</v>
      </c>
      <c r="C67" t="s">
        <v>32</v>
      </c>
      <c r="D67" t="s">
        <v>21</v>
      </c>
      <c r="E67" t="s">
        <v>22</v>
      </c>
      <c r="F67" t="s">
        <v>21</v>
      </c>
      <c r="G67" t="s">
        <v>23</v>
      </c>
      <c r="H67" t="s">
        <v>24</v>
      </c>
      <c r="I67" t="s">
        <v>24</v>
      </c>
      <c r="J67" t="s">
        <v>25</v>
      </c>
      <c r="K67" t="s">
        <v>24</v>
      </c>
      <c r="L67" t="s">
        <v>871</v>
      </c>
      <c r="M67" t="s">
        <v>896</v>
      </c>
      <c r="N67" t="s">
        <v>120</v>
      </c>
      <c r="O67" t="s">
        <v>960</v>
      </c>
      <c r="P67" t="s">
        <v>131</v>
      </c>
      <c r="Q67" t="s">
        <v>961</v>
      </c>
      <c r="R67" t="s">
        <v>873</v>
      </c>
    </row>
    <row r="68" spans="1:18">
      <c r="A68" t="s">
        <v>962</v>
      </c>
      <c r="B68" t="s">
        <v>168</v>
      </c>
      <c r="C68" t="s">
        <v>35</v>
      </c>
      <c r="D68" t="s">
        <v>21</v>
      </c>
      <c r="E68" t="s">
        <v>22</v>
      </c>
      <c r="F68" t="s">
        <v>21</v>
      </c>
      <c r="G68" t="s">
        <v>23</v>
      </c>
      <c r="H68" t="s">
        <v>24</v>
      </c>
      <c r="I68" t="s">
        <v>24</v>
      </c>
      <c r="J68" t="s">
        <v>25</v>
      </c>
      <c r="K68" t="s">
        <v>24</v>
      </c>
      <c r="L68" t="s">
        <v>871</v>
      </c>
      <c r="M68" t="s">
        <v>896</v>
      </c>
      <c r="N68" t="s">
        <v>963</v>
      </c>
      <c r="O68" t="s">
        <v>964</v>
      </c>
      <c r="P68" t="s">
        <v>729</v>
      </c>
      <c r="Q68" t="s">
        <v>734</v>
      </c>
      <c r="R68" t="s">
        <v>873</v>
      </c>
    </row>
    <row r="69" spans="1:18">
      <c r="A69" t="s">
        <v>965</v>
      </c>
      <c r="B69" t="s">
        <v>151</v>
      </c>
      <c r="C69" t="s">
        <v>32</v>
      </c>
      <c r="D69" t="s">
        <v>21</v>
      </c>
      <c r="E69" t="s">
        <v>22</v>
      </c>
      <c r="F69" t="s">
        <v>21</v>
      </c>
      <c r="G69" t="s">
        <v>33</v>
      </c>
      <c r="H69" t="s">
        <v>24</v>
      </c>
      <c r="I69" t="s">
        <v>24</v>
      </c>
      <c r="J69" t="s">
        <v>25</v>
      </c>
      <c r="K69" t="s">
        <v>24</v>
      </c>
      <c r="L69" t="s">
        <v>871</v>
      </c>
      <c r="M69" t="s">
        <v>896</v>
      </c>
      <c r="N69" t="s">
        <v>40</v>
      </c>
      <c r="O69" t="s">
        <v>966</v>
      </c>
      <c r="P69" t="s">
        <v>718</v>
      </c>
      <c r="Q69" t="s">
        <v>967</v>
      </c>
      <c r="R69" t="s">
        <v>873</v>
      </c>
    </row>
    <row r="70" spans="1:18">
      <c r="A70" t="s">
        <v>968</v>
      </c>
      <c r="B70" t="s">
        <v>969</v>
      </c>
      <c r="C70" t="s">
        <v>32</v>
      </c>
      <c r="D70" t="s">
        <v>21</v>
      </c>
      <c r="E70" t="s">
        <v>22</v>
      </c>
      <c r="F70" t="s">
        <v>21</v>
      </c>
      <c r="G70" t="s">
        <v>23</v>
      </c>
      <c r="H70" t="s">
        <v>24</v>
      </c>
      <c r="I70" t="s">
        <v>24</v>
      </c>
      <c r="J70" t="s">
        <v>25</v>
      </c>
      <c r="K70" t="s">
        <v>24</v>
      </c>
      <c r="L70" t="s">
        <v>871</v>
      </c>
      <c r="M70" t="s">
        <v>896</v>
      </c>
      <c r="N70" t="s">
        <v>970</v>
      </c>
      <c r="O70" t="s">
        <v>971</v>
      </c>
      <c r="P70" t="s">
        <v>972</v>
      </c>
      <c r="Q70" t="s">
        <v>973</v>
      </c>
      <c r="R70" t="s">
        <v>873</v>
      </c>
    </row>
    <row r="71" spans="1:18">
      <c r="A71" t="s">
        <v>974</v>
      </c>
      <c r="B71" t="s">
        <v>398</v>
      </c>
      <c r="C71" t="s">
        <v>35</v>
      </c>
      <c r="D71" t="s">
        <v>21</v>
      </c>
      <c r="E71" t="s">
        <v>22</v>
      </c>
      <c r="F71" t="s">
        <v>21</v>
      </c>
      <c r="G71" t="s">
        <v>23</v>
      </c>
      <c r="H71" t="s">
        <v>24</v>
      </c>
      <c r="I71" t="s">
        <v>24</v>
      </c>
      <c r="J71" t="s">
        <v>25</v>
      </c>
      <c r="K71" t="s">
        <v>24</v>
      </c>
      <c r="L71" t="s">
        <v>871</v>
      </c>
      <c r="M71" t="s">
        <v>896</v>
      </c>
      <c r="N71" t="s">
        <v>975</v>
      </c>
      <c r="O71" t="s">
        <v>623</v>
      </c>
      <c r="P71" t="s">
        <v>976</v>
      </c>
      <c r="Q71" t="s">
        <v>977</v>
      </c>
      <c r="R71" t="s">
        <v>873</v>
      </c>
    </row>
    <row r="72" spans="1:18">
      <c r="A72" t="s">
        <v>978</v>
      </c>
      <c r="B72" t="s">
        <v>316</v>
      </c>
      <c r="C72" t="s">
        <v>32</v>
      </c>
      <c r="D72" t="s">
        <v>21</v>
      </c>
      <c r="E72" t="s">
        <v>22</v>
      </c>
      <c r="F72" t="s">
        <v>21</v>
      </c>
      <c r="G72" t="s">
        <v>33</v>
      </c>
      <c r="H72" t="s">
        <v>24</v>
      </c>
      <c r="I72" t="s">
        <v>24</v>
      </c>
      <c r="J72" t="s">
        <v>25</v>
      </c>
      <c r="K72" t="s">
        <v>24</v>
      </c>
      <c r="L72" t="s">
        <v>871</v>
      </c>
      <c r="M72" t="s">
        <v>896</v>
      </c>
      <c r="N72" t="s">
        <v>862</v>
      </c>
      <c r="O72" t="s">
        <v>979</v>
      </c>
      <c r="P72" t="s">
        <v>692</v>
      </c>
      <c r="Q72" t="s">
        <v>980</v>
      </c>
      <c r="R72" t="s">
        <v>873</v>
      </c>
    </row>
    <row r="73" spans="1:18">
      <c r="A73" t="s">
        <v>981</v>
      </c>
      <c r="B73" t="s">
        <v>316</v>
      </c>
      <c r="C73" t="s">
        <v>32</v>
      </c>
      <c r="D73" t="s">
        <v>21</v>
      </c>
      <c r="E73" t="s">
        <v>22</v>
      </c>
      <c r="F73" t="s">
        <v>21</v>
      </c>
      <c r="G73" t="s">
        <v>23</v>
      </c>
      <c r="H73" t="s">
        <v>24</v>
      </c>
      <c r="I73" t="s">
        <v>24</v>
      </c>
      <c r="J73" t="s">
        <v>25</v>
      </c>
      <c r="K73" t="s">
        <v>24</v>
      </c>
      <c r="L73" t="s">
        <v>871</v>
      </c>
      <c r="M73" t="s">
        <v>896</v>
      </c>
      <c r="N73" t="s">
        <v>982</v>
      </c>
      <c r="O73" t="s">
        <v>983</v>
      </c>
      <c r="P73" t="s">
        <v>984</v>
      </c>
      <c r="Q73" t="s">
        <v>985</v>
      </c>
      <c r="R73" t="s">
        <v>873</v>
      </c>
    </row>
    <row r="74" spans="1:18">
      <c r="A74" t="s">
        <v>986</v>
      </c>
      <c r="B74" t="s">
        <v>380</v>
      </c>
      <c r="C74" t="s">
        <v>35</v>
      </c>
      <c r="D74" t="s">
        <v>21</v>
      </c>
      <c r="E74" t="s">
        <v>22</v>
      </c>
      <c r="F74" t="s">
        <v>21</v>
      </c>
      <c r="G74" t="s">
        <v>23</v>
      </c>
      <c r="H74" t="s">
        <v>24</v>
      </c>
      <c r="I74" t="s">
        <v>24</v>
      </c>
      <c r="J74" t="s">
        <v>25</v>
      </c>
      <c r="K74" t="s">
        <v>24</v>
      </c>
      <c r="L74" t="s">
        <v>871</v>
      </c>
      <c r="M74" t="s">
        <v>896</v>
      </c>
      <c r="N74" t="s">
        <v>987</v>
      </c>
      <c r="O74" t="s">
        <v>988</v>
      </c>
      <c r="P74" t="s">
        <v>976</v>
      </c>
      <c r="Q74" t="s">
        <v>989</v>
      </c>
      <c r="R74" t="s">
        <v>873</v>
      </c>
    </row>
    <row r="75" spans="1:18">
      <c r="A75" t="s">
        <v>990</v>
      </c>
      <c r="B75" t="s">
        <v>398</v>
      </c>
      <c r="C75" t="s">
        <v>35</v>
      </c>
      <c r="D75" t="s">
        <v>21</v>
      </c>
      <c r="E75" t="s">
        <v>22</v>
      </c>
      <c r="F75" t="s">
        <v>21</v>
      </c>
      <c r="G75" t="s">
        <v>23</v>
      </c>
      <c r="H75" t="s">
        <v>24</v>
      </c>
      <c r="I75" t="s">
        <v>24</v>
      </c>
      <c r="J75" t="s">
        <v>25</v>
      </c>
      <c r="K75" t="s">
        <v>24</v>
      </c>
      <c r="L75" t="s">
        <v>871</v>
      </c>
      <c r="M75" t="s">
        <v>896</v>
      </c>
      <c r="N75" t="s">
        <v>991</v>
      </c>
      <c r="O75" t="s">
        <v>992</v>
      </c>
      <c r="P75" t="s">
        <v>172</v>
      </c>
      <c r="Q75" t="s">
        <v>993</v>
      </c>
      <c r="R75" t="s">
        <v>873</v>
      </c>
    </row>
    <row r="76" spans="1:18">
      <c r="A76" t="s">
        <v>994</v>
      </c>
      <c r="B76" t="s">
        <v>995</v>
      </c>
      <c r="C76" t="s">
        <v>32</v>
      </c>
      <c r="D76" t="s">
        <v>21</v>
      </c>
      <c r="E76" t="s">
        <v>22</v>
      </c>
      <c r="F76" t="s">
        <v>21</v>
      </c>
      <c r="G76" t="s">
        <v>33</v>
      </c>
      <c r="H76" t="s">
        <v>24</v>
      </c>
      <c r="I76" t="s">
        <v>24</v>
      </c>
      <c r="J76" t="s">
        <v>25</v>
      </c>
      <c r="K76" t="s">
        <v>24</v>
      </c>
      <c r="L76" t="s">
        <v>871</v>
      </c>
      <c r="M76" t="s">
        <v>896</v>
      </c>
      <c r="N76" t="s">
        <v>996</v>
      </c>
      <c r="O76" t="s">
        <v>997</v>
      </c>
      <c r="P76" t="s">
        <v>619</v>
      </c>
      <c r="Q76" t="s">
        <v>998</v>
      </c>
      <c r="R76" t="s">
        <v>873</v>
      </c>
    </row>
    <row r="77" spans="1:18">
      <c r="A77" t="s">
        <v>999</v>
      </c>
      <c r="B77" t="s">
        <v>938</v>
      </c>
      <c r="C77" t="s">
        <v>45</v>
      </c>
      <c r="D77" t="s">
        <v>21</v>
      </c>
      <c r="E77" t="s">
        <v>1000</v>
      </c>
      <c r="F77" t="s">
        <v>21</v>
      </c>
      <c r="G77" t="s">
        <v>1001</v>
      </c>
      <c r="H77" t="s">
        <v>24</v>
      </c>
      <c r="I77" t="s">
        <v>1002</v>
      </c>
      <c r="J77" t="s">
        <v>25</v>
      </c>
      <c r="K77" t="s">
        <v>24</v>
      </c>
      <c r="L77" t="s">
        <v>871</v>
      </c>
      <c r="M77" t="s">
        <v>896</v>
      </c>
      <c r="N77" t="s">
        <v>1003</v>
      </c>
      <c r="O77" t="s">
        <v>1004</v>
      </c>
      <c r="P77" t="s">
        <v>1005</v>
      </c>
      <c r="Q77" t="s">
        <v>1006</v>
      </c>
      <c r="R77" t="s">
        <v>873</v>
      </c>
    </row>
    <row r="78" spans="1:18">
      <c r="A78" t="s">
        <v>1007</v>
      </c>
      <c r="B78" t="s">
        <v>151</v>
      </c>
      <c r="C78" t="s">
        <v>35</v>
      </c>
      <c r="D78" t="s">
        <v>21</v>
      </c>
      <c r="E78" t="s">
        <v>1000</v>
      </c>
      <c r="F78" t="s">
        <v>21</v>
      </c>
      <c r="G78" t="s">
        <v>1008</v>
      </c>
      <c r="H78" t="s">
        <v>24</v>
      </c>
      <c r="I78" t="s">
        <v>1009</v>
      </c>
      <c r="J78" t="s">
        <v>25</v>
      </c>
      <c r="K78" t="s">
        <v>24</v>
      </c>
      <c r="L78" t="s">
        <v>871</v>
      </c>
      <c r="M78" t="s">
        <v>896</v>
      </c>
      <c r="N78" t="s">
        <v>1010</v>
      </c>
      <c r="O78" t="s">
        <v>230</v>
      </c>
      <c r="P78" t="s">
        <v>1011</v>
      </c>
      <c r="Q78" t="s">
        <v>1012</v>
      </c>
      <c r="R78" t="s">
        <v>873</v>
      </c>
    </row>
    <row r="79" spans="1:18">
      <c r="A79" t="s">
        <v>1013</v>
      </c>
      <c r="B79" t="s">
        <v>398</v>
      </c>
      <c r="C79" t="s">
        <v>32</v>
      </c>
      <c r="D79" t="s">
        <v>21</v>
      </c>
      <c r="E79" t="s">
        <v>1000</v>
      </c>
      <c r="F79" t="s">
        <v>21</v>
      </c>
      <c r="G79" t="s">
        <v>1008</v>
      </c>
      <c r="H79" t="s">
        <v>24</v>
      </c>
      <c r="I79" t="s">
        <v>1014</v>
      </c>
      <c r="J79" t="s">
        <v>25</v>
      </c>
      <c r="K79" t="s">
        <v>24</v>
      </c>
      <c r="L79" t="s">
        <v>871</v>
      </c>
      <c r="M79" t="s">
        <v>896</v>
      </c>
      <c r="N79" t="s">
        <v>1015</v>
      </c>
      <c r="O79" t="s">
        <v>1016</v>
      </c>
      <c r="P79" t="s">
        <v>1017</v>
      </c>
      <c r="Q79" t="s">
        <v>1018</v>
      </c>
      <c r="R79" t="s">
        <v>1019</v>
      </c>
    </row>
    <row r="80" spans="1:18">
      <c r="A80" t="s">
        <v>1020</v>
      </c>
      <c r="B80" t="s">
        <v>398</v>
      </c>
      <c r="C80" t="s">
        <v>35</v>
      </c>
      <c r="D80" t="s">
        <v>21</v>
      </c>
      <c r="E80" t="s">
        <v>1000</v>
      </c>
      <c r="F80" t="s">
        <v>21</v>
      </c>
      <c r="G80" t="s">
        <v>1008</v>
      </c>
      <c r="H80" t="s">
        <v>24</v>
      </c>
      <c r="I80" t="s">
        <v>1021</v>
      </c>
      <c r="J80" t="s">
        <v>25</v>
      </c>
      <c r="K80" t="s">
        <v>24</v>
      </c>
      <c r="L80" t="s">
        <v>871</v>
      </c>
      <c r="M80" t="s">
        <v>896</v>
      </c>
      <c r="N80" t="s">
        <v>854</v>
      </c>
      <c r="O80" t="s">
        <v>1022</v>
      </c>
      <c r="P80" t="s">
        <v>495</v>
      </c>
      <c r="Q80" t="s">
        <v>1023</v>
      </c>
      <c r="R80" t="s">
        <v>1019</v>
      </c>
    </row>
    <row r="81" spans="1:18">
      <c r="A81" t="s">
        <v>1024</v>
      </c>
      <c r="B81" t="s">
        <v>316</v>
      </c>
      <c r="C81" t="s">
        <v>32</v>
      </c>
      <c r="D81" t="s">
        <v>21</v>
      </c>
      <c r="E81" t="s">
        <v>1000</v>
      </c>
      <c r="F81" t="s">
        <v>21</v>
      </c>
      <c r="G81" t="s">
        <v>1001</v>
      </c>
      <c r="H81" t="s">
        <v>24</v>
      </c>
      <c r="I81" t="s">
        <v>1025</v>
      </c>
      <c r="J81" t="s">
        <v>25</v>
      </c>
      <c r="K81" t="s">
        <v>24</v>
      </c>
      <c r="L81" t="s">
        <v>1026</v>
      </c>
      <c r="M81" t="s">
        <v>896</v>
      </c>
      <c r="N81" t="s">
        <v>1027</v>
      </c>
      <c r="O81" t="s">
        <v>318</v>
      </c>
      <c r="P81" t="s">
        <v>406</v>
      </c>
      <c r="Q81" t="s">
        <v>1028</v>
      </c>
      <c r="R81" t="s">
        <v>1019</v>
      </c>
    </row>
    <row r="82" spans="1:18">
      <c r="A82" t="s">
        <v>1029</v>
      </c>
      <c r="B82" t="s">
        <v>316</v>
      </c>
      <c r="C82" t="s">
        <v>35</v>
      </c>
      <c r="D82" t="s">
        <v>21</v>
      </c>
      <c r="E82" t="s">
        <v>1000</v>
      </c>
      <c r="F82" t="s">
        <v>21</v>
      </c>
      <c r="G82" t="s">
        <v>1008</v>
      </c>
      <c r="H82" t="s">
        <v>24</v>
      </c>
      <c r="I82" t="s">
        <v>1014</v>
      </c>
      <c r="J82" t="s">
        <v>25</v>
      </c>
      <c r="K82" t="s">
        <v>24</v>
      </c>
      <c r="L82" t="s">
        <v>1026</v>
      </c>
      <c r="M82" t="s">
        <v>896</v>
      </c>
      <c r="N82" t="s">
        <v>678</v>
      </c>
      <c r="O82" t="s">
        <v>1030</v>
      </c>
      <c r="P82" t="s">
        <v>1031</v>
      </c>
      <c r="Q82" t="s">
        <v>1032</v>
      </c>
      <c r="R82" t="s">
        <v>1019</v>
      </c>
    </row>
    <row r="83" spans="1:18">
      <c r="A83" t="s">
        <v>1033</v>
      </c>
      <c r="B83" t="s">
        <v>380</v>
      </c>
      <c r="C83" t="s">
        <v>32</v>
      </c>
      <c r="D83" t="s">
        <v>21</v>
      </c>
      <c r="E83" t="s">
        <v>1000</v>
      </c>
      <c r="F83" t="s">
        <v>21</v>
      </c>
      <c r="G83" t="s">
        <v>1008</v>
      </c>
      <c r="H83" t="s">
        <v>24</v>
      </c>
      <c r="I83" t="s">
        <v>1034</v>
      </c>
      <c r="J83" t="s">
        <v>25</v>
      </c>
      <c r="K83" t="s">
        <v>24</v>
      </c>
      <c r="L83" t="s">
        <v>1026</v>
      </c>
      <c r="M83" t="s">
        <v>896</v>
      </c>
      <c r="N83" t="s">
        <v>1035</v>
      </c>
      <c r="O83" t="s">
        <v>1036</v>
      </c>
      <c r="P83" t="s">
        <v>1037</v>
      </c>
      <c r="Q83" t="s">
        <v>1038</v>
      </c>
      <c r="R83" t="s">
        <v>1019</v>
      </c>
    </row>
    <row r="84" spans="1:18">
      <c r="A84" t="s">
        <v>1039</v>
      </c>
      <c r="B84" t="s">
        <v>1040</v>
      </c>
      <c r="C84" t="s">
        <v>32</v>
      </c>
      <c r="D84" t="s">
        <v>21</v>
      </c>
      <c r="E84" t="s">
        <v>1000</v>
      </c>
      <c r="F84" t="s">
        <v>21</v>
      </c>
      <c r="G84" t="s">
        <v>1008</v>
      </c>
      <c r="H84" t="s">
        <v>24</v>
      </c>
      <c r="I84" t="s">
        <v>1041</v>
      </c>
      <c r="J84" t="s">
        <v>25</v>
      </c>
      <c r="K84" t="s">
        <v>24</v>
      </c>
      <c r="L84" t="s">
        <v>1026</v>
      </c>
      <c r="M84" t="s">
        <v>896</v>
      </c>
      <c r="N84" t="s">
        <v>1042</v>
      </c>
      <c r="O84" t="s">
        <v>632</v>
      </c>
      <c r="P84" t="s">
        <v>1043</v>
      </c>
      <c r="Q84" t="s">
        <v>1044</v>
      </c>
      <c r="R84" t="s">
        <v>1019</v>
      </c>
    </row>
    <row r="85" spans="1:18">
      <c r="A85" t="s">
        <v>1045</v>
      </c>
      <c r="B85" t="s">
        <v>175</v>
      </c>
      <c r="C85" t="s">
        <v>32</v>
      </c>
      <c r="D85" t="s">
        <v>21</v>
      </c>
      <c r="E85" t="s">
        <v>1000</v>
      </c>
      <c r="F85" t="s">
        <v>21</v>
      </c>
      <c r="G85" t="s">
        <v>1001</v>
      </c>
      <c r="H85" t="s">
        <v>24</v>
      </c>
      <c r="I85" t="s">
        <v>1046</v>
      </c>
      <c r="J85" t="s">
        <v>25</v>
      </c>
      <c r="K85" t="s">
        <v>24</v>
      </c>
      <c r="L85" t="s">
        <v>1026</v>
      </c>
      <c r="M85" t="s">
        <v>896</v>
      </c>
      <c r="N85" t="s">
        <v>839</v>
      </c>
      <c r="O85" t="s">
        <v>618</v>
      </c>
      <c r="P85" t="s">
        <v>237</v>
      </c>
      <c r="Q85" t="s">
        <v>1047</v>
      </c>
      <c r="R85" t="s">
        <v>1019</v>
      </c>
    </row>
    <row r="86" spans="1:18">
      <c r="A86" t="s">
        <v>1048</v>
      </c>
      <c r="B86" t="s">
        <v>959</v>
      </c>
      <c r="C86" t="s">
        <v>32</v>
      </c>
      <c r="D86" t="s">
        <v>21</v>
      </c>
      <c r="E86" t="s">
        <v>1000</v>
      </c>
      <c r="F86" t="s">
        <v>21</v>
      </c>
      <c r="G86" t="s">
        <v>1001</v>
      </c>
      <c r="H86" t="s">
        <v>24</v>
      </c>
      <c r="I86" t="s">
        <v>1025</v>
      </c>
      <c r="J86" t="s">
        <v>25</v>
      </c>
      <c r="K86" t="s">
        <v>24</v>
      </c>
      <c r="L86" t="s">
        <v>1026</v>
      </c>
      <c r="M86" t="s">
        <v>896</v>
      </c>
      <c r="N86" t="s">
        <v>1049</v>
      </c>
      <c r="O86" t="s">
        <v>236</v>
      </c>
      <c r="P86" t="s">
        <v>1050</v>
      </c>
      <c r="Q86" t="s">
        <v>501</v>
      </c>
      <c r="R86" t="s">
        <v>1019</v>
      </c>
    </row>
    <row r="87" spans="1:18">
      <c r="A87" t="s">
        <v>1051</v>
      </c>
      <c r="B87" t="s">
        <v>1052</v>
      </c>
      <c r="C87" t="s">
        <v>35</v>
      </c>
      <c r="D87" t="s">
        <v>21</v>
      </c>
      <c r="E87" t="s">
        <v>1000</v>
      </c>
      <c r="F87" t="s">
        <v>21</v>
      </c>
      <c r="G87" t="s">
        <v>1008</v>
      </c>
      <c r="H87" t="s">
        <v>24</v>
      </c>
      <c r="I87" t="s">
        <v>479</v>
      </c>
      <c r="J87" t="s">
        <v>25</v>
      </c>
      <c r="K87" t="s">
        <v>24</v>
      </c>
      <c r="L87" t="s">
        <v>1026</v>
      </c>
      <c r="M87" t="s">
        <v>896</v>
      </c>
      <c r="N87" t="s">
        <v>271</v>
      </c>
      <c r="O87" t="s">
        <v>195</v>
      </c>
      <c r="P87" t="s">
        <v>406</v>
      </c>
      <c r="Q87" t="s">
        <v>1053</v>
      </c>
      <c r="R87" t="s">
        <v>1019</v>
      </c>
    </row>
    <row r="88" spans="1:18">
      <c r="A88" t="s">
        <v>1054</v>
      </c>
      <c r="B88" t="s">
        <v>164</v>
      </c>
      <c r="C88" t="s">
        <v>32</v>
      </c>
      <c r="D88" t="s">
        <v>21</v>
      </c>
      <c r="E88" t="s">
        <v>1000</v>
      </c>
      <c r="F88" t="s">
        <v>21</v>
      </c>
      <c r="G88" t="s">
        <v>1008</v>
      </c>
      <c r="H88" t="s">
        <v>24</v>
      </c>
      <c r="I88" t="s">
        <v>1055</v>
      </c>
      <c r="J88" t="s">
        <v>25</v>
      </c>
      <c r="K88" t="s">
        <v>24</v>
      </c>
      <c r="L88" t="s">
        <v>1026</v>
      </c>
      <c r="M88" t="s">
        <v>896</v>
      </c>
      <c r="N88" t="s">
        <v>271</v>
      </c>
      <c r="O88" t="s">
        <v>1056</v>
      </c>
      <c r="P88" t="s">
        <v>1017</v>
      </c>
      <c r="Q88" t="s">
        <v>1057</v>
      </c>
      <c r="R88" t="s">
        <v>1019</v>
      </c>
    </row>
    <row r="89" spans="1:18">
      <c r="A89" t="s">
        <v>1058</v>
      </c>
      <c r="B89" t="s">
        <v>164</v>
      </c>
      <c r="C89" t="s">
        <v>32</v>
      </c>
      <c r="D89" t="s">
        <v>21</v>
      </c>
      <c r="E89" t="s">
        <v>696</v>
      </c>
      <c r="F89" t="s">
        <v>21</v>
      </c>
      <c r="G89" t="s">
        <v>1008</v>
      </c>
      <c r="H89" t="s">
        <v>24</v>
      </c>
      <c r="I89" t="s">
        <v>1059</v>
      </c>
      <c r="J89" t="s">
        <v>25</v>
      </c>
      <c r="K89" t="s">
        <v>24</v>
      </c>
      <c r="L89" t="s">
        <v>1026</v>
      </c>
      <c r="M89" t="s">
        <v>896</v>
      </c>
      <c r="N89" t="s">
        <v>840</v>
      </c>
      <c r="O89" t="s">
        <v>1060</v>
      </c>
      <c r="P89" t="s">
        <v>231</v>
      </c>
      <c r="Q89" t="s">
        <v>1061</v>
      </c>
      <c r="R89" t="s">
        <v>1019</v>
      </c>
    </row>
    <row r="90" spans="1:18">
      <c r="A90" t="s">
        <v>1062</v>
      </c>
      <c r="B90" t="s">
        <v>398</v>
      </c>
      <c r="C90" t="s">
        <v>32</v>
      </c>
      <c r="D90" t="s">
        <v>21</v>
      </c>
      <c r="E90" t="s">
        <v>696</v>
      </c>
      <c r="F90" t="s">
        <v>21</v>
      </c>
      <c r="G90" t="s">
        <v>1008</v>
      </c>
      <c r="H90" t="s">
        <v>24</v>
      </c>
      <c r="I90" t="s">
        <v>1046</v>
      </c>
      <c r="J90" t="s">
        <v>25</v>
      </c>
      <c r="K90" t="s">
        <v>24</v>
      </c>
      <c r="L90" t="s">
        <v>1026</v>
      </c>
      <c r="M90" t="s">
        <v>896</v>
      </c>
      <c r="N90" t="s">
        <v>854</v>
      </c>
      <c r="O90" t="s">
        <v>1063</v>
      </c>
      <c r="P90" t="s">
        <v>1017</v>
      </c>
      <c r="Q90" t="s">
        <v>1064</v>
      </c>
      <c r="R90" t="s">
        <v>1019</v>
      </c>
    </row>
    <row r="91" spans="1:18">
      <c r="A91" t="s">
        <v>1065</v>
      </c>
      <c r="B91" t="s">
        <v>168</v>
      </c>
      <c r="C91" t="s">
        <v>35</v>
      </c>
      <c r="D91" t="s">
        <v>21</v>
      </c>
      <c r="E91" t="s">
        <v>1000</v>
      </c>
      <c r="F91" t="s">
        <v>21</v>
      </c>
      <c r="G91" t="s">
        <v>1008</v>
      </c>
      <c r="H91" t="s">
        <v>24</v>
      </c>
      <c r="I91" t="s">
        <v>1066</v>
      </c>
      <c r="J91" t="s">
        <v>25</v>
      </c>
      <c r="K91" t="s">
        <v>24</v>
      </c>
      <c r="L91" t="s">
        <v>1026</v>
      </c>
      <c r="M91" t="s">
        <v>896</v>
      </c>
      <c r="N91" t="s">
        <v>1067</v>
      </c>
      <c r="O91" t="s">
        <v>518</v>
      </c>
      <c r="P91" t="s">
        <v>1068</v>
      </c>
      <c r="Q91" t="s">
        <v>1069</v>
      </c>
      <c r="R91" t="s">
        <v>1019</v>
      </c>
    </row>
    <row r="92" spans="1:18">
      <c r="A92" t="s">
        <v>1070</v>
      </c>
      <c r="B92" t="s">
        <v>175</v>
      </c>
      <c r="C92" t="s">
        <v>32</v>
      </c>
      <c r="D92" t="s">
        <v>21</v>
      </c>
      <c r="E92" t="s">
        <v>1000</v>
      </c>
      <c r="F92" t="s">
        <v>21</v>
      </c>
      <c r="G92" t="s">
        <v>1008</v>
      </c>
      <c r="H92" t="s">
        <v>24</v>
      </c>
      <c r="I92" t="s">
        <v>1066</v>
      </c>
      <c r="J92" t="s">
        <v>25</v>
      </c>
      <c r="K92" t="s">
        <v>24</v>
      </c>
      <c r="L92" t="s">
        <v>1026</v>
      </c>
      <c r="M92" t="s">
        <v>896</v>
      </c>
      <c r="N92" t="s">
        <v>1071</v>
      </c>
      <c r="O92" t="s">
        <v>200</v>
      </c>
      <c r="P92" t="s">
        <v>401</v>
      </c>
      <c r="Q92" t="s">
        <v>1072</v>
      </c>
      <c r="R92" t="s">
        <v>1019</v>
      </c>
    </row>
    <row r="93" spans="1:18">
      <c r="A93" t="s">
        <v>1073</v>
      </c>
      <c r="B93" t="s">
        <v>175</v>
      </c>
      <c r="C93" t="s">
        <v>32</v>
      </c>
      <c r="D93" t="s">
        <v>21</v>
      </c>
      <c r="E93" t="s">
        <v>1000</v>
      </c>
      <c r="F93" t="s">
        <v>21</v>
      </c>
      <c r="G93" t="s">
        <v>1008</v>
      </c>
      <c r="H93" t="s">
        <v>24</v>
      </c>
      <c r="I93" t="s">
        <v>1074</v>
      </c>
      <c r="J93" t="s">
        <v>25</v>
      </c>
      <c r="K93" t="s">
        <v>24</v>
      </c>
      <c r="L93" t="s">
        <v>1026</v>
      </c>
      <c r="M93" t="s">
        <v>1075</v>
      </c>
      <c r="N93" t="s">
        <v>1076</v>
      </c>
      <c r="O93" t="s">
        <v>21</v>
      </c>
      <c r="P93" t="s">
        <v>21</v>
      </c>
      <c r="Q93" t="s">
        <v>29</v>
      </c>
      <c r="R93" t="s">
        <v>1019</v>
      </c>
    </row>
    <row r="94" spans="1:18">
      <c r="A94" t="s">
        <v>1077</v>
      </c>
      <c r="B94" t="s">
        <v>181</v>
      </c>
      <c r="C94" t="s">
        <v>32</v>
      </c>
      <c r="D94" t="s">
        <v>21</v>
      </c>
      <c r="E94" t="s">
        <v>1000</v>
      </c>
      <c r="F94" t="s">
        <v>21</v>
      </c>
      <c r="G94" t="s">
        <v>1008</v>
      </c>
      <c r="H94" t="s">
        <v>24</v>
      </c>
      <c r="I94" t="s">
        <v>1078</v>
      </c>
      <c r="J94" t="s">
        <v>25</v>
      </c>
      <c r="K94" t="s">
        <v>24</v>
      </c>
      <c r="L94" t="s">
        <v>1026</v>
      </c>
      <c r="M94" t="s">
        <v>1075</v>
      </c>
      <c r="N94" t="s">
        <v>736</v>
      </c>
      <c r="O94" t="s">
        <v>1079</v>
      </c>
      <c r="P94" t="s">
        <v>1080</v>
      </c>
      <c r="Q94" t="s">
        <v>1081</v>
      </c>
      <c r="R94" t="s">
        <v>1082</v>
      </c>
    </row>
    <row r="95" spans="1:18">
      <c r="A95" t="s">
        <v>1083</v>
      </c>
      <c r="B95" t="s">
        <v>1084</v>
      </c>
      <c r="C95" t="s">
        <v>20</v>
      </c>
      <c r="D95" t="s">
        <v>21</v>
      </c>
      <c r="E95" t="s">
        <v>696</v>
      </c>
      <c r="F95" t="s">
        <v>21</v>
      </c>
      <c r="G95" t="s">
        <v>1008</v>
      </c>
      <c r="H95" t="s">
        <v>24</v>
      </c>
      <c r="I95" t="s">
        <v>1085</v>
      </c>
      <c r="J95" t="s">
        <v>25</v>
      </c>
      <c r="K95" t="s">
        <v>24</v>
      </c>
      <c r="L95" t="s">
        <v>1026</v>
      </c>
      <c r="M95" t="s">
        <v>1075</v>
      </c>
      <c r="N95" t="s">
        <v>1086</v>
      </c>
      <c r="O95" t="s">
        <v>643</v>
      </c>
      <c r="P95" t="s">
        <v>406</v>
      </c>
      <c r="Q95" t="s">
        <v>1087</v>
      </c>
      <c r="R95" t="s">
        <v>1082</v>
      </c>
    </row>
    <row r="96" spans="1:18">
      <c r="A96" t="s">
        <v>1088</v>
      </c>
      <c r="B96" t="s">
        <v>164</v>
      </c>
      <c r="C96" t="s">
        <v>32</v>
      </c>
      <c r="D96" t="s">
        <v>21</v>
      </c>
      <c r="E96" t="s">
        <v>696</v>
      </c>
      <c r="F96" t="s">
        <v>21</v>
      </c>
      <c r="G96" t="s">
        <v>1008</v>
      </c>
      <c r="H96" t="s">
        <v>24</v>
      </c>
      <c r="I96" t="s">
        <v>1041</v>
      </c>
      <c r="J96" t="s">
        <v>25</v>
      </c>
      <c r="K96" t="s">
        <v>24</v>
      </c>
      <c r="L96" t="s">
        <v>1026</v>
      </c>
      <c r="M96" t="s">
        <v>1075</v>
      </c>
      <c r="N96" t="s">
        <v>849</v>
      </c>
      <c r="O96" t="s">
        <v>450</v>
      </c>
      <c r="P96" t="s">
        <v>1031</v>
      </c>
      <c r="Q96" t="s">
        <v>1087</v>
      </c>
      <c r="R96" t="s">
        <v>1082</v>
      </c>
    </row>
    <row r="97" spans="1:18">
      <c r="A97" t="s">
        <v>1089</v>
      </c>
      <c r="B97" t="s">
        <v>316</v>
      </c>
      <c r="C97" t="s">
        <v>20</v>
      </c>
      <c r="D97" t="s">
        <v>21</v>
      </c>
      <c r="E97" t="s">
        <v>696</v>
      </c>
      <c r="F97" t="s">
        <v>21</v>
      </c>
      <c r="G97" t="s">
        <v>1008</v>
      </c>
      <c r="H97" t="s">
        <v>24</v>
      </c>
      <c r="I97" t="s">
        <v>1078</v>
      </c>
      <c r="J97" t="s">
        <v>25</v>
      </c>
      <c r="K97" t="s">
        <v>24</v>
      </c>
      <c r="L97" t="s">
        <v>1026</v>
      </c>
      <c r="M97" t="s">
        <v>1075</v>
      </c>
      <c r="N97" t="s">
        <v>1090</v>
      </c>
      <c r="O97" t="s">
        <v>1091</v>
      </c>
      <c r="P97" t="s">
        <v>500</v>
      </c>
      <c r="Q97" t="s">
        <v>1092</v>
      </c>
      <c r="R97" t="s">
        <v>1082</v>
      </c>
    </row>
    <row r="98" spans="1:18">
      <c r="A98" t="s">
        <v>1093</v>
      </c>
      <c r="B98" t="s">
        <v>1052</v>
      </c>
      <c r="C98" t="s">
        <v>32</v>
      </c>
      <c r="D98" t="s">
        <v>21</v>
      </c>
      <c r="E98" t="s">
        <v>1000</v>
      </c>
      <c r="F98" t="s">
        <v>21</v>
      </c>
      <c r="G98" t="s">
        <v>1008</v>
      </c>
      <c r="H98" t="s">
        <v>24</v>
      </c>
      <c r="I98" t="s">
        <v>479</v>
      </c>
      <c r="J98" t="s">
        <v>25</v>
      </c>
      <c r="K98" t="s">
        <v>24</v>
      </c>
      <c r="L98" t="s">
        <v>1026</v>
      </c>
      <c r="M98" t="s">
        <v>1075</v>
      </c>
      <c r="N98" t="s">
        <v>1094</v>
      </c>
      <c r="O98" t="s">
        <v>259</v>
      </c>
      <c r="P98" t="s">
        <v>500</v>
      </c>
      <c r="Q98" t="s">
        <v>1095</v>
      </c>
      <c r="R98" t="s">
        <v>1082</v>
      </c>
    </row>
    <row r="99" spans="1:18">
      <c r="A99" t="s">
        <v>1096</v>
      </c>
      <c r="B99" t="s">
        <v>1097</v>
      </c>
      <c r="C99" t="s">
        <v>35</v>
      </c>
      <c r="D99" t="s">
        <v>21</v>
      </c>
      <c r="E99" t="s">
        <v>1098</v>
      </c>
      <c r="F99" t="s">
        <v>21</v>
      </c>
      <c r="G99" t="s">
        <v>706</v>
      </c>
      <c r="H99" t="s">
        <v>24</v>
      </c>
      <c r="I99" t="s">
        <v>1099</v>
      </c>
      <c r="J99" t="s">
        <v>25</v>
      </c>
      <c r="K99" t="s">
        <v>24</v>
      </c>
      <c r="L99" t="s">
        <v>1100</v>
      </c>
      <c r="M99" t="s">
        <v>1075</v>
      </c>
      <c r="N99" t="s">
        <v>72</v>
      </c>
      <c r="O99" t="s">
        <v>224</v>
      </c>
      <c r="P99" t="s">
        <v>1101</v>
      </c>
      <c r="Q99" t="s">
        <v>1102</v>
      </c>
      <c r="R99" t="s">
        <v>1082</v>
      </c>
    </row>
    <row r="100" spans="1:18">
      <c r="A100" t="s">
        <v>1103</v>
      </c>
      <c r="B100" t="s">
        <v>316</v>
      </c>
      <c r="C100" t="s">
        <v>35</v>
      </c>
      <c r="D100" t="s">
        <v>21</v>
      </c>
      <c r="E100" t="s">
        <v>1098</v>
      </c>
      <c r="F100" t="s">
        <v>21</v>
      </c>
      <c r="G100" t="s">
        <v>1001</v>
      </c>
      <c r="H100" t="s">
        <v>24</v>
      </c>
      <c r="I100" t="s">
        <v>1104</v>
      </c>
      <c r="J100" t="s">
        <v>25</v>
      </c>
      <c r="K100" t="s">
        <v>24</v>
      </c>
      <c r="L100" t="s">
        <v>1100</v>
      </c>
      <c r="M100" t="s">
        <v>1075</v>
      </c>
      <c r="N100" t="s">
        <v>1105</v>
      </c>
      <c r="O100" t="s">
        <v>1106</v>
      </c>
      <c r="P100" t="s">
        <v>1037</v>
      </c>
      <c r="Q100" t="s">
        <v>1107</v>
      </c>
      <c r="R100" t="s">
        <v>1082</v>
      </c>
    </row>
    <row r="101" spans="1:18">
      <c r="A101" t="s">
        <v>1108</v>
      </c>
      <c r="B101" t="s">
        <v>969</v>
      </c>
      <c r="C101" t="s">
        <v>35</v>
      </c>
      <c r="D101" t="s">
        <v>21</v>
      </c>
      <c r="E101" t="s">
        <v>1098</v>
      </c>
      <c r="F101" t="s">
        <v>21</v>
      </c>
      <c r="G101" t="s">
        <v>1001</v>
      </c>
      <c r="H101" t="s">
        <v>24</v>
      </c>
      <c r="I101" t="s">
        <v>1109</v>
      </c>
      <c r="J101" t="s">
        <v>25</v>
      </c>
      <c r="K101" t="s">
        <v>24</v>
      </c>
      <c r="L101" t="s">
        <v>1100</v>
      </c>
      <c r="M101" t="s">
        <v>1075</v>
      </c>
      <c r="N101" t="s">
        <v>40</v>
      </c>
      <c r="O101" t="s">
        <v>466</v>
      </c>
      <c r="P101" t="s">
        <v>1101</v>
      </c>
      <c r="Q101" t="s">
        <v>1018</v>
      </c>
      <c r="R101" t="s">
        <v>1082</v>
      </c>
    </row>
    <row r="102" spans="1:18">
      <c r="A102" t="s">
        <v>1110</v>
      </c>
      <c r="B102" t="s">
        <v>164</v>
      </c>
      <c r="C102" t="s">
        <v>35</v>
      </c>
      <c r="D102" t="s">
        <v>21</v>
      </c>
      <c r="E102" t="s">
        <v>1098</v>
      </c>
      <c r="F102" t="s">
        <v>21</v>
      </c>
      <c r="G102" t="s">
        <v>1001</v>
      </c>
      <c r="H102" t="s">
        <v>24</v>
      </c>
      <c r="I102" t="s">
        <v>1111</v>
      </c>
      <c r="J102" t="s">
        <v>25</v>
      </c>
      <c r="K102" t="s">
        <v>24</v>
      </c>
      <c r="L102" t="s">
        <v>1100</v>
      </c>
      <c r="M102" t="s">
        <v>1075</v>
      </c>
      <c r="N102" t="s">
        <v>849</v>
      </c>
      <c r="O102" t="s">
        <v>1112</v>
      </c>
      <c r="P102" t="s">
        <v>1037</v>
      </c>
      <c r="Q102" t="s">
        <v>1107</v>
      </c>
      <c r="R102" t="s">
        <v>1082</v>
      </c>
    </row>
    <row r="103" spans="1:18">
      <c r="A103" t="s">
        <v>1113</v>
      </c>
      <c r="B103" t="s">
        <v>164</v>
      </c>
      <c r="C103" t="s">
        <v>35</v>
      </c>
      <c r="D103" t="s">
        <v>21</v>
      </c>
      <c r="E103" t="s">
        <v>1098</v>
      </c>
      <c r="F103" t="s">
        <v>21</v>
      </c>
      <c r="G103" t="s">
        <v>706</v>
      </c>
      <c r="H103" t="s">
        <v>24</v>
      </c>
      <c r="I103" t="s">
        <v>1114</v>
      </c>
      <c r="J103" t="s">
        <v>25</v>
      </c>
      <c r="K103" t="s">
        <v>24</v>
      </c>
      <c r="L103" t="s">
        <v>1100</v>
      </c>
      <c r="M103" t="s">
        <v>1075</v>
      </c>
      <c r="N103" t="s">
        <v>1086</v>
      </c>
      <c r="O103" t="s">
        <v>1115</v>
      </c>
      <c r="P103" t="s">
        <v>500</v>
      </c>
      <c r="Q103" t="s">
        <v>1116</v>
      </c>
      <c r="R103" t="s">
        <v>1082</v>
      </c>
    </row>
    <row r="104" spans="1:18">
      <c r="A104" t="s">
        <v>1117</v>
      </c>
      <c r="B104" t="s">
        <v>398</v>
      </c>
      <c r="C104" t="s">
        <v>32</v>
      </c>
      <c r="D104" t="s">
        <v>21</v>
      </c>
      <c r="E104" t="s">
        <v>1000</v>
      </c>
      <c r="F104" t="s">
        <v>21</v>
      </c>
      <c r="G104" t="s">
        <v>1001</v>
      </c>
      <c r="H104" t="s">
        <v>24</v>
      </c>
      <c r="I104" t="s">
        <v>1074</v>
      </c>
      <c r="J104" t="s">
        <v>25</v>
      </c>
      <c r="K104" t="s">
        <v>24</v>
      </c>
      <c r="L104" t="s">
        <v>1100</v>
      </c>
      <c r="M104" t="s">
        <v>1075</v>
      </c>
      <c r="N104" t="s">
        <v>1118</v>
      </c>
      <c r="O104" t="s">
        <v>1119</v>
      </c>
      <c r="P104" t="s">
        <v>1037</v>
      </c>
      <c r="Q104" t="s">
        <v>1120</v>
      </c>
      <c r="R104" t="s">
        <v>1082</v>
      </c>
    </row>
    <row r="105" spans="1:18">
      <c r="A105" t="s">
        <v>1121</v>
      </c>
      <c r="B105" t="s">
        <v>380</v>
      </c>
      <c r="C105" t="s">
        <v>32</v>
      </c>
      <c r="D105" t="s">
        <v>21</v>
      </c>
      <c r="E105" t="s">
        <v>1000</v>
      </c>
      <c r="F105" t="s">
        <v>21</v>
      </c>
      <c r="G105" t="s">
        <v>1001</v>
      </c>
      <c r="H105" t="s">
        <v>24</v>
      </c>
      <c r="I105" t="s">
        <v>1122</v>
      </c>
      <c r="J105" t="s">
        <v>25</v>
      </c>
      <c r="K105" t="s">
        <v>24</v>
      </c>
      <c r="L105" t="s">
        <v>1100</v>
      </c>
      <c r="M105" t="s">
        <v>1075</v>
      </c>
      <c r="N105" t="s">
        <v>1123</v>
      </c>
      <c r="O105" t="s">
        <v>1124</v>
      </c>
      <c r="P105" t="s">
        <v>1101</v>
      </c>
      <c r="Q105" t="s">
        <v>1120</v>
      </c>
      <c r="R105" t="s">
        <v>1082</v>
      </c>
    </row>
    <row r="106" spans="1:18">
      <c r="A106" t="s">
        <v>1125</v>
      </c>
      <c r="B106" t="s">
        <v>164</v>
      </c>
      <c r="C106" t="s">
        <v>32</v>
      </c>
      <c r="D106" t="s">
        <v>21</v>
      </c>
      <c r="E106" t="s">
        <v>1000</v>
      </c>
      <c r="F106" t="s">
        <v>21</v>
      </c>
      <c r="G106" t="s">
        <v>1008</v>
      </c>
      <c r="H106" t="s">
        <v>24</v>
      </c>
      <c r="I106" t="s">
        <v>479</v>
      </c>
      <c r="J106" t="s">
        <v>25</v>
      </c>
      <c r="K106" t="s">
        <v>24</v>
      </c>
      <c r="L106" t="s">
        <v>1100</v>
      </c>
      <c r="M106" t="s">
        <v>1075</v>
      </c>
      <c r="N106" t="s">
        <v>1126</v>
      </c>
      <c r="O106" t="s">
        <v>376</v>
      </c>
      <c r="P106" t="s">
        <v>1127</v>
      </c>
      <c r="Q106" t="s">
        <v>1128</v>
      </c>
      <c r="R106" t="s">
        <v>1082</v>
      </c>
    </row>
    <row r="107" spans="1:18">
      <c r="A107" t="s">
        <v>1129</v>
      </c>
      <c r="B107" t="s">
        <v>316</v>
      </c>
      <c r="C107" t="s">
        <v>32</v>
      </c>
      <c r="D107" t="s">
        <v>21</v>
      </c>
      <c r="E107" t="s">
        <v>1000</v>
      </c>
      <c r="F107" t="s">
        <v>21</v>
      </c>
      <c r="G107" t="s">
        <v>1008</v>
      </c>
      <c r="H107" t="s">
        <v>24</v>
      </c>
      <c r="I107" t="s">
        <v>1034</v>
      </c>
      <c r="J107" t="s">
        <v>25</v>
      </c>
      <c r="K107" t="s">
        <v>24</v>
      </c>
      <c r="L107" t="s">
        <v>1100</v>
      </c>
      <c r="M107" t="s">
        <v>1075</v>
      </c>
      <c r="N107" t="s">
        <v>1130</v>
      </c>
      <c r="O107" t="s">
        <v>1131</v>
      </c>
      <c r="P107" t="s">
        <v>1037</v>
      </c>
      <c r="Q107" t="s">
        <v>1107</v>
      </c>
      <c r="R107" t="s">
        <v>1082</v>
      </c>
    </row>
    <row r="108" spans="1:18">
      <c r="A108" t="s">
        <v>1132</v>
      </c>
      <c r="B108" t="s">
        <v>380</v>
      </c>
      <c r="C108" t="s">
        <v>32</v>
      </c>
      <c r="D108" t="s">
        <v>21</v>
      </c>
      <c r="E108" t="s">
        <v>1000</v>
      </c>
      <c r="F108" t="s">
        <v>21</v>
      </c>
      <c r="G108" t="s">
        <v>1001</v>
      </c>
      <c r="H108" t="s">
        <v>24</v>
      </c>
      <c r="I108" t="s">
        <v>1122</v>
      </c>
      <c r="J108" t="s">
        <v>25</v>
      </c>
      <c r="K108" t="s">
        <v>24</v>
      </c>
      <c r="L108" t="s">
        <v>1100</v>
      </c>
      <c r="M108" t="s">
        <v>1075</v>
      </c>
      <c r="N108" t="s">
        <v>840</v>
      </c>
      <c r="O108" t="s">
        <v>411</v>
      </c>
      <c r="P108" t="s">
        <v>504</v>
      </c>
      <c r="Q108" t="s">
        <v>1102</v>
      </c>
      <c r="R108" t="s">
        <v>1082</v>
      </c>
    </row>
    <row r="109" spans="1:18">
      <c r="A109" t="s">
        <v>1133</v>
      </c>
      <c r="B109" t="s">
        <v>168</v>
      </c>
      <c r="C109" t="s">
        <v>35</v>
      </c>
      <c r="D109" t="s">
        <v>21</v>
      </c>
      <c r="E109" t="s">
        <v>1000</v>
      </c>
      <c r="F109" t="s">
        <v>21</v>
      </c>
      <c r="G109" t="s">
        <v>1001</v>
      </c>
      <c r="H109" t="s">
        <v>24</v>
      </c>
      <c r="I109" t="s">
        <v>1066</v>
      </c>
      <c r="J109" t="s">
        <v>25</v>
      </c>
      <c r="K109" t="s">
        <v>24</v>
      </c>
      <c r="L109" t="s">
        <v>1100</v>
      </c>
      <c r="M109" t="s">
        <v>1075</v>
      </c>
      <c r="N109" t="s">
        <v>1134</v>
      </c>
      <c r="O109" t="s">
        <v>577</v>
      </c>
      <c r="P109" t="s">
        <v>401</v>
      </c>
      <c r="Q109" t="s">
        <v>1135</v>
      </c>
      <c r="R109" t="s">
        <v>1082</v>
      </c>
    </row>
    <row r="110" spans="1:18">
      <c r="A110" t="s">
        <v>1136</v>
      </c>
      <c r="B110" t="s">
        <v>187</v>
      </c>
      <c r="C110" t="s">
        <v>20</v>
      </c>
      <c r="D110" t="s">
        <v>21</v>
      </c>
      <c r="E110" t="s">
        <v>1000</v>
      </c>
      <c r="F110" t="s">
        <v>21</v>
      </c>
      <c r="G110" t="s">
        <v>1001</v>
      </c>
      <c r="H110" t="s">
        <v>24</v>
      </c>
      <c r="I110" t="s">
        <v>523</v>
      </c>
      <c r="J110" t="s">
        <v>25</v>
      </c>
      <c r="K110" t="s">
        <v>24</v>
      </c>
      <c r="L110" t="s">
        <v>1100</v>
      </c>
      <c r="M110" t="s">
        <v>1137</v>
      </c>
      <c r="N110" t="s">
        <v>733</v>
      </c>
      <c r="O110" t="s">
        <v>1138</v>
      </c>
      <c r="P110" t="s">
        <v>231</v>
      </c>
      <c r="Q110" t="s">
        <v>1139</v>
      </c>
      <c r="R110" t="s">
        <v>1140</v>
      </c>
    </row>
    <row r="111" spans="1:18">
      <c r="A111" t="s">
        <v>1141</v>
      </c>
      <c r="B111" t="s">
        <v>1097</v>
      </c>
      <c r="C111" t="s">
        <v>32</v>
      </c>
      <c r="D111" t="s">
        <v>21</v>
      </c>
      <c r="E111" t="s">
        <v>1000</v>
      </c>
      <c r="F111" t="s">
        <v>21</v>
      </c>
      <c r="G111" t="s">
        <v>1001</v>
      </c>
      <c r="H111" t="s">
        <v>24</v>
      </c>
      <c r="I111" t="s">
        <v>1002</v>
      </c>
      <c r="J111" t="s">
        <v>25</v>
      </c>
      <c r="K111" t="s">
        <v>24</v>
      </c>
      <c r="L111" t="s">
        <v>1100</v>
      </c>
      <c r="M111" t="s">
        <v>1137</v>
      </c>
      <c r="N111" t="s">
        <v>271</v>
      </c>
      <c r="O111" t="s">
        <v>272</v>
      </c>
      <c r="P111" t="s">
        <v>504</v>
      </c>
      <c r="Q111" t="s">
        <v>1142</v>
      </c>
      <c r="R111" t="s">
        <v>1140</v>
      </c>
    </row>
    <row r="112" spans="1:18">
      <c r="A112" t="s">
        <v>1143</v>
      </c>
      <c r="B112" t="s">
        <v>164</v>
      </c>
      <c r="C112" t="s">
        <v>32</v>
      </c>
      <c r="D112" t="s">
        <v>21</v>
      </c>
      <c r="E112" t="s">
        <v>696</v>
      </c>
      <c r="F112" t="s">
        <v>21</v>
      </c>
      <c r="G112" t="s">
        <v>1144</v>
      </c>
      <c r="H112" t="s">
        <v>24</v>
      </c>
      <c r="I112" t="s">
        <v>1145</v>
      </c>
      <c r="J112" t="s">
        <v>25</v>
      </c>
      <c r="K112" t="s">
        <v>24</v>
      </c>
      <c r="L112" t="s">
        <v>1100</v>
      </c>
      <c r="M112" t="s">
        <v>1137</v>
      </c>
      <c r="N112" t="s">
        <v>1146</v>
      </c>
      <c r="O112" t="s">
        <v>979</v>
      </c>
      <c r="P112" t="s">
        <v>1017</v>
      </c>
      <c r="Q112" t="s">
        <v>1147</v>
      </c>
      <c r="R112" t="s">
        <v>1140</v>
      </c>
    </row>
    <row r="113" spans="1:18">
      <c r="A113" t="s">
        <v>1148</v>
      </c>
      <c r="B113" t="s">
        <v>316</v>
      </c>
      <c r="C113" t="s">
        <v>32</v>
      </c>
      <c r="D113" t="s">
        <v>21</v>
      </c>
      <c r="E113" t="s">
        <v>696</v>
      </c>
      <c r="F113" t="s">
        <v>21</v>
      </c>
      <c r="G113" t="s">
        <v>1144</v>
      </c>
      <c r="H113" t="s">
        <v>24</v>
      </c>
      <c r="I113" t="s">
        <v>1034</v>
      </c>
      <c r="J113" t="s">
        <v>25</v>
      </c>
      <c r="K113" t="s">
        <v>24</v>
      </c>
      <c r="L113" t="s">
        <v>1100</v>
      </c>
      <c r="M113" t="s">
        <v>1137</v>
      </c>
      <c r="N113" t="s">
        <v>1149</v>
      </c>
      <c r="O113" t="s">
        <v>1150</v>
      </c>
      <c r="P113" t="s">
        <v>1127</v>
      </c>
      <c r="Q113" t="s">
        <v>1151</v>
      </c>
      <c r="R113" t="s">
        <v>1140</v>
      </c>
    </row>
    <row r="114" spans="1:18">
      <c r="A114" t="s">
        <v>1152</v>
      </c>
      <c r="B114" t="s">
        <v>316</v>
      </c>
      <c r="C114" t="s">
        <v>32</v>
      </c>
      <c r="D114" t="s">
        <v>21</v>
      </c>
      <c r="E114" t="s">
        <v>696</v>
      </c>
      <c r="F114" t="s">
        <v>21</v>
      </c>
      <c r="G114" t="s">
        <v>1144</v>
      </c>
      <c r="H114" t="s">
        <v>24</v>
      </c>
      <c r="I114" t="s">
        <v>1059</v>
      </c>
      <c r="J114" t="s">
        <v>25</v>
      </c>
      <c r="K114" t="s">
        <v>24</v>
      </c>
      <c r="L114" t="s">
        <v>1100</v>
      </c>
      <c r="M114" t="s">
        <v>1137</v>
      </c>
      <c r="N114" t="s">
        <v>1153</v>
      </c>
      <c r="O114" t="s">
        <v>1154</v>
      </c>
      <c r="P114" t="s">
        <v>1155</v>
      </c>
      <c r="Q114" t="s">
        <v>1156</v>
      </c>
      <c r="R114" t="s">
        <v>1140</v>
      </c>
    </row>
    <row r="115" spans="1:18">
      <c r="A115" t="s">
        <v>1157</v>
      </c>
      <c r="B115" t="s">
        <v>952</v>
      </c>
      <c r="C115" t="s">
        <v>32</v>
      </c>
      <c r="D115" t="s">
        <v>21</v>
      </c>
      <c r="E115" t="s">
        <v>696</v>
      </c>
      <c r="F115" t="s">
        <v>21</v>
      </c>
      <c r="G115" t="s">
        <v>1144</v>
      </c>
      <c r="H115" t="s">
        <v>24</v>
      </c>
      <c r="I115" t="s">
        <v>1158</v>
      </c>
      <c r="J115" t="s">
        <v>25</v>
      </c>
      <c r="K115" t="s">
        <v>24</v>
      </c>
      <c r="L115" t="s">
        <v>1100</v>
      </c>
      <c r="M115" t="s">
        <v>1137</v>
      </c>
      <c r="N115" t="s">
        <v>1159</v>
      </c>
      <c r="O115" t="s">
        <v>490</v>
      </c>
      <c r="P115" t="s">
        <v>1160</v>
      </c>
      <c r="Q115" t="s">
        <v>1161</v>
      </c>
      <c r="R115" t="s">
        <v>1140</v>
      </c>
    </row>
    <row r="116" spans="1:18">
      <c r="A116" t="s">
        <v>1162</v>
      </c>
      <c r="B116" t="s">
        <v>146</v>
      </c>
      <c r="C116" t="s">
        <v>32</v>
      </c>
      <c r="D116" t="s">
        <v>21</v>
      </c>
      <c r="E116" t="s">
        <v>696</v>
      </c>
      <c r="F116" t="s">
        <v>21</v>
      </c>
      <c r="G116" t="s">
        <v>1008</v>
      </c>
      <c r="H116" t="s">
        <v>24</v>
      </c>
      <c r="I116" t="s">
        <v>1034</v>
      </c>
      <c r="J116" t="s">
        <v>25</v>
      </c>
      <c r="K116" t="s">
        <v>24</v>
      </c>
      <c r="L116" t="s">
        <v>1100</v>
      </c>
      <c r="M116" t="s">
        <v>1137</v>
      </c>
      <c r="N116" t="s">
        <v>1163</v>
      </c>
      <c r="O116" t="s">
        <v>266</v>
      </c>
      <c r="P116" t="s">
        <v>548</v>
      </c>
      <c r="Q116" t="s">
        <v>1164</v>
      </c>
      <c r="R116" t="s">
        <v>1140</v>
      </c>
    </row>
    <row r="117" spans="1:18">
      <c r="A117" t="s">
        <v>1165</v>
      </c>
      <c r="B117" t="s">
        <v>146</v>
      </c>
      <c r="C117" t="s">
        <v>35</v>
      </c>
      <c r="D117" t="s">
        <v>21</v>
      </c>
      <c r="E117" t="s">
        <v>1000</v>
      </c>
      <c r="F117" t="s">
        <v>21</v>
      </c>
      <c r="G117" t="s">
        <v>1008</v>
      </c>
      <c r="H117" t="s">
        <v>24</v>
      </c>
      <c r="I117" t="s">
        <v>1034</v>
      </c>
      <c r="J117" t="s">
        <v>25</v>
      </c>
      <c r="K117" t="s">
        <v>24</v>
      </c>
      <c r="L117" t="s">
        <v>1166</v>
      </c>
      <c r="M117" t="s">
        <v>1137</v>
      </c>
      <c r="N117" t="s">
        <v>1167</v>
      </c>
      <c r="O117" t="s">
        <v>997</v>
      </c>
      <c r="P117" t="s">
        <v>571</v>
      </c>
      <c r="Q117" t="s">
        <v>1168</v>
      </c>
      <c r="R117" t="s">
        <v>1140</v>
      </c>
    </row>
    <row r="118" spans="1:18">
      <c r="A118" t="s">
        <v>1169</v>
      </c>
      <c r="B118" t="s">
        <v>1170</v>
      </c>
      <c r="C118" t="s">
        <v>35</v>
      </c>
      <c r="D118" t="s">
        <v>21</v>
      </c>
      <c r="E118" t="s">
        <v>1000</v>
      </c>
      <c r="F118" t="s">
        <v>21</v>
      </c>
      <c r="G118" t="s">
        <v>1001</v>
      </c>
      <c r="H118" t="s">
        <v>24</v>
      </c>
      <c r="I118" t="s">
        <v>1074</v>
      </c>
      <c r="J118" t="s">
        <v>25</v>
      </c>
      <c r="K118" t="s">
        <v>24</v>
      </c>
      <c r="L118" t="s">
        <v>1166</v>
      </c>
      <c r="M118" t="s">
        <v>1137</v>
      </c>
      <c r="N118" t="s">
        <v>1171</v>
      </c>
      <c r="O118" t="s">
        <v>1172</v>
      </c>
      <c r="P118" t="s">
        <v>1173</v>
      </c>
      <c r="Q118" t="s">
        <v>1174</v>
      </c>
      <c r="R118" t="s">
        <v>1140</v>
      </c>
    </row>
    <row r="119" spans="1:18">
      <c r="A119" t="s">
        <v>1175</v>
      </c>
      <c r="B119" t="s">
        <v>316</v>
      </c>
      <c r="C119" t="s">
        <v>20</v>
      </c>
      <c r="D119" t="s">
        <v>21</v>
      </c>
      <c r="E119" t="s">
        <v>696</v>
      </c>
      <c r="F119" t="s">
        <v>21</v>
      </c>
      <c r="G119" t="s">
        <v>1008</v>
      </c>
      <c r="H119" t="s">
        <v>24</v>
      </c>
      <c r="I119" t="s">
        <v>1176</v>
      </c>
      <c r="J119" t="s">
        <v>25</v>
      </c>
      <c r="K119" t="s">
        <v>24</v>
      </c>
      <c r="L119" t="s">
        <v>1166</v>
      </c>
      <c r="M119" t="s">
        <v>1137</v>
      </c>
      <c r="N119" t="s">
        <v>1130</v>
      </c>
      <c r="O119" t="s">
        <v>983</v>
      </c>
      <c r="P119" t="s">
        <v>504</v>
      </c>
      <c r="Q119" t="s">
        <v>1177</v>
      </c>
      <c r="R119" t="s">
        <v>1140</v>
      </c>
    </row>
    <row r="120" spans="1:18">
      <c r="A120" t="s">
        <v>1178</v>
      </c>
      <c r="B120" t="s">
        <v>380</v>
      </c>
      <c r="C120" t="s">
        <v>32</v>
      </c>
      <c r="D120" t="s">
        <v>21</v>
      </c>
      <c r="E120" t="s">
        <v>1000</v>
      </c>
      <c r="F120" t="s">
        <v>21</v>
      </c>
      <c r="G120" t="s">
        <v>1008</v>
      </c>
      <c r="H120" t="s">
        <v>24</v>
      </c>
      <c r="I120" t="s">
        <v>1021</v>
      </c>
      <c r="J120" t="s">
        <v>25</v>
      </c>
      <c r="K120" t="s">
        <v>24</v>
      </c>
      <c r="L120" t="s">
        <v>1166</v>
      </c>
      <c r="M120" t="s">
        <v>1137</v>
      </c>
      <c r="N120" t="s">
        <v>1179</v>
      </c>
      <c r="O120" t="s">
        <v>1180</v>
      </c>
      <c r="P120" t="s">
        <v>504</v>
      </c>
      <c r="Q120" t="s">
        <v>1181</v>
      </c>
      <c r="R120" t="s">
        <v>1140</v>
      </c>
    </row>
    <row r="121" spans="1:18">
      <c r="A121" t="s">
        <v>1182</v>
      </c>
      <c r="B121" t="s">
        <v>164</v>
      </c>
      <c r="C121" t="s">
        <v>32</v>
      </c>
      <c r="D121" t="s">
        <v>21</v>
      </c>
      <c r="E121" t="s">
        <v>696</v>
      </c>
      <c r="F121" t="s">
        <v>21</v>
      </c>
      <c r="G121" t="s">
        <v>1008</v>
      </c>
      <c r="H121" t="s">
        <v>24</v>
      </c>
      <c r="I121" t="s">
        <v>1183</v>
      </c>
      <c r="J121" t="s">
        <v>25</v>
      </c>
      <c r="K121" t="s">
        <v>24</v>
      </c>
      <c r="L121" t="s">
        <v>1166</v>
      </c>
      <c r="M121" t="s">
        <v>1137</v>
      </c>
      <c r="N121" t="s">
        <v>1184</v>
      </c>
      <c r="O121" t="s">
        <v>1185</v>
      </c>
      <c r="P121" t="s">
        <v>406</v>
      </c>
      <c r="Q121" t="s">
        <v>1186</v>
      </c>
      <c r="R121" t="s">
        <v>1140</v>
      </c>
    </row>
    <row r="122" spans="1:18">
      <c r="A122" t="s">
        <v>1187</v>
      </c>
      <c r="B122" t="s">
        <v>164</v>
      </c>
      <c r="C122" t="s">
        <v>35</v>
      </c>
      <c r="D122" t="s">
        <v>21</v>
      </c>
      <c r="E122" t="s">
        <v>1000</v>
      </c>
      <c r="F122" t="s">
        <v>21</v>
      </c>
      <c r="G122" t="s">
        <v>1001</v>
      </c>
      <c r="H122" t="s">
        <v>24</v>
      </c>
      <c r="I122" t="s">
        <v>1078</v>
      </c>
      <c r="J122" t="s">
        <v>25</v>
      </c>
      <c r="K122" t="s">
        <v>24</v>
      </c>
      <c r="L122" t="s">
        <v>1166</v>
      </c>
      <c r="M122" t="s">
        <v>1137</v>
      </c>
      <c r="N122" t="s">
        <v>1188</v>
      </c>
      <c r="O122" t="s">
        <v>376</v>
      </c>
      <c r="P122" t="s">
        <v>504</v>
      </c>
      <c r="Q122" t="s">
        <v>1177</v>
      </c>
      <c r="R122" t="s">
        <v>1140</v>
      </c>
    </row>
    <row r="123" spans="1:18">
      <c r="A123" t="s">
        <v>1189</v>
      </c>
      <c r="B123" t="s">
        <v>316</v>
      </c>
      <c r="C123" t="s">
        <v>35</v>
      </c>
      <c r="D123" t="s">
        <v>21</v>
      </c>
      <c r="E123" t="s">
        <v>696</v>
      </c>
      <c r="F123" t="s">
        <v>21</v>
      </c>
      <c r="G123" t="s">
        <v>1008</v>
      </c>
      <c r="H123" t="s">
        <v>24</v>
      </c>
      <c r="I123" t="s">
        <v>1176</v>
      </c>
      <c r="J123" t="s">
        <v>25</v>
      </c>
      <c r="K123" t="s">
        <v>24</v>
      </c>
      <c r="L123" t="s">
        <v>1166</v>
      </c>
      <c r="M123" t="s">
        <v>1137</v>
      </c>
      <c r="N123" t="s">
        <v>1130</v>
      </c>
      <c r="O123" t="s">
        <v>1190</v>
      </c>
      <c r="P123" t="s">
        <v>406</v>
      </c>
      <c r="Q123" t="s">
        <v>1191</v>
      </c>
      <c r="R123" t="s">
        <v>1140</v>
      </c>
    </row>
    <row r="124" spans="1:18">
      <c r="A124" t="s">
        <v>1192</v>
      </c>
      <c r="B124" t="s">
        <v>380</v>
      </c>
      <c r="C124" t="s">
        <v>35</v>
      </c>
      <c r="D124" t="s">
        <v>21</v>
      </c>
      <c r="E124" t="s">
        <v>696</v>
      </c>
      <c r="F124" t="s">
        <v>21</v>
      </c>
      <c r="G124" t="s">
        <v>1008</v>
      </c>
      <c r="H124" t="s">
        <v>24</v>
      </c>
      <c r="I124" t="s">
        <v>1066</v>
      </c>
      <c r="J124" t="s">
        <v>25</v>
      </c>
      <c r="K124" t="s">
        <v>24</v>
      </c>
      <c r="L124" t="s">
        <v>1166</v>
      </c>
      <c r="M124" t="s">
        <v>1137</v>
      </c>
      <c r="N124" t="s">
        <v>1146</v>
      </c>
      <c r="O124" t="s">
        <v>1193</v>
      </c>
      <c r="P124" t="s">
        <v>406</v>
      </c>
      <c r="Q124" t="s">
        <v>1102</v>
      </c>
      <c r="R124" t="s">
        <v>1140</v>
      </c>
    </row>
    <row r="125" spans="1:18">
      <c r="A125" t="s">
        <v>1194</v>
      </c>
      <c r="B125" t="s">
        <v>316</v>
      </c>
      <c r="C125" t="s">
        <v>32</v>
      </c>
      <c r="D125" t="s">
        <v>21</v>
      </c>
      <c r="E125" t="s">
        <v>1000</v>
      </c>
      <c r="F125" t="s">
        <v>21</v>
      </c>
      <c r="G125" t="s">
        <v>1008</v>
      </c>
      <c r="H125" t="s">
        <v>24</v>
      </c>
      <c r="I125" t="s">
        <v>1034</v>
      </c>
      <c r="J125" t="s">
        <v>25</v>
      </c>
      <c r="K125" t="s">
        <v>24</v>
      </c>
      <c r="L125" t="s">
        <v>1166</v>
      </c>
      <c r="M125" t="s">
        <v>1137</v>
      </c>
      <c r="N125" t="s">
        <v>1123</v>
      </c>
      <c r="O125" t="s">
        <v>1195</v>
      </c>
      <c r="P125" t="s">
        <v>1037</v>
      </c>
      <c r="Q125" t="s">
        <v>1038</v>
      </c>
      <c r="R125" t="s">
        <v>1196</v>
      </c>
    </row>
    <row r="126" spans="1:18">
      <c r="A126" t="s">
        <v>1197</v>
      </c>
      <c r="B126" t="s">
        <v>1198</v>
      </c>
      <c r="C126" t="s">
        <v>32</v>
      </c>
      <c r="D126" t="s">
        <v>21</v>
      </c>
      <c r="E126" t="s">
        <v>1199</v>
      </c>
      <c r="F126" t="s">
        <v>21</v>
      </c>
      <c r="G126" t="s">
        <v>178</v>
      </c>
      <c r="H126" t="s">
        <v>24</v>
      </c>
      <c r="I126" t="s">
        <v>1200</v>
      </c>
      <c r="J126" t="s">
        <v>25</v>
      </c>
      <c r="K126" t="s">
        <v>24</v>
      </c>
      <c r="L126" t="s">
        <v>1166</v>
      </c>
      <c r="M126" t="s">
        <v>1137</v>
      </c>
      <c r="N126" t="s">
        <v>1201</v>
      </c>
      <c r="O126" t="s">
        <v>355</v>
      </c>
      <c r="P126" t="s">
        <v>1202</v>
      </c>
      <c r="Q126" t="s">
        <v>1203</v>
      </c>
      <c r="R126" t="s">
        <v>1196</v>
      </c>
    </row>
    <row r="127" spans="1:18">
      <c r="A127" t="s">
        <v>1204</v>
      </c>
      <c r="B127" t="s">
        <v>164</v>
      </c>
      <c r="C127" t="s">
        <v>32</v>
      </c>
      <c r="D127" t="s">
        <v>21</v>
      </c>
      <c r="E127" t="s">
        <v>668</v>
      </c>
      <c r="F127" t="s">
        <v>21</v>
      </c>
      <c r="G127" t="s">
        <v>1205</v>
      </c>
      <c r="H127" t="s">
        <v>24</v>
      </c>
      <c r="I127" t="s">
        <v>1206</v>
      </c>
      <c r="J127" t="s">
        <v>25</v>
      </c>
      <c r="K127" t="s">
        <v>24</v>
      </c>
      <c r="L127" t="s">
        <v>1166</v>
      </c>
      <c r="M127" t="s">
        <v>1207</v>
      </c>
      <c r="N127" t="s">
        <v>1208</v>
      </c>
      <c r="O127" t="s">
        <v>1209</v>
      </c>
      <c r="P127" t="s">
        <v>1210</v>
      </c>
      <c r="Q127" t="s">
        <v>226</v>
      </c>
      <c r="R127" t="s">
        <v>1196</v>
      </c>
    </row>
    <row r="128" spans="1:18">
      <c r="A128" t="s">
        <v>1211</v>
      </c>
      <c r="B128" t="s">
        <v>398</v>
      </c>
      <c r="C128" t="s">
        <v>35</v>
      </c>
      <c r="D128" t="s">
        <v>21</v>
      </c>
      <c r="E128" t="s">
        <v>365</v>
      </c>
      <c r="F128" t="s">
        <v>21</v>
      </c>
      <c r="G128" t="s">
        <v>165</v>
      </c>
      <c r="H128" t="s">
        <v>24</v>
      </c>
      <c r="I128" t="s">
        <v>1212</v>
      </c>
      <c r="J128" t="s">
        <v>25</v>
      </c>
      <c r="K128" t="s">
        <v>24</v>
      </c>
      <c r="L128" t="s">
        <v>1166</v>
      </c>
      <c r="M128" t="s">
        <v>1207</v>
      </c>
      <c r="N128" t="s">
        <v>853</v>
      </c>
      <c r="O128" t="s">
        <v>1213</v>
      </c>
      <c r="P128" t="s">
        <v>1214</v>
      </c>
      <c r="Q128" t="s">
        <v>1215</v>
      </c>
      <c r="R128" t="s">
        <v>1196</v>
      </c>
    </row>
    <row r="129" spans="1:18">
      <c r="A129" t="s">
        <v>1216</v>
      </c>
      <c r="B129" t="s">
        <v>398</v>
      </c>
      <c r="C129" t="s">
        <v>45</v>
      </c>
      <c r="D129" t="s">
        <v>21</v>
      </c>
      <c r="E129" t="s">
        <v>365</v>
      </c>
      <c r="F129" t="s">
        <v>21</v>
      </c>
      <c r="G129" t="s">
        <v>165</v>
      </c>
      <c r="H129" t="s">
        <v>24</v>
      </c>
      <c r="I129" t="s">
        <v>1217</v>
      </c>
      <c r="J129" t="s">
        <v>25</v>
      </c>
      <c r="K129" t="s">
        <v>24</v>
      </c>
      <c r="L129" t="s">
        <v>1166</v>
      </c>
      <c r="M129" t="s">
        <v>1207</v>
      </c>
      <c r="N129" t="s">
        <v>1208</v>
      </c>
      <c r="O129" t="s">
        <v>1218</v>
      </c>
      <c r="P129" t="s">
        <v>553</v>
      </c>
      <c r="Q129" t="s">
        <v>1219</v>
      </c>
      <c r="R129" t="s">
        <v>1196</v>
      </c>
    </row>
    <row r="130" spans="1:18">
      <c r="A130" t="s">
        <v>1220</v>
      </c>
      <c r="B130" t="s">
        <v>398</v>
      </c>
      <c r="C130" t="s">
        <v>35</v>
      </c>
      <c r="D130" t="s">
        <v>21</v>
      </c>
      <c r="E130" t="s">
        <v>365</v>
      </c>
      <c r="F130" t="s">
        <v>21</v>
      </c>
      <c r="G130" t="s">
        <v>165</v>
      </c>
      <c r="H130" t="s">
        <v>24</v>
      </c>
      <c r="I130" t="s">
        <v>1217</v>
      </c>
      <c r="J130" t="s">
        <v>25</v>
      </c>
      <c r="K130" t="s">
        <v>24</v>
      </c>
      <c r="L130" t="s">
        <v>1166</v>
      </c>
      <c r="M130" t="s">
        <v>1207</v>
      </c>
      <c r="N130" t="s">
        <v>1221</v>
      </c>
      <c r="O130" t="s">
        <v>592</v>
      </c>
      <c r="P130" t="s">
        <v>553</v>
      </c>
      <c r="Q130" t="s">
        <v>1222</v>
      </c>
      <c r="R130" t="s">
        <v>1196</v>
      </c>
    </row>
    <row r="131" spans="1:18">
      <c r="A131" t="s">
        <v>1223</v>
      </c>
      <c r="B131" t="s">
        <v>164</v>
      </c>
      <c r="C131" t="s">
        <v>35</v>
      </c>
      <c r="D131" t="s">
        <v>21</v>
      </c>
      <c r="E131" t="s">
        <v>365</v>
      </c>
      <c r="F131" t="s">
        <v>21</v>
      </c>
      <c r="G131" t="s">
        <v>165</v>
      </c>
      <c r="H131" t="s">
        <v>24</v>
      </c>
      <c r="I131" t="s">
        <v>1217</v>
      </c>
      <c r="J131" t="s">
        <v>25</v>
      </c>
      <c r="K131" t="s">
        <v>24</v>
      </c>
      <c r="L131" t="s">
        <v>1166</v>
      </c>
      <c r="M131" t="s">
        <v>1207</v>
      </c>
      <c r="N131" t="s">
        <v>1224</v>
      </c>
      <c r="O131" t="s">
        <v>592</v>
      </c>
      <c r="P131" t="s">
        <v>1225</v>
      </c>
      <c r="Q131" t="s">
        <v>470</v>
      </c>
      <c r="R131" t="s">
        <v>1196</v>
      </c>
    </row>
    <row r="132" spans="1:18">
      <c r="A132" t="s">
        <v>1226</v>
      </c>
      <c r="B132" t="s">
        <v>380</v>
      </c>
      <c r="C132" t="s">
        <v>32</v>
      </c>
      <c r="D132" t="s">
        <v>21</v>
      </c>
      <c r="E132" t="s">
        <v>365</v>
      </c>
      <c r="F132" t="s">
        <v>21</v>
      </c>
      <c r="G132" t="s">
        <v>165</v>
      </c>
      <c r="H132" t="s">
        <v>24</v>
      </c>
      <c r="I132" t="s">
        <v>1227</v>
      </c>
      <c r="J132" t="s">
        <v>25</v>
      </c>
      <c r="K132" t="s">
        <v>24</v>
      </c>
      <c r="L132" t="s">
        <v>1166</v>
      </c>
      <c r="M132" t="s">
        <v>1207</v>
      </c>
      <c r="N132" t="s">
        <v>1228</v>
      </c>
      <c r="O132" t="s">
        <v>411</v>
      </c>
      <c r="P132" t="s">
        <v>1225</v>
      </c>
      <c r="Q132" t="s">
        <v>1229</v>
      </c>
      <c r="R132" t="s">
        <v>1196</v>
      </c>
    </row>
    <row r="133" spans="1:18">
      <c r="A133" t="s">
        <v>1230</v>
      </c>
      <c r="B133" t="s">
        <v>380</v>
      </c>
      <c r="C133" t="s">
        <v>32</v>
      </c>
      <c r="D133" t="s">
        <v>21</v>
      </c>
      <c r="E133" t="s">
        <v>365</v>
      </c>
      <c r="F133" t="s">
        <v>21</v>
      </c>
      <c r="G133" t="s">
        <v>165</v>
      </c>
      <c r="H133" t="s">
        <v>24</v>
      </c>
      <c r="I133" t="s">
        <v>1231</v>
      </c>
      <c r="J133" t="s">
        <v>25</v>
      </c>
      <c r="K133" t="s">
        <v>24</v>
      </c>
      <c r="L133" t="s">
        <v>1166</v>
      </c>
      <c r="M133" t="s">
        <v>1207</v>
      </c>
      <c r="N133" t="s">
        <v>1232</v>
      </c>
      <c r="O133" t="s">
        <v>1233</v>
      </c>
      <c r="P133" t="s">
        <v>1225</v>
      </c>
      <c r="Q133" t="s">
        <v>1234</v>
      </c>
      <c r="R133" t="s">
        <v>1196</v>
      </c>
    </row>
    <row r="134" spans="1:18">
      <c r="A134" t="s">
        <v>1235</v>
      </c>
      <c r="B134" t="s">
        <v>380</v>
      </c>
      <c r="C134" t="s">
        <v>32</v>
      </c>
      <c r="D134" t="s">
        <v>21</v>
      </c>
      <c r="E134" t="s">
        <v>365</v>
      </c>
      <c r="F134" t="s">
        <v>21</v>
      </c>
      <c r="G134" t="s">
        <v>165</v>
      </c>
      <c r="H134" t="s">
        <v>24</v>
      </c>
      <c r="I134" t="s">
        <v>1231</v>
      </c>
      <c r="J134" t="s">
        <v>25</v>
      </c>
      <c r="K134" t="s">
        <v>24</v>
      </c>
      <c r="L134" t="s">
        <v>1166</v>
      </c>
      <c r="M134" t="s">
        <v>1207</v>
      </c>
      <c r="N134" t="s">
        <v>1236</v>
      </c>
      <c r="O134" t="s">
        <v>988</v>
      </c>
      <c r="P134" t="s">
        <v>1225</v>
      </c>
      <c r="Q134" t="s">
        <v>1237</v>
      </c>
      <c r="R134" t="s">
        <v>1196</v>
      </c>
    </row>
    <row r="135" spans="1:18">
      <c r="A135" t="s">
        <v>1238</v>
      </c>
      <c r="B135" t="s">
        <v>398</v>
      </c>
      <c r="C135" t="s">
        <v>20</v>
      </c>
      <c r="D135" t="s">
        <v>21</v>
      </c>
      <c r="E135" t="s">
        <v>365</v>
      </c>
      <c r="F135" t="s">
        <v>21</v>
      </c>
      <c r="G135" t="s">
        <v>165</v>
      </c>
      <c r="H135" t="s">
        <v>24</v>
      </c>
      <c r="I135" t="s">
        <v>1239</v>
      </c>
      <c r="J135" t="s">
        <v>25</v>
      </c>
      <c r="K135" t="s">
        <v>24</v>
      </c>
      <c r="L135" t="s">
        <v>1166</v>
      </c>
      <c r="M135" t="s">
        <v>1207</v>
      </c>
      <c r="N135" t="s">
        <v>1240</v>
      </c>
      <c r="O135" t="s">
        <v>1213</v>
      </c>
      <c r="P135" t="s">
        <v>1225</v>
      </c>
      <c r="Q135" t="s">
        <v>1229</v>
      </c>
      <c r="R135" t="s">
        <v>1196</v>
      </c>
    </row>
    <row r="136" spans="1:18">
      <c r="A136" t="s">
        <v>1241</v>
      </c>
      <c r="B136" t="s">
        <v>398</v>
      </c>
      <c r="C136" t="s">
        <v>35</v>
      </c>
      <c r="D136" t="s">
        <v>21</v>
      </c>
      <c r="E136" t="s">
        <v>365</v>
      </c>
      <c r="F136" t="s">
        <v>21</v>
      </c>
      <c r="G136" t="s">
        <v>165</v>
      </c>
      <c r="H136" t="s">
        <v>24</v>
      </c>
      <c r="I136" t="s">
        <v>1242</v>
      </c>
      <c r="J136" t="s">
        <v>25</v>
      </c>
      <c r="K136" t="s">
        <v>24</v>
      </c>
      <c r="L136" t="s">
        <v>1166</v>
      </c>
      <c r="M136" t="s">
        <v>1207</v>
      </c>
      <c r="N136" t="s">
        <v>1224</v>
      </c>
      <c r="O136" t="s">
        <v>1243</v>
      </c>
      <c r="P136" t="s">
        <v>553</v>
      </c>
      <c r="Q136" t="s">
        <v>1244</v>
      </c>
      <c r="R136" t="s">
        <v>1196</v>
      </c>
    </row>
    <row r="137" spans="1:18">
      <c r="A137" t="s">
        <v>1245</v>
      </c>
      <c r="B137" t="s">
        <v>164</v>
      </c>
      <c r="C137" t="s">
        <v>32</v>
      </c>
      <c r="D137" t="s">
        <v>21</v>
      </c>
      <c r="E137" t="s">
        <v>684</v>
      </c>
      <c r="F137" t="s">
        <v>21</v>
      </c>
      <c r="G137" t="s">
        <v>165</v>
      </c>
      <c r="H137" t="s">
        <v>24</v>
      </c>
      <c r="I137" t="s">
        <v>1212</v>
      </c>
      <c r="J137" t="s">
        <v>25</v>
      </c>
      <c r="K137" t="s">
        <v>24</v>
      </c>
      <c r="L137" t="s">
        <v>1166</v>
      </c>
      <c r="M137" t="s">
        <v>1207</v>
      </c>
      <c r="N137" t="s">
        <v>1246</v>
      </c>
      <c r="O137" t="s">
        <v>1247</v>
      </c>
      <c r="P137" t="s">
        <v>1225</v>
      </c>
      <c r="Q137" t="s">
        <v>1248</v>
      </c>
      <c r="R137" t="s">
        <v>1196</v>
      </c>
    </row>
    <row r="138" spans="1:18">
      <c r="A138" t="s">
        <v>1249</v>
      </c>
      <c r="B138" t="s">
        <v>164</v>
      </c>
      <c r="C138" t="s">
        <v>32</v>
      </c>
      <c r="D138" t="s">
        <v>21</v>
      </c>
      <c r="E138" t="s">
        <v>684</v>
      </c>
      <c r="F138" t="s">
        <v>21</v>
      </c>
      <c r="G138" t="s">
        <v>165</v>
      </c>
      <c r="H138" t="s">
        <v>24</v>
      </c>
      <c r="I138" t="s">
        <v>1231</v>
      </c>
      <c r="J138" t="s">
        <v>25</v>
      </c>
      <c r="K138" t="s">
        <v>24</v>
      </c>
      <c r="L138" t="s">
        <v>1166</v>
      </c>
      <c r="M138" t="s">
        <v>1207</v>
      </c>
      <c r="N138" t="s">
        <v>1250</v>
      </c>
      <c r="O138" t="s">
        <v>1060</v>
      </c>
      <c r="P138" t="s">
        <v>1225</v>
      </c>
      <c r="Q138" t="s">
        <v>467</v>
      </c>
      <c r="R138" t="s">
        <v>1196</v>
      </c>
    </row>
    <row r="139" spans="1:18">
      <c r="A139" t="s">
        <v>1251</v>
      </c>
      <c r="B139" t="s">
        <v>380</v>
      </c>
      <c r="C139" t="s">
        <v>32</v>
      </c>
      <c r="D139" t="s">
        <v>21</v>
      </c>
      <c r="E139" t="s">
        <v>684</v>
      </c>
      <c r="F139" t="s">
        <v>21</v>
      </c>
      <c r="G139" t="s">
        <v>680</v>
      </c>
      <c r="H139" t="s">
        <v>24</v>
      </c>
      <c r="I139" t="s">
        <v>1252</v>
      </c>
      <c r="J139" t="s">
        <v>25</v>
      </c>
      <c r="K139" t="s">
        <v>24</v>
      </c>
      <c r="L139" t="s">
        <v>1166</v>
      </c>
      <c r="M139" t="s">
        <v>1207</v>
      </c>
      <c r="N139" t="s">
        <v>1232</v>
      </c>
      <c r="O139" t="s">
        <v>1115</v>
      </c>
      <c r="P139" t="s">
        <v>584</v>
      </c>
      <c r="Q139" t="s">
        <v>1006</v>
      </c>
      <c r="R139" t="s">
        <v>1196</v>
      </c>
    </row>
    <row r="140" spans="1:18">
      <c r="A140" t="s">
        <v>1253</v>
      </c>
      <c r="B140" t="s">
        <v>316</v>
      </c>
      <c r="C140" t="s">
        <v>20</v>
      </c>
      <c r="D140" t="s">
        <v>21</v>
      </c>
      <c r="E140" t="s">
        <v>684</v>
      </c>
      <c r="F140" t="s">
        <v>21</v>
      </c>
      <c r="G140" t="s">
        <v>165</v>
      </c>
      <c r="H140" t="s">
        <v>24</v>
      </c>
      <c r="I140" t="s">
        <v>1242</v>
      </c>
      <c r="J140" t="s">
        <v>25</v>
      </c>
      <c r="K140" t="s">
        <v>24</v>
      </c>
      <c r="L140" t="s">
        <v>1166</v>
      </c>
      <c r="M140" t="s">
        <v>1207</v>
      </c>
      <c r="N140" t="s">
        <v>1254</v>
      </c>
      <c r="O140" t="s">
        <v>21</v>
      </c>
      <c r="P140" t="s">
        <v>21</v>
      </c>
      <c r="Q140" t="s">
        <v>29</v>
      </c>
      <c r="R140" t="s">
        <v>1196</v>
      </c>
    </row>
    <row r="141" spans="1:18">
      <c r="A141" t="s">
        <v>1255</v>
      </c>
      <c r="B141" t="s">
        <v>316</v>
      </c>
      <c r="C141" t="s">
        <v>32</v>
      </c>
      <c r="D141" t="s">
        <v>21</v>
      </c>
      <c r="E141" t="s">
        <v>684</v>
      </c>
      <c r="F141" t="s">
        <v>21</v>
      </c>
      <c r="G141" t="s">
        <v>680</v>
      </c>
      <c r="H141" t="s">
        <v>24</v>
      </c>
      <c r="I141" t="s">
        <v>1212</v>
      </c>
      <c r="J141" t="s">
        <v>25</v>
      </c>
      <c r="K141" t="s">
        <v>24</v>
      </c>
      <c r="L141" t="s">
        <v>1166</v>
      </c>
      <c r="M141" t="s">
        <v>1207</v>
      </c>
      <c r="N141" t="s">
        <v>982</v>
      </c>
      <c r="O141" t="s">
        <v>345</v>
      </c>
      <c r="P141" t="s">
        <v>201</v>
      </c>
      <c r="Q141" t="s">
        <v>210</v>
      </c>
      <c r="R141" t="s">
        <v>1196</v>
      </c>
    </row>
    <row r="142" spans="1:18">
      <c r="A142" t="s">
        <v>1256</v>
      </c>
      <c r="B142" t="s">
        <v>380</v>
      </c>
      <c r="C142" t="s">
        <v>32</v>
      </c>
      <c r="D142" t="s">
        <v>21</v>
      </c>
      <c r="E142" t="s">
        <v>684</v>
      </c>
      <c r="F142" t="s">
        <v>21</v>
      </c>
      <c r="G142" t="s">
        <v>165</v>
      </c>
      <c r="H142" t="s">
        <v>24</v>
      </c>
      <c r="I142" t="s">
        <v>1257</v>
      </c>
      <c r="J142" t="s">
        <v>25</v>
      </c>
      <c r="K142" t="s">
        <v>24</v>
      </c>
      <c r="L142" t="s">
        <v>1258</v>
      </c>
      <c r="M142" t="s">
        <v>1207</v>
      </c>
      <c r="N142" t="s">
        <v>170</v>
      </c>
      <c r="O142" t="s">
        <v>1259</v>
      </c>
      <c r="P142" t="s">
        <v>1260</v>
      </c>
      <c r="Q142" t="s">
        <v>536</v>
      </c>
      <c r="R142" t="s">
        <v>1196</v>
      </c>
    </row>
    <row r="143" spans="1:18">
      <c r="A143" t="s">
        <v>1261</v>
      </c>
      <c r="B143" t="s">
        <v>164</v>
      </c>
      <c r="C143" t="s">
        <v>35</v>
      </c>
      <c r="D143" t="s">
        <v>21</v>
      </c>
      <c r="E143" t="s">
        <v>365</v>
      </c>
      <c r="F143" t="s">
        <v>21</v>
      </c>
      <c r="G143" t="s">
        <v>165</v>
      </c>
      <c r="H143" t="s">
        <v>24</v>
      </c>
      <c r="I143" t="s">
        <v>1262</v>
      </c>
      <c r="J143" t="s">
        <v>25</v>
      </c>
      <c r="K143" t="s">
        <v>24</v>
      </c>
      <c r="L143" t="s">
        <v>1258</v>
      </c>
      <c r="M143" t="s">
        <v>1207</v>
      </c>
      <c r="N143" t="s">
        <v>1263</v>
      </c>
      <c r="O143" t="s">
        <v>1264</v>
      </c>
      <c r="P143" t="s">
        <v>571</v>
      </c>
      <c r="Q143" t="s">
        <v>1265</v>
      </c>
      <c r="R143" t="s">
        <v>1196</v>
      </c>
    </row>
    <row r="144" spans="1:18">
      <c r="A144" t="s">
        <v>1266</v>
      </c>
      <c r="B144" t="s">
        <v>164</v>
      </c>
      <c r="C144" t="s">
        <v>32</v>
      </c>
      <c r="D144" t="s">
        <v>21</v>
      </c>
      <c r="E144" t="s">
        <v>365</v>
      </c>
      <c r="F144" t="s">
        <v>21</v>
      </c>
      <c r="G144" t="s">
        <v>165</v>
      </c>
      <c r="H144" t="s">
        <v>24</v>
      </c>
      <c r="I144" t="s">
        <v>1267</v>
      </c>
      <c r="J144" t="s">
        <v>25</v>
      </c>
      <c r="K144" t="s">
        <v>24</v>
      </c>
      <c r="L144" t="s">
        <v>1258</v>
      </c>
      <c r="M144" t="s">
        <v>1207</v>
      </c>
      <c r="N144" t="s">
        <v>170</v>
      </c>
      <c r="O144" t="s">
        <v>1268</v>
      </c>
      <c r="P144" t="s">
        <v>1260</v>
      </c>
      <c r="Q144" t="s">
        <v>1269</v>
      </c>
      <c r="R144" t="s">
        <v>1196</v>
      </c>
    </row>
    <row r="145" spans="1:18">
      <c r="A145" t="s">
        <v>1270</v>
      </c>
      <c r="B145" t="s">
        <v>164</v>
      </c>
      <c r="C145" t="s">
        <v>20</v>
      </c>
      <c r="D145" t="s">
        <v>21</v>
      </c>
      <c r="E145" t="s">
        <v>365</v>
      </c>
      <c r="F145" t="s">
        <v>21</v>
      </c>
      <c r="G145" t="s">
        <v>165</v>
      </c>
      <c r="H145" t="s">
        <v>24</v>
      </c>
      <c r="I145" t="s">
        <v>1271</v>
      </c>
      <c r="J145" t="s">
        <v>25</v>
      </c>
      <c r="K145" t="s">
        <v>24</v>
      </c>
      <c r="L145" t="s">
        <v>1258</v>
      </c>
      <c r="M145" t="s">
        <v>1207</v>
      </c>
      <c r="N145" t="s">
        <v>1272</v>
      </c>
      <c r="O145" t="s">
        <v>1273</v>
      </c>
      <c r="P145" t="s">
        <v>653</v>
      </c>
      <c r="Q145" t="s">
        <v>1265</v>
      </c>
      <c r="R145" t="s">
        <v>1196</v>
      </c>
    </row>
    <row r="146" spans="1:18">
      <c r="A146" t="s">
        <v>1274</v>
      </c>
      <c r="B146" t="s">
        <v>164</v>
      </c>
      <c r="C146" t="s">
        <v>32</v>
      </c>
      <c r="D146" t="s">
        <v>21</v>
      </c>
      <c r="E146" t="s">
        <v>365</v>
      </c>
      <c r="F146" t="s">
        <v>21</v>
      </c>
      <c r="G146" t="s">
        <v>165</v>
      </c>
      <c r="H146" t="s">
        <v>24</v>
      </c>
      <c r="I146" t="s">
        <v>1275</v>
      </c>
      <c r="J146" t="s">
        <v>25</v>
      </c>
      <c r="K146" t="s">
        <v>24</v>
      </c>
      <c r="L146" t="s">
        <v>1258</v>
      </c>
      <c r="M146" t="s">
        <v>1207</v>
      </c>
      <c r="N146" t="s">
        <v>1272</v>
      </c>
      <c r="O146" t="s">
        <v>1276</v>
      </c>
      <c r="P146" t="s">
        <v>1277</v>
      </c>
      <c r="Q146" t="s">
        <v>457</v>
      </c>
      <c r="R146" t="s">
        <v>1196</v>
      </c>
    </row>
    <row r="147" spans="1:18">
      <c r="A147" t="s">
        <v>1278</v>
      </c>
      <c r="B147" t="s">
        <v>164</v>
      </c>
      <c r="C147" t="s">
        <v>32</v>
      </c>
      <c r="D147" t="s">
        <v>21</v>
      </c>
      <c r="E147" t="s">
        <v>684</v>
      </c>
      <c r="F147" t="s">
        <v>21</v>
      </c>
      <c r="G147" t="s">
        <v>680</v>
      </c>
      <c r="H147" t="s">
        <v>24</v>
      </c>
      <c r="I147" t="s">
        <v>1279</v>
      </c>
      <c r="J147" t="s">
        <v>25</v>
      </c>
      <c r="K147" t="s">
        <v>24</v>
      </c>
      <c r="L147" t="s">
        <v>1258</v>
      </c>
      <c r="M147" t="s">
        <v>1207</v>
      </c>
      <c r="N147" t="s">
        <v>1280</v>
      </c>
      <c r="O147" t="s">
        <v>1268</v>
      </c>
      <c r="P147" t="s">
        <v>1277</v>
      </c>
      <c r="Q147" t="s">
        <v>1281</v>
      </c>
      <c r="R147" t="s">
        <v>1196</v>
      </c>
    </row>
    <row r="148" spans="1:18">
      <c r="A148" t="s">
        <v>1282</v>
      </c>
      <c r="B148" t="s">
        <v>164</v>
      </c>
      <c r="C148" t="s">
        <v>32</v>
      </c>
      <c r="D148" t="s">
        <v>21</v>
      </c>
      <c r="E148" t="s">
        <v>684</v>
      </c>
      <c r="F148" t="s">
        <v>21</v>
      </c>
      <c r="G148" t="s">
        <v>165</v>
      </c>
      <c r="H148" t="s">
        <v>24</v>
      </c>
      <c r="I148" t="s">
        <v>1283</v>
      </c>
      <c r="J148" t="s">
        <v>25</v>
      </c>
      <c r="K148" t="s">
        <v>24</v>
      </c>
      <c r="L148" t="s">
        <v>1258</v>
      </c>
      <c r="M148" t="s">
        <v>1207</v>
      </c>
      <c r="N148" t="s">
        <v>1284</v>
      </c>
      <c r="O148" t="s">
        <v>1273</v>
      </c>
      <c r="P148" t="s">
        <v>1277</v>
      </c>
      <c r="Q148" t="s">
        <v>1285</v>
      </c>
      <c r="R148" t="s">
        <v>1286</v>
      </c>
    </row>
    <row r="149" spans="1:18">
      <c r="A149" t="s">
        <v>1287</v>
      </c>
      <c r="B149" t="s">
        <v>164</v>
      </c>
      <c r="C149" t="s">
        <v>32</v>
      </c>
      <c r="D149" t="s">
        <v>21</v>
      </c>
      <c r="E149" t="s">
        <v>684</v>
      </c>
      <c r="F149" t="s">
        <v>21</v>
      </c>
      <c r="G149" t="s">
        <v>165</v>
      </c>
      <c r="H149" t="s">
        <v>24</v>
      </c>
      <c r="I149" t="s">
        <v>1288</v>
      </c>
      <c r="J149" t="s">
        <v>25</v>
      </c>
      <c r="K149" t="s">
        <v>24</v>
      </c>
      <c r="L149" t="s">
        <v>1258</v>
      </c>
      <c r="M149" t="s">
        <v>1207</v>
      </c>
      <c r="N149" t="s">
        <v>285</v>
      </c>
      <c r="O149" t="s">
        <v>1185</v>
      </c>
      <c r="P149" t="s">
        <v>1277</v>
      </c>
      <c r="Q149" t="s">
        <v>1289</v>
      </c>
      <c r="R149" t="s">
        <v>1286</v>
      </c>
    </row>
    <row r="150" spans="1:18">
      <c r="A150" t="s">
        <v>1290</v>
      </c>
      <c r="B150" t="s">
        <v>164</v>
      </c>
      <c r="C150" t="s">
        <v>32</v>
      </c>
      <c r="D150" t="s">
        <v>21</v>
      </c>
      <c r="E150" t="s">
        <v>684</v>
      </c>
      <c r="F150" t="s">
        <v>21</v>
      </c>
      <c r="G150" t="s">
        <v>165</v>
      </c>
      <c r="H150" t="s">
        <v>24</v>
      </c>
      <c r="I150" t="s">
        <v>1291</v>
      </c>
      <c r="J150" t="s">
        <v>25</v>
      </c>
      <c r="K150" t="s">
        <v>24</v>
      </c>
      <c r="L150" t="s">
        <v>1258</v>
      </c>
      <c r="M150" t="s">
        <v>1207</v>
      </c>
      <c r="N150" t="s">
        <v>1292</v>
      </c>
      <c r="O150" t="s">
        <v>376</v>
      </c>
      <c r="P150" t="s">
        <v>1005</v>
      </c>
      <c r="Q150" t="s">
        <v>1293</v>
      </c>
      <c r="R150" t="s">
        <v>1286</v>
      </c>
    </row>
    <row r="151" spans="1:18">
      <c r="A151" t="s">
        <v>1294</v>
      </c>
      <c r="B151" t="s">
        <v>380</v>
      </c>
      <c r="C151" t="s">
        <v>32</v>
      </c>
      <c r="D151" t="s">
        <v>21</v>
      </c>
      <c r="E151" t="s">
        <v>976</v>
      </c>
      <c r="F151" t="s">
        <v>21</v>
      </c>
      <c r="G151" t="s">
        <v>675</v>
      </c>
      <c r="H151" t="s">
        <v>24</v>
      </c>
      <c r="I151" t="s">
        <v>1295</v>
      </c>
      <c r="J151" t="s">
        <v>25</v>
      </c>
      <c r="K151" t="s">
        <v>24</v>
      </c>
      <c r="L151" t="s">
        <v>1258</v>
      </c>
      <c r="M151" t="s">
        <v>1207</v>
      </c>
      <c r="N151" t="s">
        <v>991</v>
      </c>
      <c r="O151" t="s">
        <v>1296</v>
      </c>
      <c r="P151" t="s">
        <v>1297</v>
      </c>
      <c r="Q151" t="s">
        <v>1298</v>
      </c>
      <c r="R151" t="s">
        <v>1286</v>
      </c>
    </row>
    <row r="152" spans="1:18">
      <c r="A152" t="s">
        <v>1299</v>
      </c>
      <c r="B152" t="s">
        <v>316</v>
      </c>
      <c r="C152" t="s">
        <v>20</v>
      </c>
      <c r="D152" t="s">
        <v>21</v>
      </c>
      <c r="E152" t="s">
        <v>1144</v>
      </c>
      <c r="F152" t="s">
        <v>21</v>
      </c>
      <c r="G152" t="s">
        <v>692</v>
      </c>
      <c r="H152" t="s">
        <v>24</v>
      </c>
      <c r="I152" t="s">
        <v>1300</v>
      </c>
      <c r="J152" t="s">
        <v>25</v>
      </c>
      <c r="K152" t="s">
        <v>24</v>
      </c>
      <c r="L152" t="s">
        <v>1258</v>
      </c>
      <c r="M152" t="s">
        <v>1207</v>
      </c>
      <c r="N152" t="s">
        <v>1301</v>
      </c>
      <c r="O152" t="s">
        <v>1302</v>
      </c>
      <c r="P152" t="s">
        <v>1173</v>
      </c>
      <c r="Q152" t="s">
        <v>426</v>
      </c>
      <c r="R152" t="s">
        <v>1286</v>
      </c>
    </row>
    <row r="153" spans="1:18">
      <c r="A153" t="s">
        <v>1303</v>
      </c>
      <c r="B153" t="s">
        <v>164</v>
      </c>
      <c r="C153" t="s">
        <v>32</v>
      </c>
      <c r="D153" t="s">
        <v>21</v>
      </c>
      <c r="E153" t="s">
        <v>1144</v>
      </c>
      <c r="F153" t="s">
        <v>21</v>
      </c>
      <c r="G153" t="s">
        <v>692</v>
      </c>
      <c r="H153" t="s">
        <v>24</v>
      </c>
      <c r="I153" t="s">
        <v>1304</v>
      </c>
      <c r="J153" t="s">
        <v>25</v>
      </c>
      <c r="K153" t="s">
        <v>24</v>
      </c>
      <c r="L153" t="s">
        <v>1258</v>
      </c>
      <c r="M153" t="s">
        <v>1207</v>
      </c>
      <c r="N153" t="s">
        <v>695</v>
      </c>
      <c r="O153" t="s">
        <v>1185</v>
      </c>
      <c r="P153" t="s">
        <v>513</v>
      </c>
      <c r="Q153" t="s">
        <v>1135</v>
      </c>
      <c r="R153" t="s">
        <v>1286</v>
      </c>
    </row>
    <row r="154" spans="1:18">
      <c r="A154" t="s">
        <v>1305</v>
      </c>
      <c r="B154" t="s">
        <v>398</v>
      </c>
      <c r="C154" t="s">
        <v>20</v>
      </c>
      <c r="D154" t="s">
        <v>21</v>
      </c>
      <c r="E154" t="s">
        <v>1306</v>
      </c>
      <c r="F154" t="s">
        <v>21</v>
      </c>
      <c r="G154" t="s">
        <v>692</v>
      </c>
      <c r="H154" t="s">
        <v>24</v>
      </c>
      <c r="I154" t="s">
        <v>1307</v>
      </c>
      <c r="J154" t="s">
        <v>25</v>
      </c>
      <c r="K154" t="s">
        <v>24</v>
      </c>
      <c r="L154" t="s">
        <v>1258</v>
      </c>
      <c r="M154" t="s">
        <v>1207</v>
      </c>
      <c r="N154" t="s">
        <v>1284</v>
      </c>
      <c r="O154" t="s">
        <v>1308</v>
      </c>
      <c r="P154" t="s">
        <v>1173</v>
      </c>
      <c r="Q154" t="s">
        <v>1309</v>
      </c>
      <c r="R154" t="s">
        <v>1286</v>
      </c>
    </row>
    <row r="155" spans="1:18">
      <c r="A155" t="s">
        <v>1310</v>
      </c>
      <c r="B155" t="s">
        <v>1040</v>
      </c>
      <c r="C155" t="s">
        <v>32</v>
      </c>
      <c r="D155" t="s">
        <v>21</v>
      </c>
      <c r="E155" t="s">
        <v>1144</v>
      </c>
      <c r="F155" t="s">
        <v>21</v>
      </c>
      <c r="G155" t="s">
        <v>692</v>
      </c>
      <c r="H155" t="s">
        <v>24</v>
      </c>
      <c r="I155" t="s">
        <v>1311</v>
      </c>
      <c r="J155" t="s">
        <v>25</v>
      </c>
      <c r="K155" t="s">
        <v>24</v>
      </c>
      <c r="L155" t="s">
        <v>1258</v>
      </c>
      <c r="M155" t="s">
        <v>1207</v>
      </c>
      <c r="N155" t="s">
        <v>725</v>
      </c>
      <c r="O155" t="s">
        <v>466</v>
      </c>
      <c r="P155" t="s">
        <v>1210</v>
      </c>
      <c r="Q155" t="s">
        <v>216</v>
      </c>
      <c r="R155" t="s">
        <v>1286</v>
      </c>
    </row>
    <row r="156" spans="1:18">
      <c r="A156" t="s">
        <v>1312</v>
      </c>
      <c r="B156" t="s">
        <v>1170</v>
      </c>
      <c r="C156" t="s">
        <v>35</v>
      </c>
      <c r="D156" t="s">
        <v>21</v>
      </c>
      <c r="E156" t="s">
        <v>1144</v>
      </c>
      <c r="F156" t="s">
        <v>21</v>
      </c>
      <c r="G156" t="s">
        <v>692</v>
      </c>
      <c r="H156" t="s">
        <v>24</v>
      </c>
      <c r="I156" t="s">
        <v>1304</v>
      </c>
      <c r="J156" t="s">
        <v>25</v>
      </c>
      <c r="K156" t="s">
        <v>24</v>
      </c>
      <c r="L156" t="s">
        <v>1258</v>
      </c>
      <c r="M156" t="s">
        <v>1207</v>
      </c>
      <c r="N156" t="s">
        <v>736</v>
      </c>
      <c r="O156" t="s">
        <v>300</v>
      </c>
      <c r="P156" t="s">
        <v>525</v>
      </c>
      <c r="Q156" t="s">
        <v>1313</v>
      </c>
      <c r="R156" t="s">
        <v>1286</v>
      </c>
    </row>
    <row r="157" spans="1:18">
      <c r="A157" t="s">
        <v>1314</v>
      </c>
      <c r="B157" t="s">
        <v>1315</v>
      </c>
      <c r="C157" t="s">
        <v>32</v>
      </c>
      <c r="D157" t="s">
        <v>21</v>
      </c>
      <c r="E157" t="s">
        <v>1001</v>
      </c>
      <c r="F157" t="s">
        <v>21</v>
      </c>
      <c r="G157" t="s">
        <v>1316</v>
      </c>
      <c r="H157" t="s">
        <v>24</v>
      </c>
      <c r="I157" t="s">
        <v>1317</v>
      </c>
      <c r="J157" t="s">
        <v>25</v>
      </c>
      <c r="K157" t="s">
        <v>24</v>
      </c>
      <c r="L157" t="s">
        <v>1258</v>
      </c>
      <c r="M157" t="s">
        <v>1207</v>
      </c>
      <c r="N157" t="s">
        <v>1318</v>
      </c>
      <c r="O157" t="s">
        <v>1319</v>
      </c>
      <c r="P157" t="s">
        <v>1037</v>
      </c>
      <c r="Q157" t="s">
        <v>1320</v>
      </c>
      <c r="R157" t="s">
        <v>1286</v>
      </c>
    </row>
    <row r="158" spans="1:18">
      <c r="A158" t="s">
        <v>1321</v>
      </c>
      <c r="B158" t="s">
        <v>971</v>
      </c>
      <c r="C158" t="s">
        <v>35</v>
      </c>
      <c r="D158" t="s">
        <v>21</v>
      </c>
      <c r="E158" t="s">
        <v>1001</v>
      </c>
      <c r="F158" t="s">
        <v>21</v>
      </c>
      <c r="G158" t="s">
        <v>1316</v>
      </c>
      <c r="H158" t="s">
        <v>24</v>
      </c>
      <c r="I158" t="s">
        <v>1322</v>
      </c>
      <c r="J158" t="s">
        <v>25</v>
      </c>
      <c r="K158" t="s">
        <v>24</v>
      </c>
      <c r="L158" t="s">
        <v>1258</v>
      </c>
      <c r="M158" t="s">
        <v>27</v>
      </c>
      <c r="N158" t="s">
        <v>1323</v>
      </c>
      <c r="O158" t="s">
        <v>424</v>
      </c>
      <c r="P158" t="s">
        <v>1101</v>
      </c>
      <c r="Q158" t="s">
        <v>1324</v>
      </c>
      <c r="R158" t="s">
        <v>1286</v>
      </c>
    </row>
    <row r="159" spans="1:18">
      <c r="A159" t="s">
        <v>1325</v>
      </c>
      <c r="B159" t="s">
        <v>1326</v>
      </c>
      <c r="C159" t="s">
        <v>35</v>
      </c>
      <c r="D159" t="s">
        <v>21</v>
      </c>
      <c r="E159" t="s">
        <v>1001</v>
      </c>
      <c r="F159" t="s">
        <v>21</v>
      </c>
      <c r="G159" t="s">
        <v>1316</v>
      </c>
      <c r="H159" t="s">
        <v>24</v>
      </c>
      <c r="I159" t="s">
        <v>1327</v>
      </c>
      <c r="J159" t="s">
        <v>25</v>
      </c>
      <c r="K159" t="s">
        <v>24</v>
      </c>
      <c r="L159" t="s">
        <v>1258</v>
      </c>
      <c r="M159" t="s">
        <v>27</v>
      </c>
      <c r="N159" t="s">
        <v>1328</v>
      </c>
      <c r="O159" t="s">
        <v>195</v>
      </c>
      <c r="P159" t="s">
        <v>1101</v>
      </c>
      <c r="Q159" t="s">
        <v>1329</v>
      </c>
      <c r="R159" t="s">
        <v>1286</v>
      </c>
    </row>
    <row r="160" spans="1:18">
      <c r="A160" t="s">
        <v>1330</v>
      </c>
      <c r="B160" t="s">
        <v>1331</v>
      </c>
      <c r="C160" t="s">
        <v>35</v>
      </c>
      <c r="D160" t="s">
        <v>21</v>
      </c>
      <c r="E160" t="s">
        <v>1001</v>
      </c>
      <c r="F160" t="s">
        <v>21</v>
      </c>
      <c r="G160" t="s">
        <v>1316</v>
      </c>
      <c r="H160" t="s">
        <v>24</v>
      </c>
      <c r="I160" t="s">
        <v>1332</v>
      </c>
      <c r="J160" t="s">
        <v>25</v>
      </c>
      <c r="K160" t="s">
        <v>24</v>
      </c>
      <c r="L160" t="s">
        <v>1258</v>
      </c>
      <c r="M160" t="s">
        <v>27</v>
      </c>
      <c r="N160" t="s">
        <v>1333</v>
      </c>
      <c r="O160" t="s">
        <v>1334</v>
      </c>
      <c r="P160" t="s">
        <v>1127</v>
      </c>
      <c r="Q160" t="s">
        <v>378</v>
      </c>
      <c r="R160" t="s">
        <v>1286</v>
      </c>
    </row>
    <row r="161" spans="1:18">
      <c r="A161" t="s">
        <v>1335</v>
      </c>
      <c r="B161" t="s">
        <v>1331</v>
      </c>
      <c r="C161" t="s">
        <v>35</v>
      </c>
      <c r="D161" t="s">
        <v>21</v>
      </c>
      <c r="E161" t="s">
        <v>1306</v>
      </c>
      <c r="F161" t="s">
        <v>21</v>
      </c>
      <c r="G161" t="s">
        <v>692</v>
      </c>
      <c r="H161" t="s">
        <v>24</v>
      </c>
      <c r="I161" t="s">
        <v>1336</v>
      </c>
      <c r="J161" t="s">
        <v>25</v>
      </c>
      <c r="K161" t="s">
        <v>24</v>
      </c>
      <c r="L161" t="s">
        <v>1258</v>
      </c>
      <c r="M161" t="s">
        <v>27</v>
      </c>
      <c r="N161" t="s">
        <v>1337</v>
      </c>
      <c r="O161" t="s">
        <v>376</v>
      </c>
      <c r="P161" t="s">
        <v>1338</v>
      </c>
      <c r="Q161" t="s">
        <v>1102</v>
      </c>
      <c r="R161" t="s">
        <v>1286</v>
      </c>
    </row>
    <row r="162" spans="1:18">
      <c r="A162" t="s">
        <v>1339</v>
      </c>
      <c r="B162" t="s">
        <v>971</v>
      </c>
      <c r="C162" t="s">
        <v>32</v>
      </c>
      <c r="D162" t="s">
        <v>21</v>
      </c>
      <c r="E162" t="s">
        <v>1306</v>
      </c>
      <c r="F162" t="s">
        <v>21</v>
      </c>
      <c r="G162" t="s">
        <v>692</v>
      </c>
      <c r="H162" t="s">
        <v>24</v>
      </c>
      <c r="I162" t="s">
        <v>1340</v>
      </c>
      <c r="J162" t="s">
        <v>25</v>
      </c>
      <c r="K162" t="s">
        <v>24</v>
      </c>
      <c r="L162" t="s">
        <v>1258</v>
      </c>
      <c r="M162" t="s">
        <v>27</v>
      </c>
      <c r="N162" t="s">
        <v>1341</v>
      </c>
      <c r="O162" t="s">
        <v>1243</v>
      </c>
      <c r="P162" t="s">
        <v>1031</v>
      </c>
      <c r="Q162" t="s">
        <v>1342</v>
      </c>
      <c r="R162" t="s">
        <v>1286</v>
      </c>
    </row>
    <row r="163" spans="1:18">
      <c r="A163" t="s">
        <v>1343</v>
      </c>
      <c r="B163" t="s">
        <v>1344</v>
      </c>
      <c r="C163" t="s">
        <v>35</v>
      </c>
      <c r="D163" t="s">
        <v>21</v>
      </c>
      <c r="E163" t="s">
        <v>1306</v>
      </c>
      <c r="F163" t="s">
        <v>21</v>
      </c>
      <c r="G163" t="s">
        <v>692</v>
      </c>
      <c r="H163" t="s">
        <v>24</v>
      </c>
      <c r="I163" t="s">
        <v>1345</v>
      </c>
      <c r="J163" t="s">
        <v>25</v>
      </c>
      <c r="K163" t="s">
        <v>24</v>
      </c>
      <c r="L163" t="s">
        <v>1258</v>
      </c>
      <c r="M163" t="s">
        <v>27</v>
      </c>
      <c r="N163" t="s">
        <v>1346</v>
      </c>
      <c r="O163" t="s">
        <v>1347</v>
      </c>
      <c r="P163" t="s">
        <v>1031</v>
      </c>
      <c r="Q163" t="s">
        <v>1348</v>
      </c>
      <c r="R163" t="s">
        <v>1286</v>
      </c>
    </row>
    <row r="164" spans="1:18">
      <c r="A164" t="s">
        <v>1349</v>
      </c>
      <c r="B164" t="s">
        <v>1350</v>
      </c>
      <c r="C164" t="s">
        <v>20</v>
      </c>
      <c r="D164" t="s">
        <v>21</v>
      </c>
      <c r="E164" t="s">
        <v>1306</v>
      </c>
      <c r="F164" t="s">
        <v>21</v>
      </c>
      <c r="G164" t="s">
        <v>692</v>
      </c>
      <c r="H164" t="s">
        <v>24</v>
      </c>
      <c r="I164" t="s">
        <v>1351</v>
      </c>
      <c r="J164" t="s">
        <v>25</v>
      </c>
      <c r="K164" t="s">
        <v>24</v>
      </c>
      <c r="L164" t="s">
        <v>1258</v>
      </c>
      <c r="M164" t="s">
        <v>27</v>
      </c>
      <c r="N164" t="s">
        <v>1352</v>
      </c>
      <c r="O164" t="s">
        <v>1353</v>
      </c>
      <c r="P164" t="s">
        <v>412</v>
      </c>
      <c r="Q164" t="s">
        <v>378</v>
      </c>
      <c r="R164" t="s">
        <v>1354</v>
      </c>
    </row>
    <row r="165" spans="1:18">
      <c r="A165" t="s">
        <v>1355</v>
      </c>
      <c r="B165" t="s">
        <v>187</v>
      </c>
      <c r="C165" t="s">
        <v>32</v>
      </c>
      <c r="D165" t="s">
        <v>21</v>
      </c>
      <c r="E165" t="s">
        <v>1306</v>
      </c>
      <c r="F165" t="s">
        <v>21</v>
      </c>
      <c r="G165" t="s">
        <v>692</v>
      </c>
      <c r="H165" t="s">
        <v>24</v>
      </c>
      <c r="I165" t="s">
        <v>1356</v>
      </c>
      <c r="J165" t="s">
        <v>25</v>
      </c>
      <c r="K165" t="s">
        <v>24</v>
      </c>
      <c r="L165" t="s">
        <v>1258</v>
      </c>
      <c r="M165" t="s">
        <v>27</v>
      </c>
      <c r="N165" t="s">
        <v>1357</v>
      </c>
      <c r="O165" t="s">
        <v>433</v>
      </c>
      <c r="P165" t="s">
        <v>225</v>
      </c>
      <c r="Q165" t="s">
        <v>1358</v>
      </c>
      <c r="R165" t="s">
        <v>1354</v>
      </c>
    </row>
    <row r="166" spans="1:18">
      <c r="A166" t="s">
        <v>1359</v>
      </c>
      <c r="B166" t="s">
        <v>995</v>
      </c>
      <c r="C166" t="s">
        <v>32</v>
      </c>
      <c r="D166" t="s">
        <v>21</v>
      </c>
      <c r="E166" t="s">
        <v>1360</v>
      </c>
      <c r="F166" t="s">
        <v>21</v>
      </c>
      <c r="G166" t="s">
        <v>684</v>
      </c>
      <c r="H166" t="s">
        <v>24</v>
      </c>
      <c r="I166" t="s">
        <v>1361</v>
      </c>
      <c r="J166" t="s">
        <v>25</v>
      </c>
      <c r="K166" t="s">
        <v>24</v>
      </c>
      <c r="L166" t="s">
        <v>1258</v>
      </c>
      <c r="M166" t="s">
        <v>27</v>
      </c>
      <c r="N166" t="s">
        <v>1362</v>
      </c>
      <c r="O166" t="s">
        <v>272</v>
      </c>
      <c r="P166" t="s">
        <v>535</v>
      </c>
      <c r="Q166" t="s">
        <v>1363</v>
      </c>
      <c r="R166" t="s">
        <v>1354</v>
      </c>
    </row>
    <row r="167" spans="1:18">
      <c r="A167" t="s">
        <v>1364</v>
      </c>
      <c r="B167" t="s">
        <v>1365</v>
      </c>
      <c r="C167" t="s">
        <v>32</v>
      </c>
      <c r="D167" t="s">
        <v>21</v>
      </c>
      <c r="E167" t="s">
        <v>680</v>
      </c>
      <c r="F167" t="s">
        <v>21</v>
      </c>
      <c r="G167" t="s">
        <v>158</v>
      </c>
      <c r="H167" t="s">
        <v>24</v>
      </c>
      <c r="I167" t="s">
        <v>1366</v>
      </c>
      <c r="J167" t="s">
        <v>25</v>
      </c>
      <c r="K167" t="s">
        <v>24</v>
      </c>
      <c r="L167" t="s">
        <v>1258</v>
      </c>
      <c r="M167" t="s">
        <v>27</v>
      </c>
      <c r="N167" t="s">
        <v>1367</v>
      </c>
      <c r="O167" t="s">
        <v>1091</v>
      </c>
      <c r="P167" t="s">
        <v>1368</v>
      </c>
      <c r="Q167" t="s">
        <v>1369</v>
      </c>
      <c r="R167" t="s">
        <v>1354</v>
      </c>
    </row>
    <row r="168" spans="1:18">
      <c r="A168" t="s">
        <v>1370</v>
      </c>
      <c r="B168" t="s">
        <v>1331</v>
      </c>
      <c r="C168" t="s">
        <v>20</v>
      </c>
      <c r="D168" t="s">
        <v>21</v>
      </c>
      <c r="E168" t="s">
        <v>680</v>
      </c>
      <c r="F168" t="s">
        <v>21</v>
      </c>
      <c r="G168" t="s">
        <v>718</v>
      </c>
      <c r="H168" t="s">
        <v>24</v>
      </c>
      <c r="I168" t="s">
        <v>1371</v>
      </c>
      <c r="J168" t="s">
        <v>25</v>
      </c>
      <c r="K168" t="s">
        <v>24</v>
      </c>
      <c r="L168" t="s">
        <v>1258</v>
      </c>
      <c r="M168" t="s">
        <v>27</v>
      </c>
      <c r="N168" t="s">
        <v>1372</v>
      </c>
      <c r="O168" t="s">
        <v>1373</v>
      </c>
      <c r="P168" t="s">
        <v>1374</v>
      </c>
      <c r="Q168" t="s">
        <v>1375</v>
      </c>
      <c r="R168" t="s">
        <v>1354</v>
      </c>
    </row>
    <row r="169" spans="1:18">
      <c r="A169" t="s">
        <v>1376</v>
      </c>
      <c r="B169" t="s">
        <v>1377</v>
      </c>
      <c r="C169" t="s">
        <v>20</v>
      </c>
      <c r="D169" t="s">
        <v>21</v>
      </c>
      <c r="E169" t="s">
        <v>680</v>
      </c>
      <c r="F169" t="s">
        <v>21</v>
      </c>
      <c r="G169" t="s">
        <v>718</v>
      </c>
      <c r="H169" t="s">
        <v>24</v>
      </c>
      <c r="I169" t="s">
        <v>1378</v>
      </c>
      <c r="J169" t="s">
        <v>25</v>
      </c>
      <c r="K169" t="s">
        <v>24</v>
      </c>
      <c r="L169" t="s">
        <v>1258</v>
      </c>
      <c r="M169" t="s">
        <v>27</v>
      </c>
      <c r="N169" t="s">
        <v>1379</v>
      </c>
      <c r="O169" t="s">
        <v>318</v>
      </c>
      <c r="P169" t="s">
        <v>548</v>
      </c>
      <c r="Q169" t="s">
        <v>216</v>
      </c>
      <c r="R169" t="s">
        <v>1354</v>
      </c>
    </row>
    <row r="170" spans="1:18">
      <c r="A170" t="s">
        <v>1380</v>
      </c>
      <c r="B170" t="s">
        <v>341</v>
      </c>
      <c r="C170" t="s">
        <v>32</v>
      </c>
      <c r="D170" t="s">
        <v>21</v>
      </c>
      <c r="E170" t="s">
        <v>680</v>
      </c>
      <c r="F170" t="s">
        <v>21</v>
      </c>
      <c r="G170" t="s">
        <v>718</v>
      </c>
      <c r="H170" t="s">
        <v>24</v>
      </c>
      <c r="I170" t="s">
        <v>1381</v>
      </c>
      <c r="J170" t="s">
        <v>25</v>
      </c>
      <c r="K170" t="s">
        <v>24</v>
      </c>
      <c r="L170" t="s">
        <v>26</v>
      </c>
      <c r="M170" t="s">
        <v>27</v>
      </c>
      <c r="N170" t="s">
        <v>587</v>
      </c>
      <c r="O170" t="s">
        <v>1382</v>
      </c>
      <c r="P170" t="s">
        <v>1225</v>
      </c>
      <c r="Q170" t="s">
        <v>1222</v>
      </c>
      <c r="R170" t="s">
        <v>1354</v>
      </c>
    </row>
    <row r="171" spans="1:18">
      <c r="A171" t="s">
        <v>1383</v>
      </c>
      <c r="B171" t="s">
        <v>1052</v>
      </c>
      <c r="C171" t="s">
        <v>32</v>
      </c>
      <c r="D171" t="s">
        <v>21</v>
      </c>
      <c r="E171" t="s">
        <v>680</v>
      </c>
      <c r="F171" t="s">
        <v>21</v>
      </c>
      <c r="G171" t="s">
        <v>158</v>
      </c>
      <c r="H171" t="s">
        <v>24</v>
      </c>
      <c r="I171" t="s">
        <v>1384</v>
      </c>
      <c r="J171" t="s">
        <v>25</v>
      </c>
      <c r="K171" t="s">
        <v>24</v>
      </c>
      <c r="L171" t="s">
        <v>26</v>
      </c>
      <c r="M171" t="s">
        <v>27</v>
      </c>
      <c r="N171" t="s">
        <v>1385</v>
      </c>
      <c r="O171" t="s">
        <v>1386</v>
      </c>
      <c r="P171" t="s">
        <v>571</v>
      </c>
      <c r="Q171" t="s">
        <v>447</v>
      </c>
      <c r="R171" t="s">
        <v>1354</v>
      </c>
    </row>
    <row r="172" spans="1:18">
      <c r="A172" t="s">
        <v>1387</v>
      </c>
      <c r="B172" t="s">
        <v>949</v>
      </c>
      <c r="C172" t="s">
        <v>20</v>
      </c>
      <c r="D172" t="s">
        <v>21</v>
      </c>
      <c r="E172" t="s">
        <v>680</v>
      </c>
      <c r="F172" t="s">
        <v>21</v>
      </c>
      <c r="G172" t="s">
        <v>718</v>
      </c>
      <c r="H172" t="s">
        <v>24</v>
      </c>
      <c r="I172" t="s">
        <v>1388</v>
      </c>
      <c r="J172" t="s">
        <v>25</v>
      </c>
      <c r="K172" t="s">
        <v>24</v>
      </c>
      <c r="L172" t="s">
        <v>26</v>
      </c>
      <c r="M172" t="s">
        <v>27</v>
      </c>
      <c r="N172" t="s">
        <v>1389</v>
      </c>
      <c r="O172" t="s">
        <v>547</v>
      </c>
      <c r="P172" t="s">
        <v>441</v>
      </c>
      <c r="Q172" t="s">
        <v>1358</v>
      </c>
      <c r="R172" t="s">
        <v>1354</v>
      </c>
    </row>
    <row r="173" spans="1:18">
      <c r="A173" t="s">
        <v>1390</v>
      </c>
      <c r="B173" t="s">
        <v>1391</v>
      </c>
      <c r="C173" t="s">
        <v>32</v>
      </c>
      <c r="D173" t="s">
        <v>21</v>
      </c>
      <c r="E173" t="s">
        <v>680</v>
      </c>
      <c r="F173" t="s">
        <v>21</v>
      </c>
      <c r="G173" t="s">
        <v>158</v>
      </c>
      <c r="H173" t="s">
        <v>24</v>
      </c>
      <c r="I173" t="s">
        <v>354</v>
      </c>
      <c r="J173" t="s">
        <v>25</v>
      </c>
      <c r="K173" t="s">
        <v>24</v>
      </c>
      <c r="L173" t="s">
        <v>26</v>
      </c>
      <c r="M173" t="s">
        <v>27</v>
      </c>
      <c r="N173" t="s">
        <v>1392</v>
      </c>
      <c r="O173" t="s">
        <v>466</v>
      </c>
      <c r="P173" t="s">
        <v>456</v>
      </c>
      <c r="Q173" t="s">
        <v>1393</v>
      </c>
      <c r="R173" t="s">
        <v>1354</v>
      </c>
    </row>
    <row r="174" spans="1:18">
      <c r="A174" t="s">
        <v>1394</v>
      </c>
      <c r="B174" t="s">
        <v>953</v>
      </c>
      <c r="C174" t="s">
        <v>32</v>
      </c>
      <c r="D174" t="s">
        <v>21</v>
      </c>
      <c r="E174" t="s">
        <v>680</v>
      </c>
      <c r="F174" t="s">
        <v>21</v>
      </c>
      <c r="G174" t="s">
        <v>718</v>
      </c>
      <c r="H174" t="s">
        <v>24</v>
      </c>
      <c r="I174" t="s">
        <v>354</v>
      </c>
      <c r="J174" t="s">
        <v>25</v>
      </c>
      <c r="K174" t="s">
        <v>24</v>
      </c>
      <c r="L174" t="s">
        <v>26</v>
      </c>
      <c r="M174" t="s">
        <v>27</v>
      </c>
      <c r="N174" t="s">
        <v>1395</v>
      </c>
      <c r="O174" t="s">
        <v>1396</v>
      </c>
      <c r="P174" t="s">
        <v>1397</v>
      </c>
      <c r="Q174" t="s">
        <v>1398</v>
      </c>
      <c r="R174" t="s">
        <v>1354</v>
      </c>
    </row>
    <row r="175" spans="1:18">
      <c r="A175" t="s">
        <v>1399</v>
      </c>
      <c r="B175" t="s">
        <v>181</v>
      </c>
      <c r="C175" t="s">
        <v>35</v>
      </c>
      <c r="D175" t="s">
        <v>21</v>
      </c>
      <c r="E175" t="s">
        <v>680</v>
      </c>
      <c r="F175" t="s">
        <v>21</v>
      </c>
      <c r="G175" t="s">
        <v>718</v>
      </c>
      <c r="H175" t="s">
        <v>24</v>
      </c>
      <c r="I175" t="s">
        <v>1400</v>
      </c>
      <c r="J175" t="s">
        <v>25</v>
      </c>
      <c r="K175" t="s">
        <v>24</v>
      </c>
      <c r="L175" t="s">
        <v>26</v>
      </c>
      <c r="M175" t="s">
        <v>27</v>
      </c>
      <c r="N175" t="s">
        <v>1401</v>
      </c>
      <c r="O175" t="s">
        <v>1004</v>
      </c>
      <c r="P175" t="s">
        <v>1402</v>
      </c>
      <c r="Q175" t="s">
        <v>585</v>
      </c>
      <c r="R175" t="s">
        <v>1354</v>
      </c>
    </row>
    <row r="176" spans="1:18">
      <c r="A176" t="s">
        <v>1403</v>
      </c>
      <c r="B176" t="s">
        <v>1198</v>
      </c>
      <c r="C176" t="s">
        <v>32</v>
      </c>
      <c r="D176" t="s">
        <v>21</v>
      </c>
      <c r="E176" t="s">
        <v>22</v>
      </c>
      <c r="F176" t="s">
        <v>21</v>
      </c>
      <c r="G176" t="s">
        <v>33</v>
      </c>
      <c r="H176" t="s">
        <v>24</v>
      </c>
      <c r="I176" t="s">
        <v>761</v>
      </c>
      <c r="J176" t="s">
        <v>25</v>
      </c>
      <c r="K176" t="s">
        <v>24</v>
      </c>
      <c r="L176" t="s">
        <v>26</v>
      </c>
      <c r="M176" t="s">
        <v>27</v>
      </c>
      <c r="N176" t="s">
        <v>1404</v>
      </c>
      <c r="O176" t="s">
        <v>1405</v>
      </c>
      <c r="P176" t="s">
        <v>575</v>
      </c>
      <c r="Q176" t="s">
        <v>1406</v>
      </c>
      <c r="R176" t="s">
        <v>1354</v>
      </c>
    </row>
    <row r="177" spans="1:18">
      <c r="A177" t="s">
        <v>1407</v>
      </c>
      <c r="B177" t="s">
        <v>1097</v>
      </c>
      <c r="C177" t="s">
        <v>20</v>
      </c>
      <c r="D177" t="s">
        <v>21</v>
      </c>
      <c r="E177" t="s">
        <v>22</v>
      </c>
      <c r="F177" t="s">
        <v>21</v>
      </c>
      <c r="G177" t="s">
        <v>33</v>
      </c>
      <c r="H177" t="s">
        <v>24</v>
      </c>
      <c r="I177" t="s">
        <v>24</v>
      </c>
      <c r="J177" t="s">
        <v>25</v>
      </c>
      <c r="K177" t="s">
        <v>24</v>
      </c>
      <c r="L177" t="s">
        <v>26</v>
      </c>
      <c r="M177" t="s">
        <v>27</v>
      </c>
      <c r="N177" t="s">
        <v>1408</v>
      </c>
      <c r="O177" t="s">
        <v>266</v>
      </c>
      <c r="P177" t="s">
        <v>241</v>
      </c>
      <c r="Q177" t="s">
        <v>1409</v>
      </c>
      <c r="R177" t="s">
        <v>1354</v>
      </c>
    </row>
    <row r="178" spans="1:18">
      <c r="A178" t="s">
        <v>1410</v>
      </c>
      <c r="B178" t="s">
        <v>969</v>
      </c>
      <c r="C178" t="s">
        <v>32</v>
      </c>
      <c r="D178" t="s">
        <v>21</v>
      </c>
      <c r="E178" t="s">
        <v>22</v>
      </c>
      <c r="F178" t="s">
        <v>21</v>
      </c>
      <c r="G178" t="s">
        <v>23</v>
      </c>
      <c r="H178" t="s">
        <v>24</v>
      </c>
      <c r="I178" t="s">
        <v>24</v>
      </c>
      <c r="J178" t="s">
        <v>25</v>
      </c>
      <c r="K178" t="s">
        <v>24</v>
      </c>
      <c r="L178" t="s">
        <v>26</v>
      </c>
      <c r="M178" t="s">
        <v>27</v>
      </c>
      <c r="N178" t="s">
        <v>317</v>
      </c>
      <c r="O178" t="s">
        <v>1386</v>
      </c>
      <c r="P178" t="s">
        <v>1411</v>
      </c>
      <c r="Q178" t="s">
        <v>1412</v>
      </c>
      <c r="R178" t="s">
        <v>1354</v>
      </c>
    </row>
    <row r="179" spans="1:18">
      <c r="A179" t="s">
        <v>1413</v>
      </c>
      <c r="B179" t="s">
        <v>1198</v>
      </c>
      <c r="C179" t="s">
        <v>32</v>
      </c>
      <c r="D179" t="s">
        <v>21</v>
      </c>
      <c r="E179" t="s">
        <v>22</v>
      </c>
      <c r="F179" t="s">
        <v>21</v>
      </c>
      <c r="G179" t="s">
        <v>23</v>
      </c>
      <c r="H179" t="s">
        <v>24</v>
      </c>
      <c r="I179" t="s">
        <v>93</v>
      </c>
      <c r="J179" t="s">
        <v>25</v>
      </c>
      <c r="K179" t="s">
        <v>24</v>
      </c>
      <c r="L179" t="s">
        <v>26</v>
      </c>
      <c r="M179" t="s">
        <v>27</v>
      </c>
      <c r="N179" t="s">
        <v>1414</v>
      </c>
      <c r="O179" t="s">
        <v>1415</v>
      </c>
      <c r="P179" t="s">
        <v>283</v>
      </c>
      <c r="Q179" t="s">
        <v>1416</v>
      </c>
      <c r="R179" t="s">
        <v>1354</v>
      </c>
    </row>
    <row r="180" spans="1:18">
      <c r="A180" t="s">
        <v>1417</v>
      </c>
      <c r="B180" t="s">
        <v>276</v>
      </c>
      <c r="C180" t="s">
        <v>35</v>
      </c>
      <c r="D180" t="s">
        <v>21</v>
      </c>
      <c r="E180" t="s">
        <v>22</v>
      </c>
      <c r="F180" t="s">
        <v>21</v>
      </c>
      <c r="G180" t="s">
        <v>23</v>
      </c>
      <c r="H180" t="s">
        <v>24</v>
      </c>
      <c r="I180" t="s">
        <v>24</v>
      </c>
      <c r="J180" t="s">
        <v>25</v>
      </c>
      <c r="K180" t="s">
        <v>24</v>
      </c>
      <c r="L180" t="s">
        <v>26</v>
      </c>
      <c r="M180" t="s">
        <v>27</v>
      </c>
      <c r="N180" t="s">
        <v>1418</v>
      </c>
      <c r="O180" t="s">
        <v>1172</v>
      </c>
      <c r="P180" t="s">
        <v>220</v>
      </c>
      <c r="Q180" t="s">
        <v>1419</v>
      </c>
      <c r="R180" t="s">
        <v>1354</v>
      </c>
    </row>
    <row r="181" spans="1:18">
      <c r="A181" t="s">
        <v>1420</v>
      </c>
      <c r="B181" t="s">
        <v>141</v>
      </c>
      <c r="C181" t="s">
        <v>32</v>
      </c>
      <c r="D181" t="s">
        <v>21</v>
      </c>
      <c r="E181" t="s">
        <v>22</v>
      </c>
      <c r="F181" t="s">
        <v>21</v>
      </c>
      <c r="G181" t="s">
        <v>33</v>
      </c>
      <c r="H181" t="s">
        <v>24</v>
      </c>
      <c r="I181" t="s">
        <v>24</v>
      </c>
      <c r="J181" t="s">
        <v>25</v>
      </c>
      <c r="K181" t="s">
        <v>24</v>
      </c>
      <c r="L181" t="s">
        <v>26</v>
      </c>
      <c r="M181" t="s">
        <v>27</v>
      </c>
      <c r="N181" t="s">
        <v>1421</v>
      </c>
      <c r="O181" t="s">
        <v>1422</v>
      </c>
      <c r="P181" t="s">
        <v>597</v>
      </c>
      <c r="Q181" t="s">
        <v>1423</v>
      </c>
      <c r="R181" t="s">
        <v>1354</v>
      </c>
    </row>
    <row r="182" spans="1:18">
      <c r="A182" t="s">
        <v>1424</v>
      </c>
      <c r="B182" t="s">
        <v>141</v>
      </c>
      <c r="C182" t="s">
        <v>35</v>
      </c>
      <c r="D182" t="s">
        <v>21</v>
      </c>
      <c r="E182" t="s">
        <v>22</v>
      </c>
      <c r="F182" t="s">
        <v>21</v>
      </c>
      <c r="G182" t="s">
        <v>23</v>
      </c>
      <c r="H182" t="s">
        <v>24</v>
      </c>
      <c r="I182" t="s">
        <v>24</v>
      </c>
      <c r="J182" t="s">
        <v>25</v>
      </c>
      <c r="K182" t="s">
        <v>24</v>
      </c>
      <c r="L182" t="s">
        <v>26</v>
      </c>
      <c r="M182" t="s">
        <v>27</v>
      </c>
      <c r="N182" t="s">
        <v>1425</v>
      </c>
      <c r="O182" t="s">
        <v>1004</v>
      </c>
      <c r="P182" t="s">
        <v>184</v>
      </c>
      <c r="Q182" t="s">
        <v>1426</v>
      </c>
      <c r="R182" t="s">
        <v>1354</v>
      </c>
    </row>
    <row r="183" spans="1:18">
      <c r="A183" t="s">
        <v>1427</v>
      </c>
      <c r="B183" t="s">
        <v>1428</v>
      </c>
      <c r="C183" t="s">
        <v>20</v>
      </c>
      <c r="D183" t="s">
        <v>21</v>
      </c>
      <c r="E183" t="s">
        <v>22</v>
      </c>
      <c r="F183" t="s">
        <v>21</v>
      </c>
      <c r="G183" t="s">
        <v>33</v>
      </c>
      <c r="H183" t="s">
        <v>24</v>
      </c>
      <c r="I183" t="s">
        <v>24</v>
      </c>
      <c r="J183" t="s">
        <v>25</v>
      </c>
      <c r="K183" t="s">
        <v>24</v>
      </c>
      <c r="L183" t="s">
        <v>26</v>
      </c>
      <c r="M183" t="s">
        <v>27</v>
      </c>
      <c r="N183" t="s">
        <v>1153</v>
      </c>
      <c r="O183" t="s">
        <v>1429</v>
      </c>
      <c r="P183" t="s">
        <v>658</v>
      </c>
      <c r="Q183" t="s">
        <v>1430</v>
      </c>
      <c r="R183" t="s">
        <v>1354</v>
      </c>
    </row>
    <row r="184" spans="1:18">
      <c r="A184" t="s">
        <v>1431</v>
      </c>
      <c r="B184" t="s">
        <v>1432</v>
      </c>
      <c r="C184" t="s">
        <v>32</v>
      </c>
      <c r="D184" t="s">
        <v>21</v>
      </c>
      <c r="E184" t="s">
        <v>22</v>
      </c>
      <c r="F184" t="s">
        <v>21</v>
      </c>
      <c r="G184" t="s">
        <v>23</v>
      </c>
      <c r="H184" t="s">
        <v>24</v>
      </c>
      <c r="I184" t="s">
        <v>91</v>
      </c>
      <c r="J184" t="s">
        <v>25</v>
      </c>
      <c r="K184" t="s">
        <v>24</v>
      </c>
      <c r="L184" t="s">
        <v>26</v>
      </c>
      <c r="M184" t="s">
        <v>27</v>
      </c>
      <c r="N184" t="s">
        <v>1433</v>
      </c>
      <c r="O184" t="s">
        <v>1434</v>
      </c>
      <c r="P184" t="s">
        <v>658</v>
      </c>
      <c r="Q184" t="s">
        <v>1430</v>
      </c>
      <c r="R184" t="s">
        <v>1354</v>
      </c>
    </row>
    <row r="185" spans="1:18">
      <c r="A185" t="s">
        <v>1435</v>
      </c>
      <c r="B185" t="s">
        <v>1432</v>
      </c>
      <c r="C185" t="s">
        <v>20</v>
      </c>
      <c r="D185" t="s">
        <v>21</v>
      </c>
      <c r="E185" t="s">
        <v>22</v>
      </c>
      <c r="F185" t="s">
        <v>21</v>
      </c>
      <c r="G185" t="s">
        <v>23</v>
      </c>
      <c r="H185" t="s">
        <v>24</v>
      </c>
      <c r="I185" t="s">
        <v>24</v>
      </c>
      <c r="J185" t="s">
        <v>25</v>
      </c>
      <c r="K185" t="s">
        <v>24</v>
      </c>
      <c r="L185" t="s">
        <v>26</v>
      </c>
      <c r="M185" t="s">
        <v>27</v>
      </c>
      <c r="N185" t="s">
        <v>1436</v>
      </c>
      <c r="O185" t="s">
        <v>1437</v>
      </c>
      <c r="P185" t="s">
        <v>589</v>
      </c>
      <c r="Q185" t="s">
        <v>1438</v>
      </c>
      <c r="R185" t="s">
        <v>1354</v>
      </c>
    </row>
    <row r="186" spans="1:18">
      <c r="A186" t="s">
        <v>1439</v>
      </c>
      <c r="B186" t="s">
        <v>1428</v>
      </c>
      <c r="C186" t="s">
        <v>32</v>
      </c>
      <c r="D186" t="s">
        <v>21</v>
      </c>
      <c r="E186" t="s">
        <v>22</v>
      </c>
      <c r="F186" t="s">
        <v>21</v>
      </c>
      <c r="G186" t="s">
        <v>33</v>
      </c>
      <c r="H186" t="s">
        <v>24</v>
      </c>
      <c r="I186" t="s">
        <v>40</v>
      </c>
      <c r="J186" t="s">
        <v>25</v>
      </c>
      <c r="K186" t="s">
        <v>24</v>
      </c>
      <c r="L186" t="s">
        <v>26</v>
      </c>
      <c r="M186" t="s">
        <v>27</v>
      </c>
      <c r="N186" t="s">
        <v>1440</v>
      </c>
      <c r="O186" t="s">
        <v>1386</v>
      </c>
      <c r="P186" t="s">
        <v>593</v>
      </c>
      <c r="Q186" t="s">
        <v>1441</v>
      </c>
      <c r="R186" t="s">
        <v>1354</v>
      </c>
    </row>
    <row r="187" spans="1:18">
      <c r="A187" t="s">
        <v>1442</v>
      </c>
      <c r="B187" t="s">
        <v>1432</v>
      </c>
      <c r="C187" t="s">
        <v>35</v>
      </c>
      <c r="D187" t="s">
        <v>21</v>
      </c>
      <c r="E187" t="s">
        <v>22</v>
      </c>
      <c r="F187" t="s">
        <v>21</v>
      </c>
      <c r="G187" t="s">
        <v>23</v>
      </c>
      <c r="H187" t="s">
        <v>24</v>
      </c>
      <c r="I187" t="s">
        <v>24</v>
      </c>
      <c r="J187" t="s">
        <v>25</v>
      </c>
      <c r="K187" t="s">
        <v>24</v>
      </c>
      <c r="L187" t="s">
        <v>26</v>
      </c>
      <c r="M187" t="s">
        <v>27</v>
      </c>
      <c r="N187" t="s">
        <v>1443</v>
      </c>
      <c r="O187" t="s">
        <v>1444</v>
      </c>
      <c r="P187" t="s">
        <v>664</v>
      </c>
      <c r="Q187" t="s">
        <v>1445</v>
      </c>
      <c r="R187" t="s">
        <v>1354</v>
      </c>
    </row>
    <row r="188" spans="1:18">
      <c r="A188" t="s">
        <v>1446</v>
      </c>
      <c r="B188" t="s">
        <v>655</v>
      </c>
      <c r="C188" t="s">
        <v>32</v>
      </c>
      <c r="D188" t="s">
        <v>21</v>
      </c>
      <c r="E188" t="s">
        <v>22</v>
      </c>
      <c r="F188" t="s">
        <v>21</v>
      </c>
      <c r="G188" t="s">
        <v>23</v>
      </c>
      <c r="H188" t="s">
        <v>24</v>
      </c>
      <c r="I188" t="s">
        <v>24</v>
      </c>
      <c r="J188" t="s">
        <v>25</v>
      </c>
      <c r="K188" t="s">
        <v>24</v>
      </c>
      <c r="L188" t="s">
        <v>26</v>
      </c>
      <c r="M188" t="s">
        <v>27</v>
      </c>
      <c r="N188" t="s">
        <v>1447</v>
      </c>
      <c r="O188" t="s">
        <v>1422</v>
      </c>
      <c r="P188" t="s">
        <v>290</v>
      </c>
      <c r="Q188" t="s">
        <v>1448</v>
      </c>
      <c r="R188" t="s">
        <v>1354</v>
      </c>
    </row>
    <row r="189" spans="1:18">
      <c r="A189" t="s">
        <v>1449</v>
      </c>
      <c r="B189" t="s">
        <v>1450</v>
      </c>
      <c r="C189" t="s">
        <v>20</v>
      </c>
      <c r="D189" t="s">
        <v>21</v>
      </c>
      <c r="E189" t="s">
        <v>22</v>
      </c>
      <c r="F189" t="s">
        <v>21</v>
      </c>
      <c r="G189" t="s">
        <v>33</v>
      </c>
      <c r="H189" t="s">
        <v>24</v>
      </c>
      <c r="I189" t="s">
        <v>24</v>
      </c>
      <c r="J189" t="s">
        <v>25</v>
      </c>
      <c r="K189" t="s">
        <v>24</v>
      </c>
      <c r="L189" t="s">
        <v>26</v>
      </c>
      <c r="M189" t="s">
        <v>27</v>
      </c>
      <c r="N189" t="s">
        <v>1451</v>
      </c>
      <c r="O189" t="s">
        <v>1452</v>
      </c>
      <c r="P189" t="s">
        <v>201</v>
      </c>
      <c r="Q189" t="s">
        <v>1453</v>
      </c>
      <c r="R189" t="s">
        <v>1354</v>
      </c>
    </row>
    <row r="190" spans="1:18">
      <c r="A190" t="s">
        <v>1454</v>
      </c>
      <c r="B190" t="s">
        <v>911</v>
      </c>
      <c r="C190" t="s">
        <v>32</v>
      </c>
      <c r="D190" t="s">
        <v>21</v>
      </c>
      <c r="E190" t="s">
        <v>22</v>
      </c>
      <c r="F190" t="s">
        <v>21</v>
      </c>
      <c r="G190" t="s">
        <v>23</v>
      </c>
      <c r="H190" t="s">
        <v>24</v>
      </c>
      <c r="I190" t="s">
        <v>24</v>
      </c>
      <c r="J190" t="s">
        <v>25</v>
      </c>
      <c r="K190" t="s">
        <v>24</v>
      </c>
      <c r="L190" t="s">
        <v>26</v>
      </c>
      <c r="M190" t="s">
        <v>27</v>
      </c>
      <c r="N190" t="s">
        <v>603</v>
      </c>
      <c r="O190" t="s">
        <v>1455</v>
      </c>
      <c r="P190" t="s">
        <v>637</v>
      </c>
      <c r="Q190" t="s">
        <v>1456</v>
      </c>
      <c r="R190" t="s">
        <v>1354</v>
      </c>
    </row>
    <row r="191" spans="1:18">
      <c r="A191" t="s">
        <v>1457</v>
      </c>
      <c r="B191" t="s">
        <v>911</v>
      </c>
      <c r="C191" t="s">
        <v>32</v>
      </c>
      <c r="D191" t="s">
        <v>21</v>
      </c>
      <c r="E191" t="s">
        <v>22</v>
      </c>
      <c r="F191" t="s">
        <v>21</v>
      </c>
      <c r="G191" t="s">
        <v>33</v>
      </c>
      <c r="H191" t="s">
        <v>24</v>
      </c>
      <c r="I191" t="s">
        <v>24</v>
      </c>
      <c r="J191" t="s">
        <v>25</v>
      </c>
      <c r="K191" t="s">
        <v>24</v>
      </c>
      <c r="L191" t="s">
        <v>26</v>
      </c>
      <c r="M191" t="s">
        <v>27</v>
      </c>
      <c r="N191" t="s">
        <v>1458</v>
      </c>
      <c r="O191" t="s">
        <v>1459</v>
      </c>
      <c r="P191" t="s">
        <v>1460</v>
      </c>
      <c r="Q191" t="s">
        <v>1461</v>
      </c>
      <c r="R191" t="s">
        <v>30</v>
      </c>
    </row>
    <row r="192" spans="1:18">
      <c r="A192" t="s">
        <v>1462</v>
      </c>
      <c r="B192" t="s">
        <v>835</v>
      </c>
      <c r="C192" t="s">
        <v>20</v>
      </c>
      <c r="D192" t="s">
        <v>21</v>
      </c>
      <c r="E192" t="s">
        <v>22</v>
      </c>
      <c r="F192" t="s">
        <v>21</v>
      </c>
      <c r="G192" t="s">
        <v>33</v>
      </c>
      <c r="H192" t="s">
        <v>24</v>
      </c>
      <c r="I192" t="s">
        <v>24</v>
      </c>
      <c r="J192" t="s">
        <v>25</v>
      </c>
      <c r="K192" t="s">
        <v>24</v>
      </c>
      <c r="L192" t="s">
        <v>26</v>
      </c>
      <c r="M192" t="s">
        <v>27</v>
      </c>
      <c r="N192" t="s">
        <v>1463</v>
      </c>
      <c r="O192" t="s">
        <v>657</v>
      </c>
      <c r="P192" t="s">
        <v>619</v>
      </c>
      <c r="Q192" t="s">
        <v>1464</v>
      </c>
      <c r="R192" t="s">
        <v>30</v>
      </c>
    </row>
    <row r="193" spans="1:18">
      <c r="A193" t="s">
        <v>1465</v>
      </c>
      <c r="B193" t="s">
        <v>124</v>
      </c>
      <c r="C193" t="s">
        <v>35</v>
      </c>
      <c r="D193" t="s">
        <v>21</v>
      </c>
      <c r="E193" t="s">
        <v>22</v>
      </c>
      <c r="F193" t="s">
        <v>21</v>
      </c>
      <c r="G193" t="s">
        <v>23</v>
      </c>
      <c r="H193" t="s">
        <v>24</v>
      </c>
      <c r="I193" t="s">
        <v>24</v>
      </c>
      <c r="J193" t="s">
        <v>25</v>
      </c>
      <c r="K193" t="s">
        <v>24</v>
      </c>
      <c r="L193" t="s">
        <v>26</v>
      </c>
      <c r="M193" t="s">
        <v>27</v>
      </c>
      <c r="N193" t="s">
        <v>1466</v>
      </c>
      <c r="O193" t="s">
        <v>1467</v>
      </c>
      <c r="P193" t="s">
        <v>1199</v>
      </c>
      <c r="Q193" t="s">
        <v>1468</v>
      </c>
      <c r="R193" t="s">
        <v>30</v>
      </c>
    </row>
    <row r="194" spans="1:18">
      <c r="A194" t="s">
        <v>1469</v>
      </c>
      <c r="B194" t="s">
        <v>124</v>
      </c>
      <c r="C194" t="s">
        <v>35</v>
      </c>
      <c r="D194" t="s">
        <v>21</v>
      </c>
      <c r="E194" t="s">
        <v>22</v>
      </c>
      <c r="F194" t="s">
        <v>21</v>
      </c>
      <c r="G194" t="s">
        <v>33</v>
      </c>
      <c r="H194" t="s">
        <v>24</v>
      </c>
      <c r="I194" t="s">
        <v>24</v>
      </c>
      <c r="J194" t="s">
        <v>25</v>
      </c>
      <c r="K194" t="s">
        <v>24</v>
      </c>
      <c r="L194" t="s">
        <v>26</v>
      </c>
      <c r="M194" t="s">
        <v>27</v>
      </c>
      <c r="N194" t="s">
        <v>1470</v>
      </c>
      <c r="O194" t="s">
        <v>1471</v>
      </c>
      <c r="P194" t="s">
        <v>696</v>
      </c>
      <c r="Q194" t="s">
        <v>697</v>
      </c>
      <c r="R194" t="s">
        <v>30</v>
      </c>
    </row>
    <row r="195" spans="1:18">
      <c r="A195" t="s">
        <v>1472</v>
      </c>
      <c r="B195" t="s">
        <v>124</v>
      </c>
      <c r="C195" t="s">
        <v>32</v>
      </c>
      <c r="D195" t="s">
        <v>21</v>
      </c>
      <c r="E195" t="s">
        <v>22</v>
      </c>
      <c r="F195" t="s">
        <v>21</v>
      </c>
      <c r="G195" t="s">
        <v>33</v>
      </c>
      <c r="H195" t="s">
        <v>24</v>
      </c>
      <c r="I195" t="s">
        <v>24</v>
      </c>
      <c r="J195" t="s">
        <v>25</v>
      </c>
      <c r="K195" t="s">
        <v>24</v>
      </c>
      <c r="L195" t="s">
        <v>26</v>
      </c>
      <c r="M195" t="s">
        <v>27</v>
      </c>
      <c r="N195" t="s">
        <v>1473</v>
      </c>
      <c r="O195" t="s">
        <v>1474</v>
      </c>
      <c r="P195" t="s">
        <v>1475</v>
      </c>
      <c r="Q195" t="s">
        <v>665</v>
      </c>
      <c r="R195" t="s">
        <v>30</v>
      </c>
    </row>
    <row r="196" spans="1:18">
      <c r="A196" t="s">
        <v>1476</v>
      </c>
      <c r="B196" t="s">
        <v>116</v>
      </c>
      <c r="C196" t="s">
        <v>20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24</v>
      </c>
      <c r="J196" t="s">
        <v>25</v>
      </c>
      <c r="K196" t="s">
        <v>24</v>
      </c>
      <c r="L196" t="s">
        <v>26</v>
      </c>
      <c r="M196" t="s">
        <v>27</v>
      </c>
      <c r="N196" t="s">
        <v>1477</v>
      </c>
      <c r="O196" t="s">
        <v>1478</v>
      </c>
      <c r="P196" t="s">
        <v>1001</v>
      </c>
      <c r="Q196" t="s">
        <v>1479</v>
      </c>
      <c r="R196" t="s">
        <v>30</v>
      </c>
    </row>
    <row r="197" spans="1:18">
      <c r="A197" t="s">
        <v>1480</v>
      </c>
      <c r="B197" t="s">
        <v>111</v>
      </c>
      <c r="C197" t="s">
        <v>45</v>
      </c>
      <c r="D197" t="s">
        <v>21</v>
      </c>
      <c r="E197" t="s">
        <v>22</v>
      </c>
      <c r="F197" t="s">
        <v>21</v>
      </c>
      <c r="G197" t="s">
        <v>33</v>
      </c>
      <c r="H197" t="s">
        <v>24</v>
      </c>
      <c r="I197" t="s">
        <v>40</v>
      </c>
      <c r="J197" t="s">
        <v>25</v>
      </c>
      <c r="K197" t="s">
        <v>24</v>
      </c>
      <c r="L197" t="s">
        <v>26</v>
      </c>
      <c r="M197" t="s">
        <v>27</v>
      </c>
      <c r="N197" t="s">
        <v>1481</v>
      </c>
      <c r="O197" t="s">
        <v>646</v>
      </c>
      <c r="P197" t="s">
        <v>668</v>
      </c>
      <c r="Q197" t="s">
        <v>1482</v>
      </c>
      <c r="R197" t="s">
        <v>30</v>
      </c>
    </row>
    <row r="198" spans="1:18">
      <c r="A198" t="s">
        <v>1483</v>
      </c>
      <c r="B198" t="s">
        <v>111</v>
      </c>
      <c r="C198" t="s">
        <v>32</v>
      </c>
      <c r="D198" t="s">
        <v>21</v>
      </c>
      <c r="E198" t="s">
        <v>22</v>
      </c>
      <c r="F198" t="s">
        <v>21</v>
      </c>
      <c r="G198" t="s">
        <v>33</v>
      </c>
      <c r="H198" t="s">
        <v>24</v>
      </c>
      <c r="I198" t="s">
        <v>93</v>
      </c>
      <c r="J198" t="s">
        <v>25</v>
      </c>
      <c r="K198" t="s">
        <v>24</v>
      </c>
      <c r="L198" t="s">
        <v>26</v>
      </c>
      <c r="M198" t="s">
        <v>27</v>
      </c>
      <c r="N198" t="s">
        <v>1484</v>
      </c>
      <c r="O198" t="s">
        <v>161</v>
      </c>
      <c r="P198" t="s">
        <v>684</v>
      </c>
      <c r="Q198" t="s">
        <v>1485</v>
      </c>
      <c r="R198" t="s">
        <v>30</v>
      </c>
    </row>
    <row r="199" spans="1:18">
      <c r="A199" t="s">
        <v>1486</v>
      </c>
      <c r="B199" t="s">
        <v>703</v>
      </c>
      <c r="C199" t="s">
        <v>35</v>
      </c>
      <c r="D199" t="s">
        <v>21</v>
      </c>
      <c r="E199" t="s">
        <v>22</v>
      </c>
      <c r="F199" t="s">
        <v>21</v>
      </c>
      <c r="G199" t="s">
        <v>33</v>
      </c>
      <c r="H199" t="s">
        <v>24</v>
      </c>
      <c r="I199" t="s">
        <v>24</v>
      </c>
      <c r="J199" t="s">
        <v>25</v>
      </c>
      <c r="K199" t="s">
        <v>24</v>
      </c>
      <c r="L199" t="s">
        <v>26</v>
      </c>
      <c r="M199" t="s">
        <v>27</v>
      </c>
      <c r="N199" t="s">
        <v>1228</v>
      </c>
      <c r="O199" t="s">
        <v>1487</v>
      </c>
      <c r="P199" t="s">
        <v>1488</v>
      </c>
      <c r="Q199" t="s">
        <v>1489</v>
      </c>
      <c r="R199" t="s">
        <v>30</v>
      </c>
    </row>
    <row r="200" spans="1:18">
      <c r="A200" t="s">
        <v>1490</v>
      </c>
      <c r="B200" t="s">
        <v>703</v>
      </c>
      <c r="C200" t="s">
        <v>32</v>
      </c>
      <c r="D200" t="s">
        <v>21</v>
      </c>
      <c r="E200" t="s">
        <v>22</v>
      </c>
      <c r="F200" t="s">
        <v>21</v>
      </c>
      <c r="G200" t="s">
        <v>23</v>
      </c>
      <c r="H200" t="s">
        <v>24</v>
      </c>
      <c r="I200" t="s">
        <v>24</v>
      </c>
      <c r="J200" t="s">
        <v>25</v>
      </c>
      <c r="K200" t="s">
        <v>24</v>
      </c>
      <c r="L200" t="s">
        <v>26</v>
      </c>
      <c r="M200" t="s">
        <v>27</v>
      </c>
      <c r="N200" t="s">
        <v>975</v>
      </c>
      <c r="O200" t="s">
        <v>1487</v>
      </c>
      <c r="P200" t="s">
        <v>1008</v>
      </c>
      <c r="Q200" t="s">
        <v>1491</v>
      </c>
      <c r="R200" t="s">
        <v>30</v>
      </c>
    </row>
    <row r="201" spans="1:18">
      <c r="A201" t="s">
        <v>1492</v>
      </c>
      <c r="B201" t="s">
        <v>96</v>
      </c>
      <c r="C201" t="s">
        <v>32</v>
      </c>
      <c r="D201" t="s">
        <v>21</v>
      </c>
      <c r="E201" t="s">
        <v>22</v>
      </c>
      <c r="F201" t="s">
        <v>21</v>
      </c>
      <c r="G201" t="s">
        <v>33</v>
      </c>
      <c r="H201" t="s">
        <v>24</v>
      </c>
      <c r="I201" t="s">
        <v>24</v>
      </c>
      <c r="J201" t="s">
        <v>25</v>
      </c>
      <c r="K201" t="s">
        <v>24</v>
      </c>
      <c r="L201" t="s">
        <v>26</v>
      </c>
      <c r="M201" t="s">
        <v>27</v>
      </c>
      <c r="N201" t="s">
        <v>857</v>
      </c>
      <c r="O201" t="s">
        <v>1493</v>
      </c>
      <c r="P201" t="s">
        <v>984</v>
      </c>
      <c r="Q201" t="s">
        <v>1494</v>
      </c>
      <c r="R201" t="s">
        <v>30</v>
      </c>
    </row>
    <row r="202" spans="1:18">
      <c r="A202" t="s">
        <v>1495</v>
      </c>
      <c r="B202" t="s">
        <v>38</v>
      </c>
      <c r="C202" t="s">
        <v>32</v>
      </c>
      <c r="D202" t="s">
        <v>21</v>
      </c>
      <c r="E202" t="s">
        <v>22</v>
      </c>
      <c r="F202" t="s">
        <v>21</v>
      </c>
      <c r="G202" t="s">
        <v>23</v>
      </c>
      <c r="H202" t="s">
        <v>24</v>
      </c>
      <c r="I202" t="s">
        <v>24</v>
      </c>
      <c r="J202" t="s">
        <v>25</v>
      </c>
      <c r="K202" t="s">
        <v>24</v>
      </c>
      <c r="L202" t="s">
        <v>26</v>
      </c>
      <c r="M202" t="s">
        <v>27</v>
      </c>
      <c r="N202" t="s">
        <v>678</v>
      </c>
      <c r="O202" t="s">
        <v>717</v>
      </c>
      <c r="P202" t="s">
        <v>1496</v>
      </c>
      <c r="Q202" t="s">
        <v>1497</v>
      </c>
      <c r="R202" t="s">
        <v>30</v>
      </c>
    </row>
    <row r="203" spans="1:18">
      <c r="A203" t="s">
        <v>1498</v>
      </c>
      <c r="B203" t="s">
        <v>724</v>
      </c>
      <c r="C203" t="s">
        <v>20</v>
      </c>
      <c r="D203" t="s">
        <v>21</v>
      </c>
      <c r="E203" t="s">
        <v>22</v>
      </c>
      <c r="F203" t="s">
        <v>21</v>
      </c>
      <c r="G203" t="s">
        <v>23</v>
      </c>
      <c r="H203" t="s">
        <v>24</v>
      </c>
      <c r="I203" t="s">
        <v>24</v>
      </c>
      <c r="J203" t="s">
        <v>25</v>
      </c>
      <c r="K203" t="s">
        <v>24</v>
      </c>
      <c r="L203" t="s">
        <v>26</v>
      </c>
      <c r="M203" t="s">
        <v>27</v>
      </c>
      <c r="N203" t="s">
        <v>91</v>
      </c>
      <c r="O203" t="s">
        <v>722</v>
      </c>
      <c r="P203" t="s">
        <v>152</v>
      </c>
      <c r="Q203" t="s">
        <v>1499</v>
      </c>
      <c r="R203" t="s">
        <v>30</v>
      </c>
    </row>
    <row r="204" spans="1:18">
      <c r="A204" t="s">
        <v>1500</v>
      </c>
      <c r="B204" t="s">
        <v>724</v>
      </c>
      <c r="C204" t="s">
        <v>32</v>
      </c>
      <c r="D204" t="s">
        <v>21</v>
      </c>
      <c r="E204" t="s">
        <v>22</v>
      </c>
      <c r="F204" t="s">
        <v>21</v>
      </c>
      <c r="G204" t="s">
        <v>33</v>
      </c>
      <c r="H204" t="s">
        <v>24</v>
      </c>
      <c r="I204" t="s">
        <v>24</v>
      </c>
      <c r="J204" t="s">
        <v>25</v>
      </c>
      <c r="K204" t="s">
        <v>24</v>
      </c>
      <c r="L204" t="s">
        <v>26</v>
      </c>
      <c r="M204" t="s">
        <v>27</v>
      </c>
      <c r="N204" t="s">
        <v>88</v>
      </c>
      <c r="O204" t="s">
        <v>722</v>
      </c>
      <c r="P204" t="s">
        <v>152</v>
      </c>
      <c r="Q204" t="s">
        <v>1501</v>
      </c>
      <c r="R204" t="s">
        <v>30</v>
      </c>
    </row>
    <row r="205" spans="1:18">
      <c r="A205" t="s">
        <v>1502</v>
      </c>
      <c r="B205" t="s">
        <v>724</v>
      </c>
      <c r="C205" t="s">
        <v>32</v>
      </c>
      <c r="D205" t="s">
        <v>21</v>
      </c>
      <c r="E205" t="s">
        <v>22</v>
      </c>
      <c r="F205" t="s">
        <v>21</v>
      </c>
      <c r="G205" t="s">
        <v>33</v>
      </c>
      <c r="H205" t="s">
        <v>24</v>
      </c>
      <c r="I205" t="s">
        <v>24</v>
      </c>
      <c r="J205" t="s">
        <v>25</v>
      </c>
      <c r="K205" t="s">
        <v>24</v>
      </c>
      <c r="L205" t="s">
        <v>26</v>
      </c>
      <c r="M205" t="s">
        <v>27</v>
      </c>
      <c r="N205" t="s">
        <v>169</v>
      </c>
      <c r="O205" t="s">
        <v>722</v>
      </c>
      <c r="P205" t="s">
        <v>868</v>
      </c>
      <c r="Q205" t="s">
        <v>1503</v>
      </c>
      <c r="R205" t="s">
        <v>30</v>
      </c>
    </row>
    <row r="206" spans="1:18">
      <c r="A206" t="s">
        <v>1504</v>
      </c>
      <c r="B206" t="s">
        <v>724</v>
      </c>
      <c r="C206" t="s">
        <v>32</v>
      </c>
      <c r="D206" t="s">
        <v>21</v>
      </c>
      <c r="E206" t="s">
        <v>22</v>
      </c>
      <c r="F206" t="s">
        <v>21</v>
      </c>
      <c r="G206" t="s">
        <v>23</v>
      </c>
      <c r="H206" t="s">
        <v>24</v>
      </c>
      <c r="I206" t="s">
        <v>24</v>
      </c>
      <c r="J206" t="s">
        <v>25</v>
      </c>
      <c r="K206" t="s">
        <v>24</v>
      </c>
      <c r="L206" t="s">
        <v>26</v>
      </c>
      <c r="M206" t="s">
        <v>27</v>
      </c>
      <c r="N206" t="s">
        <v>169</v>
      </c>
      <c r="O206" t="s">
        <v>155</v>
      </c>
      <c r="P206" t="s">
        <v>868</v>
      </c>
      <c r="Q206" t="s">
        <v>1503</v>
      </c>
      <c r="R206" t="s">
        <v>30</v>
      </c>
    </row>
    <row r="207" spans="1:18">
      <c r="A207" t="s">
        <v>1505</v>
      </c>
      <c r="B207" t="s">
        <v>732</v>
      </c>
      <c r="C207" t="s">
        <v>32</v>
      </c>
      <c r="D207" t="s">
        <v>21</v>
      </c>
      <c r="E207" t="s">
        <v>22</v>
      </c>
      <c r="F207" t="s">
        <v>21</v>
      </c>
      <c r="G207" t="s">
        <v>33</v>
      </c>
      <c r="H207" t="s">
        <v>24</v>
      </c>
      <c r="I207" t="s">
        <v>24</v>
      </c>
      <c r="J207" t="s">
        <v>25</v>
      </c>
      <c r="K207" t="s">
        <v>24</v>
      </c>
      <c r="L207" t="s">
        <v>26</v>
      </c>
      <c r="M207" t="s">
        <v>27</v>
      </c>
      <c r="N207" t="s">
        <v>1506</v>
      </c>
      <c r="O207" t="s">
        <v>155</v>
      </c>
      <c r="P207" t="s">
        <v>838</v>
      </c>
      <c r="Q207" t="s">
        <v>1507</v>
      </c>
      <c r="R207" t="s">
        <v>30</v>
      </c>
    </row>
    <row r="208" spans="1:18">
      <c r="A208" t="s">
        <v>1508</v>
      </c>
      <c r="B208" t="s">
        <v>746</v>
      </c>
      <c r="C208" t="s">
        <v>32</v>
      </c>
      <c r="D208" t="s">
        <v>21</v>
      </c>
      <c r="E208" t="s">
        <v>22</v>
      </c>
      <c r="F208" t="s">
        <v>21</v>
      </c>
      <c r="G208" t="s">
        <v>23</v>
      </c>
      <c r="H208" t="s">
        <v>24</v>
      </c>
      <c r="I208" t="s">
        <v>40</v>
      </c>
      <c r="J208" t="s">
        <v>25</v>
      </c>
      <c r="K208" t="s">
        <v>24</v>
      </c>
      <c r="L208" t="s">
        <v>26</v>
      </c>
      <c r="M208" t="s">
        <v>27</v>
      </c>
      <c r="N208" t="s">
        <v>1509</v>
      </c>
      <c r="O208" t="s">
        <v>737</v>
      </c>
      <c r="P208" t="s">
        <v>743</v>
      </c>
      <c r="Q208" t="s">
        <v>1510</v>
      </c>
      <c r="R208" t="s">
        <v>30</v>
      </c>
    </row>
    <row r="209" spans="1:18">
      <c r="A209" t="s">
        <v>1511</v>
      </c>
      <c r="B209" t="s">
        <v>746</v>
      </c>
      <c r="C209" t="s">
        <v>32</v>
      </c>
      <c r="D209" t="s">
        <v>21</v>
      </c>
      <c r="E209" t="s">
        <v>22</v>
      </c>
      <c r="F209" t="s">
        <v>21</v>
      </c>
      <c r="G209" t="s">
        <v>23</v>
      </c>
      <c r="H209" t="s">
        <v>24</v>
      </c>
      <c r="I209" t="s">
        <v>24</v>
      </c>
      <c r="J209" t="s">
        <v>25</v>
      </c>
      <c r="K209" t="s">
        <v>24</v>
      </c>
      <c r="L209" t="s">
        <v>26</v>
      </c>
      <c r="M209" t="s">
        <v>27</v>
      </c>
      <c r="N209" t="s">
        <v>1512</v>
      </c>
      <c r="O209" t="s">
        <v>737</v>
      </c>
      <c r="P209" t="s">
        <v>738</v>
      </c>
      <c r="Q209" t="s">
        <v>741</v>
      </c>
      <c r="R209" t="s">
        <v>30</v>
      </c>
    </row>
    <row r="210" spans="1:18">
      <c r="A210" t="s">
        <v>1513</v>
      </c>
      <c r="B210" t="s">
        <v>746</v>
      </c>
      <c r="C210" t="s">
        <v>20</v>
      </c>
      <c r="D210" t="s">
        <v>21</v>
      </c>
      <c r="E210" t="s">
        <v>22</v>
      </c>
      <c r="F210" t="s">
        <v>21</v>
      </c>
      <c r="G210" t="s">
        <v>33</v>
      </c>
      <c r="H210" t="s">
        <v>24</v>
      </c>
      <c r="I210" t="s">
        <v>24</v>
      </c>
      <c r="J210" t="s">
        <v>25</v>
      </c>
      <c r="K210" t="s">
        <v>24</v>
      </c>
      <c r="L210" t="s">
        <v>26</v>
      </c>
      <c r="M210" t="s">
        <v>27</v>
      </c>
      <c r="N210" t="s">
        <v>1514</v>
      </c>
      <c r="O210" t="s">
        <v>737</v>
      </c>
      <c r="P210" t="s">
        <v>743</v>
      </c>
      <c r="Q210" t="s">
        <v>744</v>
      </c>
      <c r="R210" t="s">
        <v>30</v>
      </c>
    </row>
    <row r="211" spans="1:18">
      <c r="A211" t="s">
        <v>1515</v>
      </c>
      <c r="B211" t="s">
        <v>746</v>
      </c>
      <c r="C211" t="s">
        <v>35</v>
      </c>
      <c r="D211" t="s">
        <v>21</v>
      </c>
      <c r="E211" t="s">
        <v>22</v>
      </c>
      <c r="F211" t="s">
        <v>21</v>
      </c>
      <c r="G211" t="s">
        <v>33</v>
      </c>
      <c r="H211" t="s">
        <v>24</v>
      </c>
      <c r="I211" t="s">
        <v>24</v>
      </c>
      <c r="J211" t="s">
        <v>25</v>
      </c>
      <c r="K211" t="s">
        <v>24</v>
      </c>
      <c r="L211" t="s">
        <v>26</v>
      </c>
      <c r="M211" t="s">
        <v>27</v>
      </c>
      <c r="N211" t="s">
        <v>1516</v>
      </c>
      <c r="O211" t="s">
        <v>737</v>
      </c>
      <c r="P211" t="s">
        <v>136</v>
      </c>
      <c r="Q211" t="s">
        <v>137</v>
      </c>
      <c r="R211" t="s">
        <v>30</v>
      </c>
    </row>
    <row r="212" spans="1:18">
      <c r="A212" t="s">
        <v>1517</v>
      </c>
      <c r="B212" t="s">
        <v>746</v>
      </c>
      <c r="C212" t="s">
        <v>32</v>
      </c>
      <c r="D212" t="s">
        <v>21</v>
      </c>
      <c r="E212" t="s">
        <v>22</v>
      </c>
      <c r="F212" t="s">
        <v>21</v>
      </c>
      <c r="G212" t="s">
        <v>23</v>
      </c>
      <c r="H212" t="s">
        <v>24</v>
      </c>
      <c r="I212" t="s">
        <v>24</v>
      </c>
      <c r="J212" t="s">
        <v>25</v>
      </c>
      <c r="K212" t="s">
        <v>24</v>
      </c>
      <c r="L212" t="s">
        <v>26</v>
      </c>
      <c r="M212" t="s">
        <v>27</v>
      </c>
      <c r="N212" t="s">
        <v>120</v>
      </c>
      <c r="O212" t="s">
        <v>737</v>
      </c>
      <c r="P212" t="s">
        <v>950</v>
      </c>
      <c r="Q212" t="s">
        <v>122</v>
      </c>
      <c r="R212" t="s">
        <v>30</v>
      </c>
    </row>
    <row r="213" spans="1:18">
      <c r="A213" t="s">
        <v>1518</v>
      </c>
      <c r="B213" t="s">
        <v>746</v>
      </c>
      <c r="C213" t="s">
        <v>32</v>
      </c>
      <c r="D213" t="s">
        <v>21</v>
      </c>
      <c r="E213" t="s">
        <v>22</v>
      </c>
      <c r="F213" t="s">
        <v>21</v>
      </c>
      <c r="G213" t="s">
        <v>33</v>
      </c>
      <c r="H213" t="s">
        <v>24</v>
      </c>
      <c r="I213" t="s">
        <v>91</v>
      </c>
      <c r="J213" t="s">
        <v>25</v>
      </c>
      <c r="K213" t="s">
        <v>24</v>
      </c>
      <c r="L213" t="s">
        <v>26</v>
      </c>
      <c r="M213" t="s">
        <v>27</v>
      </c>
      <c r="N213" t="s">
        <v>1519</v>
      </c>
      <c r="O213" t="s">
        <v>737</v>
      </c>
      <c r="P213" t="s">
        <v>136</v>
      </c>
      <c r="Q213" t="s">
        <v>1520</v>
      </c>
      <c r="R213" t="s">
        <v>30</v>
      </c>
    </row>
    <row r="214" spans="1:18">
      <c r="A214" t="s">
        <v>1521</v>
      </c>
      <c r="B214" t="s">
        <v>574</v>
      </c>
      <c r="C214" t="s">
        <v>32</v>
      </c>
      <c r="D214" t="s">
        <v>21</v>
      </c>
      <c r="E214" t="s">
        <v>22</v>
      </c>
      <c r="F214" t="s">
        <v>21</v>
      </c>
      <c r="G214" t="s">
        <v>23</v>
      </c>
      <c r="H214" t="s">
        <v>24</v>
      </c>
      <c r="I214" t="s">
        <v>40</v>
      </c>
      <c r="J214" t="s">
        <v>25</v>
      </c>
      <c r="K214" t="s">
        <v>24</v>
      </c>
      <c r="L214" t="s">
        <v>26</v>
      </c>
      <c r="M214" t="s">
        <v>27</v>
      </c>
      <c r="N214" t="s">
        <v>120</v>
      </c>
      <c r="O214" t="s">
        <v>1522</v>
      </c>
      <c r="P214" t="s">
        <v>950</v>
      </c>
      <c r="Q214" t="s">
        <v>122</v>
      </c>
      <c r="R214" t="s">
        <v>30</v>
      </c>
    </row>
    <row r="215" spans="1:18">
      <c r="A215" t="s">
        <v>1523</v>
      </c>
      <c r="B215" t="s">
        <v>574</v>
      </c>
      <c r="C215" t="s">
        <v>32</v>
      </c>
      <c r="D215" t="s">
        <v>21</v>
      </c>
      <c r="E215" t="s">
        <v>22</v>
      </c>
      <c r="F215" t="s">
        <v>21</v>
      </c>
      <c r="G215" t="s">
        <v>23</v>
      </c>
      <c r="H215" t="s">
        <v>24</v>
      </c>
      <c r="I215" t="s">
        <v>24</v>
      </c>
      <c r="J215" t="s">
        <v>25</v>
      </c>
      <c r="K215" t="s">
        <v>24</v>
      </c>
      <c r="L215" t="s">
        <v>26</v>
      </c>
      <c r="M215" t="s">
        <v>27</v>
      </c>
      <c r="N215" t="s">
        <v>36</v>
      </c>
      <c r="O215" t="s">
        <v>737</v>
      </c>
      <c r="P215" t="s">
        <v>21</v>
      </c>
      <c r="Q215" t="s">
        <v>29</v>
      </c>
      <c r="R215" t="s">
        <v>30</v>
      </c>
    </row>
    <row r="216" spans="1:18">
      <c r="A216" t="s">
        <v>1524</v>
      </c>
      <c r="B216" t="s">
        <v>574</v>
      </c>
      <c r="C216" t="s">
        <v>35</v>
      </c>
      <c r="D216" t="s">
        <v>21</v>
      </c>
      <c r="E216" t="s">
        <v>22</v>
      </c>
      <c r="F216" t="s">
        <v>21</v>
      </c>
      <c r="G216" t="s">
        <v>33</v>
      </c>
      <c r="H216" t="s">
        <v>24</v>
      </c>
      <c r="I216" t="s">
        <v>93</v>
      </c>
      <c r="J216" t="s">
        <v>25</v>
      </c>
      <c r="K216" t="s">
        <v>24</v>
      </c>
      <c r="L216" t="s">
        <v>26</v>
      </c>
      <c r="M216" t="s">
        <v>27</v>
      </c>
      <c r="N216" t="s">
        <v>120</v>
      </c>
      <c r="O216" t="s">
        <v>1522</v>
      </c>
      <c r="P216" t="s">
        <v>950</v>
      </c>
      <c r="Q216" t="s">
        <v>122</v>
      </c>
      <c r="R216" t="s">
        <v>30</v>
      </c>
    </row>
    <row r="217" spans="1:18">
      <c r="A217" t="s">
        <v>1525</v>
      </c>
      <c r="B217" t="s">
        <v>574</v>
      </c>
      <c r="C217" t="s">
        <v>35</v>
      </c>
      <c r="D217" t="s">
        <v>21</v>
      </c>
      <c r="E217" t="s">
        <v>22</v>
      </c>
      <c r="F217" t="s">
        <v>21</v>
      </c>
      <c r="G217" t="s">
        <v>23</v>
      </c>
      <c r="H217" t="s">
        <v>24</v>
      </c>
      <c r="I217" t="s">
        <v>24</v>
      </c>
      <c r="J217" t="s">
        <v>25</v>
      </c>
      <c r="K217" t="s">
        <v>24</v>
      </c>
      <c r="L217" t="s">
        <v>26</v>
      </c>
      <c r="M217" t="s">
        <v>27</v>
      </c>
      <c r="N217" t="s">
        <v>747</v>
      </c>
      <c r="O217" t="s">
        <v>1522</v>
      </c>
      <c r="P217" t="s">
        <v>21</v>
      </c>
      <c r="Q217" t="s">
        <v>122</v>
      </c>
      <c r="R217" t="s">
        <v>30</v>
      </c>
    </row>
    <row r="218" spans="1:18">
      <c r="A218" t="s">
        <v>1526</v>
      </c>
      <c r="B218" t="s">
        <v>746</v>
      </c>
      <c r="C218" t="s">
        <v>45</v>
      </c>
      <c r="D218" t="s">
        <v>21</v>
      </c>
      <c r="E218" t="s">
        <v>22</v>
      </c>
      <c r="F218" t="s">
        <v>21</v>
      </c>
      <c r="G218" t="s">
        <v>23</v>
      </c>
      <c r="H218" t="s">
        <v>24</v>
      </c>
      <c r="I218" t="s">
        <v>40</v>
      </c>
      <c r="J218" t="s">
        <v>25</v>
      </c>
      <c r="K218" t="s">
        <v>24</v>
      </c>
      <c r="L218" t="s">
        <v>26</v>
      </c>
      <c r="M218" t="s">
        <v>27</v>
      </c>
      <c r="N218" t="s">
        <v>28</v>
      </c>
      <c r="O218" t="s">
        <v>21</v>
      </c>
      <c r="P218" t="s">
        <v>21</v>
      </c>
      <c r="Q218" t="s">
        <v>29</v>
      </c>
      <c r="R218" t="s">
        <v>30</v>
      </c>
    </row>
    <row r="219" spans="1:18">
      <c r="A219" t="s">
        <v>1527</v>
      </c>
      <c r="B219" t="s">
        <v>746</v>
      </c>
      <c r="C219" t="s">
        <v>32</v>
      </c>
      <c r="D219" t="s">
        <v>21</v>
      </c>
      <c r="E219" t="s">
        <v>22</v>
      </c>
      <c r="F219" t="s">
        <v>21</v>
      </c>
      <c r="G219" t="s">
        <v>23</v>
      </c>
      <c r="H219" t="s">
        <v>24</v>
      </c>
      <c r="I219" t="s">
        <v>24</v>
      </c>
      <c r="J219" t="s">
        <v>25</v>
      </c>
      <c r="K219" t="s">
        <v>24</v>
      </c>
      <c r="L219" t="s">
        <v>26</v>
      </c>
      <c r="M219" t="s">
        <v>27</v>
      </c>
      <c r="N219" t="s">
        <v>56</v>
      </c>
      <c r="O219" t="s">
        <v>21</v>
      </c>
      <c r="P219" t="s">
        <v>21</v>
      </c>
      <c r="Q219" t="s">
        <v>29</v>
      </c>
      <c r="R219" t="s">
        <v>30</v>
      </c>
    </row>
    <row r="220" spans="1:18">
      <c r="A220" t="s">
        <v>1528</v>
      </c>
      <c r="B220" t="s">
        <v>746</v>
      </c>
      <c r="C220" t="s">
        <v>20</v>
      </c>
      <c r="D220" t="s">
        <v>21</v>
      </c>
      <c r="E220" t="s">
        <v>22</v>
      </c>
      <c r="F220" t="s">
        <v>21</v>
      </c>
      <c r="G220" t="s">
        <v>23</v>
      </c>
      <c r="H220" t="s">
        <v>24</v>
      </c>
      <c r="I220" t="s">
        <v>24</v>
      </c>
      <c r="J220" t="s">
        <v>25</v>
      </c>
      <c r="K220" t="s">
        <v>24</v>
      </c>
      <c r="L220" t="s">
        <v>26</v>
      </c>
      <c r="M220" t="s">
        <v>27</v>
      </c>
      <c r="N220" t="s">
        <v>28</v>
      </c>
      <c r="O220" t="s">
        <v>21</v>
      </c>
      <c r="P220" t="s">
        <v>21</v>
      </c>
      <c r="Q220" t="s">
        <v>29</v>
      </c>
      <c r="R220" t="s">
        <v>30</v>
      </c>
    </row>
    <row r="221" spans="1:18">
      <c r="A221" t="s">
        <v>1529</v>
      </c>
      <c r="B221" t="s">
        <v>746</v>
      </c>
      <c r="C221" t="s">
        <v>45</v>
      </c>
      <c r="D221" t="s">
        <v>21</v>
      </c>
      <c r="E221" t="s">
        <v>22</v>
      </c>
      <c r="F221" t="s">
        <v>21</v>
      </c>
      <c r="G221" t="s">
        <v>33</v>
      </c>
      <c r="H221" t="s">
        <v>24</v>
      </c>
      <c r="I221" t="s">
        <v>24</v>
      </c>
      <c r="J221" t="s">
        <v>25</v>
      </c>
      <c r="K221" t="s">
        <v>24</v>
      </c>
      <c r="L221" t="s">
        <v>26</v>
      </c>
      <c r="M221" t="s">
        <v>27</v>
      </c>
      <c r="N221" t="s">
        <v>56</v>
      </c>
      <c r="O221" t="s">
        <v>21</v>
      </c>
      <c r="P221" t="s">
        <v>21</v>
      </c>
      <c r="Q221" t="s">
        <v>29</v>
      </c>
      <c r="R221" t="s">
        <v>30</v>
      </c>
    </row>
    <row r="222" spans="1:18">
      <c r="A222" t="s">
        <v>1530</v>
      </c>
      <c r="B222" t="s">
        <v>746</v>
      </c>
      <c r="C222" t="s">
        <v>35</v>
      </c>
      <c r="D222" t="s">
        <v>21</v>
      </c>
      <c r="E222" t="s">
        <v>22</v>
      </c>
      <c r="F222" t="s">
        <v>21</v>
      </c>
      <c r="G222" t="s">
        <v>33</v>
      </c>
      <c r="H222" t="s">
        <v>24</v>
      </c>
      <c r="I222" t="s">
        <v>24</v>
      </c>
      <c r="J222" t="s">
        <v>25</v>
      </c>
      <c r="K222" t="s">
        <v>24</v>
      </c>
      <c r="L222" t="s">
        <v>26</v>
      </c>
      <c r="M222" t="s">
        <v>27</v>
      </c>
      <c r="N222" t="s">
        <v>125</v>
      </c>
      <c r="O222" t="s">
        <v>21</v>
      </c>
      <c r="P222" t="s">
        <v>21</v>
      </c>
      <c r="Q222" t="s">
        <v>29</v>
      </c>
      <c r="R222" t="s">
        <v>30</v>
      </c>
    </row>
    <row r="223" spans="1:18">
      <c r="A223" t="s">
        <v>1531</v>
      </c>
      <c r="B223" t="s">
        <v>746</v>
      </c>
      <c r="C223" t="s">
        <v>32</v>
      </c>
      <c r="D223" t="s">
        <v>21</v>
      </c>
      <c r="E223" t="s">
        <v>22</v>
      </c>
      <c r="F223" t="s">
        <v>21</v>
      </c>
      <c r="G223" t="s">
        <v>23</v>
      </c>
      <c r="H223" t="s">
        <v>24</v>
      </c>
      <c r="I223" t="s">
        <v>24</v>
      </c>
      <c r="J223" t="s">
        <v>25</v>
      </c>
      <c r="K223" t="s">
        <v>24</v>
      </c>
      <c r="L223" t="s">
        <v>26</v>
      </c>
      <c r="M223" t="s">
        <v>27</v>
      </c>
      <c r="N223" t="s">
        <v>41</v>
      </c>
      <c r="O223" t="s">
        <v>21</v>
      </c>
      <c r="P223" t="s">
        <v>21</v>
      </c>
      <c r="Q223" t="s">
        <v>29</v>
      </c>
      <c r="R223" t="s">
        <v>30</v>
      </c>
    </row>
    <row r="224" spans="1:18">
      <c r="A224" t="s">
        <v>1532</v>
      </c>
      <c r="B224" t="s">
        <v>746</v>
      </c>
      <c r="C224" t="s">
        <v>61</v>
      </c>
      <c r="D224" t="s">
        <v>21</v>
      </c>
      <c r="E224" t="s">
        <v>22</v>
      </c>
      <c r="F224" t="s">
        <v>21</v>
      </c>
      <c r="G224" t="s">
        <v>23</v>
      </c>
      <c r="H224" t="s">
        <v>24</v>
      </c>
      <c r="I224" t="s">
        <v>40</v>
      </c>
      <c r="J224" t="s">
        <v>25</v>
      </c>
      <c r="K224" t="s">
        <v>24</v>
      </c>
      <c r="L224" t="s">
        <v>26</v>
      </c>
      <c r="M224" t="s">
        <v>27</v>
      </c>
      <c r="N224" t="s">
        <v>36</v>
      </c>
      <c r="O224" t="s">
        <v>21</v>
      </c>
      <c r="P224" t="s">
        <v>21</v>
      </c>
      <c r="Q224" t="s">
        <v>29</v>
      </c>
      <c r="R224" t="s">
        <v>30</v>
      </c>
    </row>
    <row r="225" spans="1:18">
      <c r="A225" t="s">
        <v>1533</v>
      </c>
      <c r="B225" t="s">
        <v>746</v>
      </c>
      <c r="C225" t="s">
        <v>784</v>
      </c>
      <c r="D225" t="s">
        <v>21</v>
      </c>
      <c r="E225" t="s">
        <v>22</v>
      </c>
      <c r="F225" t="s">
        <v>21</v>
      </c>
      <c r="G225" t="s">
        <v>23</v>
      </c>
      <c r="H225" t="s">
        <v>24</v>
      </c>
      <c r="I225" t="s">
        <v>93</v>
      </c>
      <c r="J225" t="s">
        <v>25</v>
      </c>
      <c r="K225" t="s">
        <v>24</v>
      </c>
      <c r="L225" t="s">
        <v>26</v>
      </c>
      <c r="M225" t="s">
        <v>27</v>
      </c>
      <c r="N225" t="s">
        <v>766</v>
      </c>
      <c r="O225" t="s">
        <v>21</v>
      </c>
      <c r="P225" t="s">
        <v>21</v>
      </c>
      <c r="Q225" t="s">
        <v>29</v>
      </c>
      <c r="R225" t="s">
        <v>30</v>
      </c>
    </row>
    <row r="226" spans="1:18">
      <c r="A226" t="s">
        <v>1534</v>
      </c>
      <c r="B226" t="s">
        <v>746</v>
      </c>
      <c r="C226" t="s">
        <v>32</v>
      </c>
      <c r="D226" t="s">
        <v>21</v>
      </c>
      <c r="E226" t="s">
        <v>22</v>
      </c>
      <c r="F226" t="s">
        <v>21</v>
      </c>
      <c r="G226" t="s">
        <v>23</v>
      </c>
      <c r="H226" t="s">
        <v>24</v>
      </c>
      <c r="I226" t="s">
        <v>24</v>
      </c>
      <c r="J226" t="s">
        <v>25</v>
      </c>
      <c r="K226" t="s">
        <v>24</v>
      </c>
      <c r="L226" t="s">
        <v>26</v>
      </c>
      <c r="M226" t="s">
        <v>27</v>
      </c>
      <c r="N226" t="s">
        <v>36</v>
      </c>
      <c r="O226" t="s">
        <v>21</v>
      </c>
      <c r="P226" t="s">
        <v>21</v>
      </c>
      <c r="Q226" t="s">
        <v>29</v>
      </c>
      <c r="R226" t="s">
        <v>30</v>
      </c>
    </row>
    <row r="227" spans="1:18">
      <c r="A227" t="s">
        <v>1535</v>
      </c>
      <c r="B227" t="s">
        <v>746</v>
      </c>
      <c r="C227" t="s">
        <v>45</v>
      </c>
      <c r="D227" t="s">
        <v>21</v>
      </c>
      <c r="E227" t="s">
        <v>22</v>
      </c>
      <c r="F227" t="s">
        <v>21</v>
      </c>
      <c r="G227" t="s">
        <v>33</v>
      </c>
      <c r="H227" t="s">
        <v>24</v>
      </c>
      <c r="I227" t="s">
        <v>24</v>
      </c>
      <c r="J227" t="s">
        <v>25</v>
      </c>
      <c r="K227" t="s">
        <v>24</v>
      </c>
      <c r="L227" t="s">
        <v>26</v>
      </c>
      <c r="M227" t="s">
        <v>27</v>
      </c>
      <c r="N227" t="s">
        <v>28</v>
      </c>
      <c r="O227" t="s">
        <v>21</v>
      </c>
      <c r="P227" t="s">
        <v>21</v>
      </c>
      <c r="Q227" t="s">
        <v>29</v>
      </c>
      <c r="R227" t="s">
        <v>30</v>
      </c>
    </row>
    <row r="228" spans="1:18">
      <c r="A228" t="s">
        <v>1536</v>
      </c>
      <c r="B228" t="s">
        <v>746</v>
      </c>
      <c r="C228" t="s">
        <v>35</v>
      </c>
      <c r="D228" t="s">
        <v>21</v>
      </c>
      <c r="E228" t="s">
        <v>22</v>
      </c>
      <c r="F228" t="s">
        <v>21</v>
      </c>
      <c r="G228" t="s">
        <v>23</v>
      </c>
      <c r="H228" t="s">
        <v>24</v>
      </c>
      <c r="I228" t="s">
        <v>24</v>
      </c>
      <c r="J228" t="s">
        <v>25</v>
      </c>
      <c r="K228" t="s">
        <v>24</v>
      </c>
      <c r="L228" t="s">
        <v>26</v>
      </c>
      <c r="M228" t="s">
        <v>27</v>
      </c>
      <c r="N228" t="s">
        <v>28</v>
      </c>
      <c r="O228" t="s">
        <v>21</v>
      </c>
      <c r="P228" t="s">
        <v>21</v>
      </c>
      <c r="Q228" t="s">
        <v>29</v>
      </c>
      <c r="R228" t="s">
        <v>30</v>
      </c>
    </row>
    <row r="229" spans="1:18">
      <c r="A229" t="s">
        <v>1537</v>
      </c>
      <c r="B229" t="s">
        <v>746</v>
      </c>
      <c r="C229" t="s">
        <v>32</v>
      </c>
      <c r="D229" t="s">
        <v>21</v>
      </c>
      <c r="E229" t="s">
        <v>22</v>
      </c>
      <c r="F229" t="s">
        <v>21</v>
      </c>
      <c r="G229" t="s">
        <v>23</v>
      </c>
      <c r="H229" t="s">
        <v>24</v>
      </c>
      <c r="I229" t="s">
        <v>24</v>
      </c>
      <c r="J229" t="s">
        <v>25</v>
      </c>
      <c r="K229" t="s">
        <v>24</v>
      </c>
      <c r="L229" t="s">
        <v>26</v>
      </c>
      <c r="M229" t="s">
        <v>27</v>
      </c>
      <c r="N229" t="s">
        <v>41</v>
      </c>
      <c r="O229" t="s">
        <v>21</v>
      </c>
      <c r="P229" t="s">
        <v>21</v>
      </c>
      <c r="Q229" t="s">
        <v>29</v>
      </c>
      <c r="R229" t="s">
        <v>30</v>
      </c>
    </row>
    <row r="230" spans="1:18">
      <c r="A230" t="s">
        <v>1538</v>
      </c>
      <c r="B230" t="s">
        <v>746</v>
      </c>
      <c r="C230" t="s">
        <v>35</v>
      </c>
      <c r="D230" t="s">
        <v>21</v>
      </c>
      <c r="E230" t="s">
        <v>22</v>
      </c>
      <c r="F230" t="s">
        <v>21</v>
      </c>
      <c r="G230" t="s">
        <v>23</v>
      </c>
      <c r="H230" t="s">
        <v>24</v>
      </c>
      <c r="I230" t="s">
        <v>40</v>
      </c>
      <c r="J230" t="s">
        <v>25</v>
      </c>
      <c r="K230" t="s">
        <v>24</v>
      </c>
      <c r="L230" t="s">
        <v>26</v>
      </c>
      <c r="M230" t="s">
        <v>27</v>
      </c>
      <c r="N230" t="s">
        <v>36</v>
      </c>
      <c r="O230" t="s">
        <v>21</v>
      </c>
      <c r="P230" t="s">
        <v>21</v>
      </c>
      <c r="Q230" t="s">
        <v>29</v>
      </c>
      <c r="R230" t="s">
        <v>30</v>
      </c>
    </row>
    <row r="231" spans="1:18">
      <c r="A231" t="s">
        <v>1539</v>
      </c>
      <c r="B231" t="s">
        <v>746</v>
      </c>
      <c r="C231" t="s">
        <v>20</v>
      </c>
      <c r="D231" t="s">
        <v>21</v>
      </c>
      <c r="E231" t="s">
        <v>22</v>
      </c>
      <c r="F231" t="s">
        <v>21</v>
      </c>
      <c r="G231" t="s">
        <v>33</v>
      </c>
      <c r="H231" t="s">
        <v>24</v>
      </c>
      <c r="I231" t="s">
        <v>24</v>
      </c>
      <c r="J231" t="s">
        <v>25</v>
      </c>
      <c r="K231" t="s">
        <v>24</v>
      </c>
      <c r="L231" t="s">
        <v>26</v>
      </c>
      <c r="M231" t="s">
        <v>27</v>
      </c>
      <c r="N231" t="s">
        <v>36</v>
      </c>
      <c r="O231" t="s">
        <v>21</v>
      </c>
      <c r="P231" t="s">
        <v>21</v>
      </c>
      <c r="Q231" t="s">
        <v>29</v>
      </c>
      <c r="R231" t="s">
        <v>30</v>
      </c>
    </row>
    <row r="232" spans="1:18">
      <c r="A232" t="s">
        <v>1540</v>
      </c>
      <c r="B232" t="s">
        <v>746</v>
      </c>
      <c r="C232" t="s">
        <v>35</v>
      </c>
      <c r="D232" t="s">
        <v>21</v>
      </c>
      <c r="E232" t="s">
        <v>22</v>
      </c>
      <c r="F232" t="s">
        <v>21</v>
      </c>
      <c r="G232" t="s">
        <v>23</v>
      </c>
      <c r="H232" t="s">
        <v>24</v>
      </c>
      <c r="I232" t="s">
        <v>93</v>
      </c>
      <c r="J232" t="s">
        <v>25</v>
      </c>
      <c r="K232" t="s">
        <v>24</v>
      </c>
      <c r="L232" t="s">
        <v>26</v>
      </c>
      <c r="M232" t="s">
        <v>27</v>
      </c>
      <c r="N232" t="s">
        <v>41</v>
      </c>
      <c r="O232" t="s">
        <v>21</v>
      </c>
      <c r="P232" t="s">
        <v>21</v>
      </c>
      <c r="Q232" t="s">
        <v>29</v>
      </c>
      <c r="R232" t="s">
        <v>30</v>
      </c>
    </row>
    <row r="233" spans="1:18">
      <c r="A233" t="s">
        <v>1541</v>
      </c>
      <c r="B233" t="s">
        <v>746</v>
      </c>
      <c r="C233" t="s">
        <v>35</v>
      </c>
      <c r="D233" t="s">
        <v>21</v>
      </c>
      <c r="E233" t="s">
        <v>22</v>
      </c>
      <c r="F233" t="s">
        <v>21</v>
      </c>
      <c r="G233" t="s">
        <v>23</v>
      </c>
      <c r="H233" t="s">
        <v>24</v>
      </c>
      <c r="I233" t="s">
        <v>24</v>
      </c>
      <c r="J233" t="s">
        <v>25</v>
      </c>
      <c r="K233" t="s">
        <v>24</v>
      </c>
      <c r="L233" t="s">
        <v>26</v>
      </c>
      <c r="M233" t="s">
        <v>27</v>
      </c>
      <c r="N233" t="s">
        <v>36</v>
      </c>
      <c r="O233" t="s">
        <v>21</v>
      </c>
      <c r="P233" t="s">
        <v>21</v>
      </c>
      <c r="Q233" t="s">
        <v>29</v>
      </c>
      <c r="R233" t="s">
        <v>30</v>
      </c>
    </row>
    <row r="234" spans="1:18">
      <c r="A234" t="s">
        <v>1542</v>
      </c>
      <c r="B234" t="s">
        <v>746</v>
      </c>
      <c r="C234" t="s">
        <v>61</v>
      </c>
      <c r="D234" t="s">
        <v>21</v>
      </c>
      <c r="E234" t="s">
        <v>22</v>
      </c>
      <c r="F234" t="s">
        <v>21</v>
      </c>
      <c r="G234" t="s">
        <v>33</v>
      </c>
      <c r="H234" t="s">
        <v>24</v>
      </c>
      <c r="I234" t="s">
        <v>24</v>
      </c>
      <c r="J234" t="s">
        <v>25</v>
      </c>
      <c r="K234" t="s">
        <v>24</v>
      </c>
      <c r="L234" t="s">
        <v>26</v>
      </c>
      <c r="M234" t="s">
        <v>27</v>
      </c>
      <c r="N234" t="s">
        <v>36</v>
      </c>
      <c r="O234" t="s">
        <v>21</v>
      </c>
      <c r="P234" t="s">
        <v>21</v>
      </c>
      <c r="Q234" t="s">
        <v>29</v>
      </c>
      <c r="R234" t="s">
        <v>30</v>
      </c>
    </row>
    <row r="235" spans="1:18">
      <c r="A235" t="s">
        <v>1543</v>
      </c>
      <c r="B235" t="s">
        <v>746</v>
      </c>
      <c r="C235" t="s">
        <v>48</v>
      </c>
      <c r="D235" t="s">
        <v>21</v>
      </c>
      <c r="E235" t="s">
        <v>22</v>
      </c>
      <c r="F235" t="s">
        <v>21</v>
      </c>
      <c r="G235" t="s">
        <v>33</v>
      </c>
      <c r="H235" t="s">
        <v>24</v>
      </c>
      <c r="I235" t="s">
        <v>24</v>
      </c>
      <c r="J235" t="s">
        <v>25</v>
      </c>
      <c r="K235" t="s">
        <v>24</v>
      </c>
      <c r="L235" t="s">
        <v>26</v>
      </c>
      <c r="M235" t="s">
        <v>27</v>
      </c>
      <c r="N235" t="s">
        <v>36</v>
      </c>
      <c r="O235" t="s">
        <v>21</v>
      </c>
      <c r="P235" t="s">
        <v>21</v>
      </c>
      <c r="Q235" t="s">
        <v>29</v>
      </c>
      <c r="R235" t="s">
        <v>30</v>
      </c>
    </row>
    <row r="236" spans="1:18">
      <c r="A236" t="s">
        <v>1544</v>
      </c>
      <c r="B236" t="s">
        <v>746</v>
      </c>
      <c r="C236" t="s">
        <v>100</v>
      </c>
      <c r="D236" t="s">
        <v>21</v>
      </c>
      <c r="E236" t="s">
        <v>22</v>
      </c>
      <c r="F236" t="s">
        <v>21</v>
      </c>
      <c r="G236" t="s">
        <v>23</v>
      </c>
      <c r="H236" t="s">
        <v>24</v>
      </c>
      <c r="I236" t="s">
        <v>24</v>
      </c>
      <c r="J236" t="s">
        <v>25</v>
      </c>
      <c r="K236" t="s">
        <v>24</v>
      </c>
      <c r="L236" t="s">
        <v>26</v>
      </c>
      <c r="M236" t="s">
        <v>27</v>
      </c>
      <c r="N236" t="s">
        <v>41</v>
      </c>
      <c r="O236" t="s">
        <v>21</v>
      </c>
      <c r="P236" t="s">
        <v>21</v>
      </c>
      <c r="Q236" t="s">
        <v>29</v>
      </c>
      <c r="R236" t="s">
        <v>30</v>
      </c>
    </row>
    <row r="237" spans="1:18">
      <c r="A237" t="s">
        <v>1545</v>
      </c>
      <c r="B237" t="s">
        <v>746</v>
      </c>
      <c r="C237" t="s">
        <v>20</v>
      </c>
      <c r="D237" t="s">
        <v>21</v>
      </c>
      <c r="E237" t="s">
        <v>22</v>
      </c>
      <c r="F237" t="s">
        <v>21</v>
      </c>
      <c r="G237" t="s">
        <v>33</v>
      </c>
      <c r="H237" t="s">
        <v>24</v>
      </c>
      <c r="I237" t="s">
        <v>24</v>
      </c>
      <c r="J237" t="s">
        <v>25</v>
      </c>
      <c r="K237" t="s">
        <v>24</v>
      </c>
      <c r="L237" t="s">
        <v>26</v>
      </c>
      <c r="M237" t="s">
        <v>27</v>
      </c>
      <c r="N237" t="s">
        <v>36</v>
      </c>
      <c r="O237" t="s">
        <v>21</v>
      </c>
      <c r="P237" t="s">
        <v>21</v>
      </c>
      <c r="Q237" t="s">
        <v>29</v>
      </c>
      <c r="R237" t="s">
        <v>30</v>
      </c>
    </row>
    <row r="238" spans="1:18">
      <c r="A238" t="s">
        <v>1546</v>
      </c>
      <c r="B238" t="s">
        <v>746</v>
      </c>
      <c r="C238" t="s">
        <v>100</v>
      </c>
      <c r="D238" t="s">
        <v>21</v>
      </c>
      <c r="E238" t="s">
        <v>22</v>
      </c>
      <c r="F238" t="s">
        <v>21</v>
      </c>
      <c r="G238" t="s">
        <v>23</v>
      </c>
      <c r="H238" t="s">
        <v>24</v>
      </c>
      <c r="I238" t="s">
        <v>24</v>
      </c>
      <c r="J238" t="s">
        <v>25</v>
      </c>
      <c r="K238" t="s">
        <v>24</v>
      </c>
      <c r="L238" t="s">
        <v>26</v>
      </c>
      <c r="M238" t="s">
        <v>27</v>
      </c>
      <c r="N238" t="s">
        <v>56</v>
      </c>
      <c r="O238" t="s">
        <v>21</v>
      </c>
      <c r="P238" t="s">
        <v>21</v>
      </c>
      <c r="Q238" t="s">
        <v>29</v>
      </c>
      <c r="R238" t="s">
        <v>30</v>
      </c>
    </row>
    <row r="239" spans="1:18">
      <c r="A239" t="s">
        <v>1547</v>
      </c>
      <c r="B239" t="s">
        <v>732</v>
      </c>
      <c r="C239" t="s">
        <v>20</v>
      </c>
      <c r="D239" t="s">
        <v>21</v>
      </c>
      <c r="E239" t="s">
        <v>22</v>
      </c>
      <c r="F239" t="s">
        <v>21</v>
      </c>
      <c r="G239" t="s">
        <v>23</v>
      </c>
      <c r="H239" t="s">
        <v>24</v>
      </c>
      <c r="I239" t="s">
        <v>761</v>
      </c>
      <c r="J239" t="s">
        <v>25</v>
      </c>
      <c r="K239" t="s">
        <v>24</v>
      </c>
      <c r="L239" t="s">
        <v>26</v>
      </c>
      <c r="M239" t="s">
        <v>27</v>
      </c>
      <c r="N239" t="s">
        <v>28</v>
      </c>
      <c r="O239" t="s">
        <v>21</v>
      </c>
      <c r="P239" t="s">
        <v>21</v>
      </c>
      <c r="Q239" t="s">
        <v>29</v>
      </c>
      <c r="R239" t="s">
        <v>30</v>
      </c>
    </row>
    <row r="240" spans="1:18">
      <c r="A240" t="s">
        <v>1548</v>
      </c>
      <c r="B240" t="s">
        <v>732</v>
      </c>
      <c r="C240" t="s">
        <v>32</v>
      </c>
      <c r="D240" t="s">
        <v>21</v>
      </c>
      <c r="E240" t="s">
        <v>22</v>
      </c>
      <c r="F240" t="s">
        <v>21</v>
      </c>
      <c r="G240" t="s">
        <v>33</v>
      </c>
      <c r="H240" t="s">
        <v>24</v>
      </c>
      <c r="I240" t="s">
        <v>24</v>
      </c>
      <c r="J240" t="s">
        <v>25</v>
      </c>
      <c r="K240" t="s">
        <v>24</v>
      </c>
      <c r="L240" t="s">
        <v>26</v>
      </c>
      <c r="M240" t="s">
        <v>27</v>
      </c>
      <c r="N240" t="s">
        <v>28</v>
      </c>
      <c r="O240" t="s">
        <v>21</v>
      </c>
      <c r="P240" t="s">
        <v>21</v>
      </c>
      <c r="Q240" t="s">
        <v>29</v>
      </c>
      <c r="R240" t="s">
        <v>30</v>
      </c>
    </row>
    <row r="241" spans="1:18">
      <c r="A241" t="s">
        <v>1549</v>
      </c>
      <c r="B241" t="s">
        <v>732</v>
      </c>
      <c r="C241" t="s">
        <v>32</v>
      </c>
      <c r="D241" t="s">
        <v>21</v>
      </c>
      <c r="E241" t="s">
        <v>22</v>
      </c>
      <c r="F241" t="s">
        <v>21</v>
      </c>
      <c r="G241" t="s">
        <v>33</v>
      </c>
      <c r="H241" t="s">
        <v>24</v>
      </c>
      <c r="I241" t="s">
        <v>24</v>
      </c>
      <c r="J241" t="s">
        <v>25</v>
      </c>
      <c r="K241" t="s">
        <v>24</v>
      </c>
      <c r="L241" t="s">
        <v>26</v>
      </c>
      <c r="M241" t="s">
        <v>27</v>
      </c>
      <c r="N241" t="s">
        <v>36</v>
      </c>
      <c r="O241" t="s">
        <v>21</v>
      </c>
      <c r="P241" t="s">
        <v>21</v>
      </c>
      <c r="Q241" t="s">
        <v>29</v>
      </c>
      <c r="R241" t="s">
        <v>30</v>
      </c>
    </row>
    <row r="242" spans="1:18">
      <c r="A242" t="s">
        <v>1550</v>
      </c>
      <c r="B242" t="s">
        <v>732</v>
      </c>
      <c r="C242" t="s">
        <v>35</v>
      </c>
      <c r="D242" t="s">
        <v>21</v>
      </c>
      <c r="E242" t="s">
        <v>22</v>
      </c>
      <c r="F242" t="s">
        <v>21</v>
      </c>
      <c r="G242" t="s">
        <v>23</v>
      </c>
      <c r="H242" t="s">
        <v>24</v>
      </c>
      <c r="I242" t="s">
        <v>24</v>
      </c>
      <c r="J242" t="s">
        <v>25</v>
      </c>
      <c r="K242" t="s">
        <v>24</v>
      </c>
      <c r="L242" t="s">
        <v>26</v>
      </c>
      <c r="M242" t="s">
        <v>27</v>
      </c>
      <c r="N242" t="s">
        <v>36</v>
      </c>
      <c r="O242" t="s">
        <v>21</v>
      </c>
      <c r="P242" t="s">
        <v>21</v>
      </c>
      <c r="Q242" t="s">
        <v>29</v>
      </c>
      <c r="R242" t="s">
        <v>30</v>
      </c>
    </row>
    <row r="243" spans="1:18">
      <c r="A243" t="s">
        <v>1551</v>
      </c>
      <c r="B243" t="s">
        <v>732</v>
      </c>
      <c r="C243" t="s">
        <v>32</v>
      </c>
      <c r="D243" t="s">
        <v>21</v>
      </c>
      <c r="E243" t="s">
        <v>22</v>
      </c>
      <c r="F243" t="s">
        <v>21</v>
      </c>
      <c r="G243" t="s">
        <v>23</v>
      </c>
      <c r="H243" t="s">
        <v>24</v>
      </c>
      <c r="I243" t="s">
        <v>24</v>
      </c>
      <c r="J243" t="s">
        <v>25</v>
      </c>
      <c r="K243" t="s">
        <v>24</v>
      </c>
      <c r="L243" t="s">
        <v>26</v>
      </c>
      <c r="M243" t="s">
        <v>27</v>
      </c>
      <c r="N243" t="s">
        <v>41</v>
      </c>
      <c r="O243" t="s">
        <v>21</v>
      </c>
      <c r="P243" t="s">
        <v>21</v>
      </c>
      <c r="Q243" t="s">
        <v>29</v>
      </c>
      <c r="R243" t="s">
        <v>30</v>
      </c>
    </row>
    <row r="244" spans="1:18">
      <c r="A244" t="s">
        <v>1552</v>
      </c>
      <c r="B244" t="s">
        <v>732</v>
      </c>
      <c r="C244" t="s">
        <v>20</v>
      </c>
      <c r="D244" t="s">
        <v>21</v>
      </c>
      <c r="E244" t="s">
        <v>22</v>
      </c>
      <c r="F244" t="s">
        <v>21</v>
      </c>
      <c r="G244" t="s">
        <v>23</v>
      </c>
      <c r="H244" t="s">
        <v>24</v>
      </c>
      <c r="I244" t="s">
        <v>24</v>
      </c>
      <c r="J244" t="s">
        <v>25</v>
      </c>
      <c r="K244" t="s">
        <v>24</v>
      </c>
      <c r="L244" t="s">
        <v>26</v>
      </c>
      <c r="M244" t="s">
        <v>27</v>
      </c>
      <c r="N244" t="s">
        <v>28</v>
      </c>
      <c r="O244" t="s">
        <v>21</v>
      </c>
      <c r="P244" t="s">
        <v>21</v>
      </c>
      <c r="Q244" t="s">
        <v>29</v>
      </c>
      <c r="R244" t="s">
        <v>30</v>
      </c>
    </row>
    <row r="245" spans="1:18">
      <c r="A245" t="s">
        <v>1553</v>
      </c>
      <c r="B245" t="s">
        <v>732</v>
      </c>
      <c r="C245" t="s">
        <v>32</v>
      </c>
      <c r="D245" t="s">
        <v>21</v>
      </c>
      <c r="E245" t="s">
        <v>22</v>
      </c>
      <c r="F245" t="s">
        <v>21</v>
      </c>
      <c r="G245" t="s">
        <v>23</v>
      </c>
      <c r="H245" t="s">
        <v>24</v>
      </c>
      <c r="I245" t="s">
        <v>24</v>
      </c>
      <c r="J245" t="s">
        <v>25</v>
      </c>
      <c r="K245" t="s">
        <v>24</v>
      </c>
      <c r="L245" t="s">
        <v>26</v>
      </c>
      <c r="M245" t="s">
        <v>27</v>
      </c>
      <c r="N245" t="s">
        <v>36</v>
      </c>
      <c r="O245" t="s">
        <v>21</v>
      </c>
      <c r="P245" t="s">
        <v>21</v>
      </c>
      <c r="Q245" t="s">
        <v>29</v>
      </c>
      <c r="R245" t="s">
        <v>30</v>
      </c>
    </row>
    <row r="246" spans="1:18">
      <c r="A246" t="s">
        <v>1554</v>
      </c>
      <c r="B246" t="s">
        <v>732</v>
      </c>
      <c r="C246" t="s">
        <v>32</v>
      </c>
      <c r="D246" t="s">
        <v>21</v>
      </c>
      <c r="E246" t="s">
        <v>22</v>
      </c>
      <c r="F246" t="s">
        <v>21</v>
      </c>
      <c r="G246" t="s">
        <v>23</v>
      </c>
      <c r="H246" t="s">
        <v>24</v>
      </c>
      <c r="I246" t="s">
        <v>93</v>
      </c>
      <c r="J246" t="s">
        <v>25</v>
      </c>
      <c r="K246" t="s">
        <v>24</v>
      </c>
      <c r="L246" t="s">
        <v>26</v>
      </c>
      <c r="M246" t="s">
        <v>27</v>
      </c>
      <c r="N246" t="s">
        <v>36</v>
      </c>
      <c r="O246" t="s">
        <v>21</v>
      </c>
      <c r="P246" t="s">
        <v>21</v>
      </c>
      <c r="Q246" t="s">
        <v>29</v>
      </c>
      <c r="R246" t="s">
        <v>30</v>
      </c>
    </row>
    <row r="247" spans="1:18">
      <c r="A247" t="s">
        <v>1555</v>
      </c>
      <c r="B247" t="s">
        <v>732</v>
      </c>
      <c r="C247" t="s">
        <v>32</v>
      </c>
      <c r="D247" t="s">
        <v>21</v>
      </c>
      <c r="E247" t="s">
        <v>22</v>
      </c>
      <c r="F247" t="s">
        <v>21</v>
      </c>
      <c r="G247" t="s">
        <v>23</v>
      </c>
      <c r="H247" t="s">
        <v>24</v>
      </c>
      <c r="I247" t="s">
        <v>24</v>
      </c>
      <c r="J247" t="s">
        <v>25</v>
      </c>
      <c r="K247" t="s">
        <v>24</v>
      </c>
      <c r="L247" t="s">
        <v>26</v>
      </c>
      <c r="M247" t="s">
        <v>27</v>
      </c>
      <c r="N247" t="s">
        <v>28</v>
      </c>
      <c r="O247" t="s">
        <v>21</v>
      </c>
      <c r="P247" t="s">
        <v>21</v>
      </c>
      <c r="Q247" t="s">
        <v>29</v>
      </c>
      <c r="R247" t="s">
        <v>30</v>
      </c>
    </row>
    <row r="248" spans="1:18">
      <c r="A248" t="s">
        <v>1556</v>
      </c>
      <c r="B248" t="s">
        <v>732</v>
      </c>
      <c r="C248" t="s">
        <v>32</v>
      </c>
      <c r="D248" t="s">
        <v>21</v>
      </c>
      <c r="E248" t="s">
        <v>22</v>
      </c>
      <c r="F248" t="s">
        <v>21</v>
      </c>
      <c r="G248" t="s">
        <v>33</v>
      </c>
      <c r="H248" t="s">
        <v>24</v>
      </c>
      <c r="I248" t="s">
        <v>91</v>
      </c>
      <c r="J248" t="s">
        <v>25</v>
      </c>
      <c r="K248" t="s">
        <v>24</v>
      </c>
      <c r="L248" t="s">
        <v>26</v>
      </c>
      <c r="M248" t="s">
        <v>27</v>
      </c>
      <c r="N248" t="s">
        <v>28</v>
      </c>
      <c r="O248" t="s">
        <v>21</v>
      </c>
      <c r="P248" t="s">
        <v>21</v>
      </c>
      <c r="Q248" t="s">
        <v>29</v>
      </c>
      <c r="R248" t="s">
        <v>30</v>
      </c>
    </row>
    <row r="249" spans="1:18">
      <c r="A249" t="s">
        <v>1557</v>
      </c>
      <c r="B249" t="s">
        <v>732</v>
      </c>
      <c r="C249" t="s">
        <v>32</v>
      </c>
      <c r="D249" t="s">
        <v>21</v>
      </c>
      <c r="E249" t="s">
        <v>22</v>
      </c>
      <c r="F249" t="s">
        <v>21</v>
      </c>
      <c r="G249" t="s">
        <v>33</v>
      </c>
      <c r="H249" t="s">
        <v>24</v>
      </c>
      <c r="I249" t="s">
        <v>24</v>
      </c>
      <c r="J249" t="s">
        <v>25</v>
      </c>
      <c r="K249" t="s">
        <v>24</v>
      </c>
      <c r="L249" t="s">
        <v>26</v>
      </c>
      <c r="M249" t="s">
        <v>27</v>
      </c>
      <c r="N249" t="s">
        <v>36</v>
      </c>
      <c r="O249" t="s">
        <v>21</v>
      </c>
      <c r="P249" t="s">
        <v>21</v>
      </c>
      <c r="Q249" t="s">
        <v>29</v>
      </c>
      <c r="R249" t="s">
        <v>30</v>
      </c>
    </row>
    <row r="250" spans="1:18">
      <c r="A250" t="s">
        <v>1558</v>
      </c>
      <c r="B250" t="s">
        <v>732</v>
      </c>
      <c r="C250" t="s">
        <v>32</v>
      </c>
      <c r="D250" t="s">
        <v>21</v>
      </c>
      <c r="E250" t="s">
        <v>22</v>
      </c>
      <c r="F250" t="s">
        <v>21</v>
      </c>
      <c r="G250" t="s">
        <v>23</v>
      </c>
      <c r="H250" t="s">
        <v>24</v>
      </c>
      <c r="I250" t="s">
        <v>24</v>
      </c>
      <c r="J250" t="s">
        <v>25</v>
      </c>
      <c r="K250" t="s">
        <v>24</v>
      </c>
      <c r="L250" t="s">
        <v>26</v>
      </c>
      <c r="M250" t="s">
        <v>27</v>
      </c>
      <c r="N250" t="s">
        <v>36</v>
      </c>
      <c r="O250" t="s">
        <v>21</v>
      </c>
      <c r="P250" t="s">
        <v>21</v>
      </c>
      <c r="Q250" t="s">
        <v>29</v>
      </c>
      <c r="R250" t="s">
        <v>30</v>
      </c>
    </row>
    <row r="251" spans="1:18">
      <c r="A251" t="s">
        <v>1559</v>
      </c>
      <c r="B251" t="s">
        <v>732</v>
      </c>
      <c r="C251" t="s">
        <v>32</v>
      </c>
      <c r="D251" t="s">
        <v>21</v>
      </c>
      <c r="E251" t="s">
        <v>22</v>
      </c>
      <c r="F251" t="s">
        <v>21</v>
      </c>
      <c r="G251" t="s">
        <v>23</v>
      </c>
      <c r="H251" t="s">
        <v>24</v>
      </c>
      <c r="I251" t="s">
        <v>24</v>
      </c>
      <c r="J251" t="s">
        <v>25</v>
      </c>
      <c r="K251" t="s">
        <v>24</v>
      </c>
      <c r="L251" t="s">
        <v>26</v>
      </c>
      <c r="M251" t="s">
        <v>27</v>
      </c>
      <c r="N251" t="s">
        <v>41</v>
      </c>
      <c r="O251" t="s">
        <v>21</v>
      </c>
      <c r="P251" t="s">
        <v>21</v>
      </c>
      <c r="Q251" t="s">
        <v>29</v>
      </c>
      <c r="R251" t="s">
        <v>30</v>
      </c>
    </row>
    <row r="252" spans="1:18">
      <c r="A252" t="s">
        <v>1560</v>
      </c>
      <c r="B252" t="s">
        <v>724</v>
      </c>
      <c r="C252" t="s">
        <v>20</v>
      </c>
      <c r="D252" t="s">
        <v>21</v>
      </c>
      <c r="E252" t="s">
        <v>22</v>
      </c>
      <c r="F252" t="s">
        <v>21</v>
      </c>
      <c r="G252" t="s">
        <v>33</v>
      </c>
      <c r="H252" t="s">
        <v>24</v>
      </c>
      <c r="I252" t="s">
        <v>40</v>
      </c>
      <c r="J252" t="s">
        <v>25</v>
      </c>
      <c r="K252" t="s">
        <v>24</v>
      </c>
      <c r="L252" t="s">
        <v>26</v>
      </c>
      <c r="M252" t="s">
        <v>27</v>
      </c>
      <c r="N252" t="s">
        <v>36</v>
      </c>
      <c r="O252" t="s">
        <v>21</v>
      </c>
      <c r="P252" t="s">
        <v>21</v>
      </c>
      <c r="Q252" t="s">
        <v>29</v>
      </c>
      <c r="R252" t="s">
        <v>30</v>
      </c>
    </row>
    <row r="253" spans="1:18">
      <c r="A253" t="s">
        <v>1561</v>
      </c>
      <c r="B253" t="s">
        <v>724</v>
      </c>
      <c r="C253" t="s">
        <v>32</v>
      </c>
      <c r="D253" t="s">
        <v>21</v>
      </c>
      <c r="E253" t="s">
        <v>22</v>
      </c>
      <c r="F253" t="s">
        <v>21</v>
      </c>
      <c r="G253" t="s">
        <v>23</v>
      </c>
      <c r="H253" t="s">
        <v>24</v>
      </c>
      <c r="I253" t="s">
        <v>24</v>
      </c>
      <c r="J253" t="s">
        <v>25</v>
      </c>
      <c r="K253" t="s">
        <v>24</v>
      </c>
      <c r="L253" t="s">
        <v>26</v>
      </c>
      <c r="M253" t="s">
        <v>27</v>
      </c>
      <c r="N253" t="s">
        <v>36</v>
      </c>
      <c r="O253" t="s">
        <v>21</v>
      </c>
      <c r="P253" t="s">
        <v>21</v>
      </c>
      <c r="Q253" t="s">
        <v>29</v>
      </c>
      <c r="R253" t="s">
        <v>30</v>
      </c>
    </row>
    <row r="254" spans="1:18">
      <c r="A254" t="s">
        <v>1562</v>
      </c>
      <c r="B254" t="s">
        <v>724</v>
      </c>
      <c r="C254" t="s">
        <v>35</v>
      </c>
      <c r="D254" t="s">
        <v>21</v>
      </c>
      <c r="E254" t="s">
        <v>22</v>
      </c>
      <c r="F254" t="s">
        <v>21</v>
      </c>
      <c r="G254" t="s">
        <v>23</v>
      </c>
      <c r="H254" t="s">
        <v>24</v>
      </c>
      <c r="I254" t="s">
        <v>24</v>
      </c>
      <c r="J254" t="s">
        <v>25</v>
      </c>
      <c r="K254" t="s">
        <v>24</v>
      </c>
      <c r="L254" t="s">
        <v>26</v>
      </c>
      <c r="M254" t="s">
        <v>27</v>
      </c>
      <c r="N254" t="s">
        <v>36</v>
      </c>
      <c r="O254" t="s">
        <v>21</v>
      </c>
      <c r="P254" t="s">
        <v>21</v>
      </c>
      <c r="Q254" t="s">
        <v>29</v>
      </c>
      <c r="R254" t="s">
        <v>30</v>
      </c>
    </row>
    <row r="255" spans="1:18">
      <c r="A255" t="s">
        <v>1563</v>
      </c>
      <c r="B255" t="s">
        <v>724</v>
      </c>
      <c r="C255" t="s">
        <v>32</v>
      </c>
      <c r="D255" t="s">
        <v>21</v>
      </c>
      <c r="E255" t="s">
        <v>22</v>
      </c>
      <c r="F255" t="s">
        <v>21</v>
      </c>
      <c r="G255" t="s">
        <v>23</v>
      </c>
      <c r="H255" t="s">
        <v>24</v>
      </c>
      <c r="I255" t="s">
        <v>24</v>
      </c>
      <c r="J255" t="s">
        <v>25</v>
      </c>
      <c r="K255" t="s">
        <v>24</v>
      </c>
      <c r="L255" t="s">
        <v>26</v>
      </c>
      <c r="M255" t="s">
        <v>27</v>
      </c>
      <c r="N255" t="s">
        <v>36</v>
      </c>
      <c r="O255" t="s">
        <v>21</v>
      </c>
      <c r="P255" t="s">
        <v>21</v>
      </c>
      <c r="Q255" t="s">
        <v>29</v>
      </c>
      <c r="R255" t="s">
        <v>30</v>
      </c>
    </row>
    <row r="256" spans="1:18">
      <c r="A256" t="s">
        <v>1564</v>
      </c>
      <c r="B256" t="s">
        <v>724</v>
      </c>
      <c r="C256" t="s">
        <v>32</v>
      </c>
      <c r="D256" t="s">
        <v>21</v>
      </c>
      <c r="E256" t="s">
        <v>22</v>
      </c>
      <c r="F256" t="s">
        <v>21</v>
      </c>
      <c r="G256" t="s">
        <v>23</v>
      </c>
      <c r="H256" t="s">
        <v>24</v>
      </c>
      <c r="I256" t="s">
        <v>40</v>
      </c>
      <c r="J256" t="s">
        <v>25</v>
      </c>
      <c r="K256" t="s">
        <v>24</v>
      </c>
      <c r="L256" t="s">
        <v>26</v>
      </c>
      <c r="M256" t="s">
        <v>27</v>
      </c>
      <c r="N256" t="s">
        <v>28</v>
      </c>
      <c r="O256" t="s">
        <v>21</v>
      </c>
      <c r="P256" t="s">
        <v>21</v>
      </c>
      <c r="Q256" t="s">
        <v>29</v>
      </c>
      <c r="R256" t="s">
        <v>30</v>
      </c>
    </row>
    <row r="257" spans="1:18">
      <c r="A257" t="s">
        <v>1565</v>
      </c>
      <c r="B257" t="s">
        <v>724</v>
      </c>
      <c r="C257" t="s">
        <v>45</v>
      </c>
      <c r="D257" t="s">
        <v>21</v>
      </c>
      <c r="E257" t="s">
        <v>22</v>
      </c>
      <c r="F257" t="s">
        <v>21</v>
      </c>
      <c r="G257" t="s">
        <v>23</v>
      </c>
      <c r="H257" t="s">
        <v>24</v>
      </c>
      <c r="I257" t="s">
        <v>24</v>
      </c>
      <c r="J257" t="s">
        <v>25</v>
      </c>
      <c r="K257" t="s">
        <v>24</v>
      </c>
      <c r="L257" t="s">
        <v>26</v>
      </c>
      <c r="M257" t="s">
        <v>27</v>
      </c>
      <c r="N257" t="s">
        <v>36</v>
      </c>
      <c r="O257" t="s">
        <v>21</v>
      </c>
      <c r="P257" t="s">
        <v>21</v>
      </c>
      <c r="Q257" t="s">
        <v>29</v>
      </c>
      <c r="R257" t="s">
        <v>30</v>
      </c>
    </row>
    <row r="258" spans="1:18">
      <c r="A258" t="s">
        <v>1566</v>
      </c>
      <c r="B258" t="s">
        <v>724</v>
      </c>
      <c r="C258" t="s">
        <v>32</v>
      </c>
      <c r="D258" t="s">
        <v>21</v>
      </c>
      <c r="E258" t="s">
        <v>22</v>
      </c>
      <c r="F258" t="s">
        <v>21</v>
      </c>
      <c r="G258" t="s">
        <v>23</v>
      </c>
      <c r="H258" t="s">
        <v>24</v>
      </c>
      <c r="I258" t="s">
        <v>24</v>
      </c>
      <c r="J258" t="s">
        <v>25</v>
      </c>
      <c r="K258" t="s">
        <v>24</v>
      </c>
      <c r="L258" t="s">
        <v>26</v>
      </c>
      <c r="M258" t="s">
        <v>27</v>
      </c>
      <c r="N258" t="s">
        <v>36</v>
      </c>
      <c r="O258" t="s">
        <v>21</v>
      </c>
      <c r="P258" t="s">
        <v>21</v>
      </c>
      <c r="Q258" t="s">
        <v>29</v>
      </c>
      <c r="R258" t="s">
        <v>30</v>
      </c>
    </row>
    <row r="259" spans="1:18">
      <c r="A259" t="s">
        <v>1567</v>
      </c>
      <c r="B259" t="s">
        <v>724</v>
      </c>
      <c r="C259" t="s">
        <v>32</v>
      </c>
      <c r="D259" t="s">
        <v>21</v>
      </c>
      <c r="E259" t="s">
        <v>22</v>
      </c>
      <c r="F259" t="s">
        <v>21</v>
      </c>
      <c r="G259" t="s">
        <v>23</v>
      </c>
      <c r="H259" t="s">
        <v>24</v>
      </c>
      <c r="I259" t="s">
        <v>24</v>
      </c>
      <c r="J259" t="s">
        <v>25</v>
      </c>
      <c r="K259" t="s">
        <v>24</v>
      </c>
      <c r="L259" t="s">
        <v>26</v>
      </c>
      <c r="M259" t="s">
        <v>27</v>
      </c>
      <c r="N259" t="s">
        <v>36</v>
      </c>
      <c r="O259" t="s">
        <v>21</v>
      </c>
      <c r="P259" t="s">
        <v>21</v>
      </c>
      <c r="Q259" t="s">
        <v>29</v>
      </c>
      <c r="R259" t="s">
        <v>30</v>
      </c>
    </row>
    <row r="260" spans="1:18">
      <c r="A260" t="s">
        <v>1568</v>
      </c>
      <c r="B260" t="s">
        <v>724</v>
      </c>
      <c r="C260" t="s">
        <v>32</v>
      </c>
      <c r="D260" t="s">
        <v>21</v>
      </c>
      <c r="E260" t="s">
        <v>22</v>
      </c>
      <c r="F260" t="s">
        <v>21</v>
      </c>
      <c r="G260" t="s">
        <v>23</v>
      </c>
      <c r="H260" t="s">
        <v>24</v>
      </c>
      <c r="I260" t="s">
        <v>24</v>
      </c>
      <c r="J260" t="s">
        <v>25</v>
      </c>
      <c r="K260" t="s">
        <v>24</v>
      </c>
      <c r="L260" t="s">
        <v>26</v>
      </c>
      <c r="M260" t="s">
        <v>27</v>
      </c>
      <c r="N260" t="s">
        <v>36</v>
      </c>
      <c r="O260" t="s">
        <v>21</v>
      </c>
      <c r="P260" t="s">
        <v>21</v>
      </c>
      <c r="Q260" t="s">
        <v>29</v>
      </c>
      <c r="R260" t="s">
        <v>30</v>
      </c>
    </row>
    <row r="261" spans="1:18">
      <c r="A261" t="s">
        <v>1569</v>
      </c>
      <c r="B261" t="s">
        <v>724</v>
      </c>
      <c r="C261" t="s">
        <v>32</v>
      </c>
      <c r="D261" t="s">
        <v>21</v>
      </c>
      <c r="E261" t="s">
        <v>22</v>
      </c>
      <c r="F261" t="s">
        <v>21</v>
      </c>
      <c r="G261" t="s">
        <v>33</v>
      </c>
      <c r="H261" t="s">
        <v>24</v>
      </c>
      <c r="I261" t="s">
        <v>24</v>
      </c>
      <c r="J261" t="s">
        <v>25</v>
      </c>
      <c r="K261" t="s">
        <v>24</v>
      </c>
      <c r="L261" t="s">
        <v>26</v>
      </c>
      <c r="M261" t="s">
        <v>27</v>
      </c>
      <c r="N261" t="s">
        <v>36</v>
      </c>
      <c r="O261" t="s">
        <v>21</v>
      </c>
      <c r="P261" t="s">
        <v>21</v>
      </c>
      <c r="Q261" t="s">
        <v>29</v>
      </c>
      <c r="R261" t="s">
        <v>30</v>
      </c>
    </row>
    <row r="262" spans="1:18">
      <c r="A262" t="s">
        <v>1570</v>
      </c>
      <c r="B262" t="s">
        <v>724</v>
      </c>
      <c r="C262" t="s">
        <v>45</v>
      </c>
      <c r="D262" t="s">
        <v>21</v>
      </c>
      <c r="E262" t="s">
        <v>22</v>
      </c>
      <c r="F262" t="s">
        <v>21</v>
      </c>
      <c r="G262" t="s">
        <v>23</v>
      </c>
      <c r="H262" t="s">
        <v>24</v>
      </c>
      <c r="I262" t="s">
        <v>24</v>
      </c>
      <c r="J262" t="s">
        <v>25</v>
      </c>
      <c r="K262" t="s">
        <v>24</v>
      </c>
      <c r="L262" t="s">
        <v>26</v>
      </c>
      <c r="M262" t="s">
        <v>27</v>
      </c>
      <c r="N262" t="s">
        <v>41</v>
      </c>
      <c r="O262" t="s">
        <v>21</v>
      </c>
      <c r="P262" t="s">
        <v>21</v>
      </c>
      <c r="Q262" t="s">
        <v>29</v>
      </c>
      <c r="R262" t="s">
        <v>30</v>
      </c>
    </row>
    <row r="263" spans="1:18">
      <c r="A263" t="s">
        <v>1571</v>
      </c>
      <c r="B263" t="s">
        <v>724</v>
      </c>
      <c r="C263" t="s">
        <v>35</v>
      </c>
      <c r="D263" t="s">
        <v>21</v>
      </c>
      <c r="E263" t="s">
        <v>22</v>
      </c>
      <c r="F263" t="s">
        <v>21</v>
      </c>
      <c r="G263" t="s">
        <v>23</v>
      </c>
      <c r="H263" t="s">
        <v>24</v>
      </c>
      <c r="I263" t="s">
        <v>93</v>
      </c>
      <c r="J263" t="s">
        <v>25</v>
      </c>
      <c r="K263" t="s">
        <v>24</v>
      </c>
      <c r="L263" t="s">
        <v>26</v>
      </c>
      <c r="M263" t="s">
        <v>27</v>
      </c>
      <c r="N263" t="s">
        <v>36</v>
      </c>
      <c r="O263" t="s">
        <v>21</v>
      </c>
      <c r="P263" t="s">
        <v>21</v>
      </c>
      <c r="Q263" t="s">
        <v>29</v>
      </c>
      <c r="R263" t="s">
        <v>30</v>
      </c>
    </row>
    <row r="264" spans="1:18">
      <c r="A264" t="s">
        <v>1572</v>
      </c>
      <c r="B264" t="s">
        <v>724</v>
      </c>
      <c r="C264" t="s">
        <v>32</v>
      </c>
      <c r="D264" t="s">
        <v>21</v>
      </c>
      <c r="E264" t="s">
        <v>22</v>
      </c>
      <c r="F264" t="s">
        <v>21</v>
      </c>
      <c r="G264" t="s">
        <v>23</v>
      </c>
      <c r="H264" t="s">
        <v>24</v>
      </c>
      <c r="I264" t="s">
        <v>24</v>
      </c>
      <c r="J264" t="s">
        <v>25</v>
      </c>
      <c r="K264" t="s">
        <v>24</v>
      </c>
      <c r="L264" t="s">
        <v>26</v>
      </c>
      <c r="M264" t="s">
        <v>27</v>
      </c>
      <c r="N264" t="s">
        <v>28</v>
      </c>
      <c r="O264" t="s">
        <v>21</v>
      </c>
      <c r="P264" t="s">
        <v>21</v>
      </c>
      <c r="Q264" t="s">
        <v>29</v>
      </c>
      <c r="R264" t="s">
        <v>30</v>
      </c>
    </row>
    <row r="265" spans="1:18">
      <c r="A265" t="s">
        <v>1573</v>
      </c>
      <c r="B265" t="s">
        <v>724</v>
      </c>
      <c r="C265" t="s">
        <v>35</v>
      </c>
      <c r="D265" t="s">
        <v>21</v>
      </c>
      <c r="E265" t="s">
        <v>22</v>
      </c>
      <c r="F265" t="s">
        <v>21</v>
      </c>
      <c r="G265" t="s">
        <v>23</v>
      </c>
      <c r="H265" t="s">
        <v>24</v>
      </c>
      <c r="I265" t="s">
        <v>24</v>
      </c>
      <c r="J265" t="s">
        <v>25</v>
      </c>
      <c r="K265" t="s">
        <v>24</v>
      </c>
      <c r="L265" t="s">
        <v>26</v>
      </c>
      <c r="M265" t="s">
        <v>27</v>
      </c>
      <c r="N265" t="s">
        <v>28</v>
      </c>
      <c r="O265" t="s">
        <v>21</v>
      </c>
      <c r="P265" t="s">
        <v>21</v>
      </c>
      <c r="Q265" t="s">
        <v>29</v>
      </c>
      <c r="R265" t="s">
        <v>30</v>
      </c>
    </row>
    <row r="266" spans="1:18">
      <c r="A266" t="s">
        <v>1574</v>
      </c>
      <c r="B266" t="s">
        <v>724</v>
      </c>
      <c r="C266" t="s">
        <v>61</v>
      </c>
      <c r="D266" t="s">
        <v>21</v>
      </c>
      <c r="E266" t="s">
        <v>22</v>
      </c>
      <c r="F266" t="s">
        <v>21</v>
      </c>
      <c r="G266" t="s">
        <v>23</v>
      </c>
      <c r="H266" t="s">
        <v>24</v>
      </c>
      <c r="I266" t="s">
        <v>91</v>
      </c>
      <c r="J266" t="s">
        <v>25</v>
      </c>
      <c r="K266" t="s">
        <v>24</v>
      </c>
      <c r="L266" t="s">
        <v>26</v>
      </c>
      <c r="M266" t="s">
        <v>27</v>
      </c>
      <c r="N266" t="s">
        <v>36</v>
      </c>
      <c r="O266" t="s">
        <v>21</v>
      </c>
      <c r="P266" t="s">
        <v>21</v>
      </c>
      <c r="Q266" t="s">
        <v>29</v>
      </c>
      <c r="R266" t="s">
        <v>30</v>
      </c>
    </row>
    <row r="267" spans="1:18">
      <c r="A267" t="s">
        <v>1575</v>
      </c>
      <c r="B267" t="s">
        <v>724</v>
      </c>
      <c r="C267" t="s">
        <v>61</v>
      </c>
      <c r="D267" t="s">
        <v>21</v>
      </c>
      <c r="E267" t="s">
        <v>22</v>
      </c>
      <c r="F267" t="s">
        <v>21</v>
      </c>
      <c r="G267" t="s">
        <v>23</v>
      </c>
      <c r="H267" t="s">
        <v>24</v>
      </c>
      <c r="I267" t="s">
        <v>40</v>
      </c>
      <c r="J267" t="s">
        <v>25</v>
      </c>
      <c r="K267" t="s">
        <v>24</v>
      </c>
      <c r="L267" t="s">
        <v>26</v>
      </c>
      <c r="M267" t="s">
        <v>27</v>
      </c>
      <c r="N267" t="s">
        <v>36</v>
      </c>
      <c r="O267" t="s">
        <v>21</v>
      </c>
      <c r="P267" t="s">
        <v>21</v>
      </c>
      <c r="Q267" t="s">
        <v>29</v>
      </c>
      <c r="R267" t="s">
        <v>30</v>
      </c>
    </row>
    <row r="268" spans="1:18">
      <c r="A268" t="s">
        <v>1576</v>
      </c>
      <c r="B268" t="s">
        <v>724</v>
      </c>
      <c r="C268" t="s">
        <v>32</v>
      </c>
      <c r="D268" t="s">
        <v>21</v>
      </c>
      <c r="E268" t="s">
        <v>22</v>
      </c>
      <c r="F268" t="s">
        <v>21</v>
      </c>
      <c r="G268" t="s">
        <v>23</v>
      </c>
      <c r="H268" t="s">
        <v>24</v>
      </c>
      <c r="I268" t="s">
        <v>24</v>
      </c>
      <c r="J268" t="s">
        <v>25</v>
      </c>
      <c r="K268" t="s">
        <v>24</v>
      </c>
      <c r="L268" t="s">
        <v>26</v>
      </c>
      <c r="M268" t="s">
        <v>27</v>
      </c>
      <c r="N268" t="s">
        <v>36</v>
      </c>
      <c r="O268" t="s">
        <v>21</v>
      </c>
      <c r="P268" t="s">
        <v>21</v>
      </c>
      <c r="Q268" t="s">
        <v>29</v>
      </c>
      <c r="R268" t="s">
        <v>30</v>
      </c>
    </row>
    <row r="269" spans="1:18">
      <c r="A269" t="s">
        <v>1577</v>
      </c>
      <c r="B269" t="s">
        <v>724</v>
      </c>
      <c r="C269" t="s">
        <v>32</v>
      </c>
      <c r="D269" t="s">
        <v>21</v>
      </c>
      <c r="E269" t="s">
        <v>22</v>
      </c>
      <c r="F269" t="s">
        <v>21</v>
      </c>
      <c r="G269" t="s">
        <v>23</v>
      </c>
      <c r="H269" t="s">
        <v>24</v>
      </c>
      <c r="I269" t="s">
        <v>93</v>
      </c>
      <c r="J269" t="s">
        <v>25</v>
      </c>
      <c r="K269" t="s">
        <v>24</v>
      </c>
      <c r="L269" t="s">
        <v>26</v>
      </c>
      <c r="M269" t="s">
        <v>27</v>
      </c>
      <c r="N269" t="s">
        <v>36</v>
      </c>
      <c r="O269" t="s">
        <v>21</v>
      </c>
      <c r="P269" t="s">
        <v>21</v>
      </c>
      <c r="Q269" t="s">
        <v>29</v>
      </c>
      <c r="R269" t="s">
        <v>30</v>
      </c>
    </row>
    <row r="270" spans="1:18">
      <c r="A270" t="s">
        <v>1578</v>
      </c>
      <c r="B270" t="s">
        <v>724</v>
      </c>
      <c r="C270" t="s">
        <v>45</v>
      </c>
      <c r="D270" t="s">
        <v>21</v>
      </c>
      <c r="E270" t="s">
        <v>22</v>
      </c>
      <c r="F270" t="s">
        <v>21</v>
      </c>
      <c r="G270" t="s">
        <v>33</v>
      </c>
      <c r="H270" t="s">
        <v>24</v>
      </c>
      <c r="I270" t="s">
        <v>24</v>
      </c>
      <c r="J270" t="s">
        <v>25</v>
      </c>
      <c r="K270" t="s">
        <v>24</v>
      </c>
      <c r="L270" t="s">
        <v>26</v>
      </c>
      <c r="M270" t="s">
        <v>27</v>
      </c>
      <c r="N270" t="s">
        <v>28</v>
      </c>
      <c r="O270" t="s">
        <v>21</v>
      </c>
      <c r="P270" t="s">
        <v>21</v>
      </c>
      <c r="Q270" t="s">
        <v>29</v>
      </c>
      <c r="R270" t="s">
        <v>30</v>
      </c>
    </row>
    <row r="271" spans="1:18">
      <c r="A271" t="s">
        <v>1579</v>
      </c>
      <c r="B271" t="s">
        <v>724</v>
      </c>
      <c r="C271" t="s">
        <v>61</v>
      </c>
      <c r="D271" t="s">
        <v>21</v>
      </c>
      <c r="E271" t="s">
        <v>22</v>
      </c>
      <c r="F271" t="s">
        <v>21</v>
      </c>
      <c r="G271" t="s">
        <v>33</v>
      </c>
      <c r="H271" t="s">
        <v>24</v>
      </c>
      <c r="I271" t="s">
        <v>24</v>
      </c>
      <c r="J271" t="s">
        <v>25</v>
      </c>
      <c r="K271" t="s">
        <v>24</v>
      </c>
      <c r="L271" t="s">
        <v>26</v>
      </c>
      <c r="M271" t="s">
        <v>27</v>
      </c>
      <c r="N271" t="s">
        <v>766</v>
      </c>
      <c r="O271" t="s">
        <v>21</v>
      </c>
      <c r="P271" t="s">
        <v>21</v>
      </c>
      <c r="Q271" t="s">
        <v>29</v>
      </c>
      <c r="R271" t="s">
        <v>30</v>
      </c>
    </row>
    <row r="272" spans="1:18">
      <c r="A272" t="s">
        <v>1580</v>
      </c>
      <c r="B272" t="s">
        <v>724</v>
      </c>
      <c r="C272" t="s">
        <v>32</v>
      </c>
      <c r="D272" t="s">
        <v>21</v>
      </c>
      <c r="E272" t="s">
        <v>22</v>
      </c>
      <c r="F272" t="s">
        <v>21</v>
      </c>
      <c r="G272" t="s">
        <v>23</v>
      </c>
      <c r="H272" t="s">
        <v>24</v>
      </c>
      <c r="I272" t="s">
        <v>24</v>
      </c>
      <c r="J272" t="s">
        <v>25</v>
      </c>
      <c r="K272" t="s">
        <v>24</v>
      </c>
      <c r="L272" t="s">
        <v>26</v>
      </c>
      <c r="M272" t="s">
        <v>27</v>
      </c>
      <c r="N272" t="s">
        <v>28</v>
      </c>
      <c r="O272" t="s">
        <v>21</v>
      </c>
      <c r="P272" t="s">
        <v>21</v>
      </c>
      <c r="Q272" t="s">
        <v>29</v>
      </c>
      <c r="R272" t="s">
        <v>30</v>
      </c>
    </row>
    <row r="273" spans="1:18">
      <c r="A273" t="s">
        <v>1581</v>
      </c>
      <c r="B273" t="s">
        <v>724</v>
      </c>
      <c r="C273" t="s">
        <v>20</v>
      </c>
      <c r="D273" t="s">
        <v>21</v>
      </c>
      <c r="E273" t="s">
        <v>22</v>
      </c>
      <c r="F273" t="s">
        <v>21</v>
      </c>
      <c r="G273" t="s">
        <v>33</v>
      </c>
      <c r="H273" t="s">
        <v>24</v>
      </c>
      <c r="I273" t="s">
        <v>24</v>
      </c>
      <c r="J273" t="s">
        <v>25</v>
      </c>
      <c r="K273" t="s">
        <v>24</v>
      </c>
      <c r="L273" t="s">
        <v>26</v>
      </c>
      <c r="M273" t="s">
        <v>27</v>
      </c>
      <c r="N273" t="s">
        <v>28</v>
      </c>
      <c r="O273" t="s">
        <v>21</v>
      </c>
      <c r="P273" t="s">
        <v>21</v>
      </c>
      <c r="Q273" t="s">
        <v>29</v>
      </c>
      <c r="R273" t="s">
        <v>30</v>
      </c>
    </row>
    <row r="274" spans="1:18">
      <c r="A274" t="s">
        <v>1582</v>
      </c>
      <c r="B274" t="s">
        <v>724</v>
      </c>
      <c r="C274" t="s">
        <v>32</v>
      </c>
      <c r="D274" t="s">
        <v>21</v>
      </c>
      <c r="E274" t="s">
        <v>22</v>
      </c>
      <c r="F274" t="s">
        <v>21</v>
      </c>
      <c r="G274" t="s">
        <v>33</v>
      </c>
      <c r="H274" t="s">
        <v>24</v>
      </c>
      <c r="I274" t="s">
        <v>24</v>
      </c>
      <c r="J274" t="s">
        <v>25</v>
      </c>
      <c r="K274" t="s">
        <v>24</v>
      </c>
      <c r="L274" t="s">
        <v>26</v>
      </c>
      <c r="M274" t="s">
        <v>27</v>
      </c>
      <c r="N274" t="s">
        <v>36</v>
      </c>
      <c r="O274" t="s">
        <v>21</v>
      </c>
      <c r="P274" t="s">
        <v>21</v>
      </c>
      <c r="Q274" t="s">
        <v>29</v>
      </c>
      <c r="R274" t="s">
        <v>30</v>
      </c>
    </row>
    <row r="275" spans="1:18">
      <c r="A275" t="s">
        <v>1583</v>
      </c>
      <c r="B275" t="s">
        <v>724</v>
      </c>
      <c r="C275" t="s">
        <v>32</v>
      </c>
      <c r="D275" t="s">
        <v>21</v>
      </c>
      <c r="E275" t="s">
        <v>22</v>
      </c>
      <c r="F275" t="s">
        <v>21</v>
      </c>
      <c r="G275" t="s">
        <v>23</v>
      </c>
      <c r="H275" t="s">
        <v>24</v>
      </c>
      <c r="I275" t="s">
        <v>24</v>
      </c>
      <c r="J275" t="s">
        <v>25</v>
      </c>
      <c r="K275" t="s">
        <v>24</v>
      </c>
      <c r="L275" t="s">
        <v>26</v>
      </c>
      <c r="M275" t="s">
        <v>27</v>
      </c>
      <c r="N275" t="s">
        <v>41</v>
      </c>
      <c r="O275" t="s">
        <v>21</v>
      </c>
      <c r="P275" t="s">
        <v>21</v>
      </c>
      <c r="Q275" t="s">
        <v>29</v>
      </c>
      <c r="R275" t="s">
        <v>30</v>
      </c>
    </row>
    <row r="276" spans="1:18">
      <c r="A276" t="s">
        <v>1584</v>
      </c>
      <c r="B276" t="s">
        <v>19</v>
      </c>
      <c r="C276" t="s">
        <v>35</v>
      </c>
      <c r="D276" t="s">
        <v>21</v>
      </c>
      <c r="E276" t="s">
        <v>22</v>
      </c>
      <c r="F276" t="s">
        <v>21</v>
      </c>
      <c r="G276" t="s">
        <v>23</v>
      </c>
      <c r="H276" t="s">
        <v>24</v>
      </c>
      <c r="I276" t="s">
        <v>91</v>
      </c>
      <c r="J276" t="s">
        <v>25</v>
      </c>
      <c r="K276" t="s">
        <v>24</v>
      </c>
      <c r="L276" t="s">
        <v>26</v>
      </c>
      <c r="M276" t="s">
        <v>27</v>
      </c>
      <c r="N276" t="s">
        <v>41</v>
      </c>
      <c r="O276" t="s">
        <v>21</v>
      </c>
      <c r="P276" t="s">
        <v>21</v>
      </c>
      <c r="Q276" t="s">
        <v>29</v>
      </c>
      <c r="R276" t="s">
        <v>30</v>
      </c>
    </row>
    <row r="277" spans="1:18">
      <c r="A277" t="s">
        <v>1585</v>
      </c>
      <c r="B277" t="s">
        <v>724</v>
      </c>
      <c r="C277" t="s">
        <v>32</v>
      </c>
      <c r="D277" t="s">
        <v>21</v>
      </c>
      <c r="E277" t="s">
        <v>22</v>
      </c>
      <c r="F277" t="s">
        <v>21</v>
      </c>
      <c r="G277" t="s">
        <v>23</v>
      </c>
      <c r="H277" t="s">
        <v>24</v>
      </c>
      <c r="I277" t="s">
        <v>24</v>
      </c>
      <c r="J277" t="s">
        <v>25</v>
      </c>
      <c r="K277" t="s">
        <v>24</v>
      </c>
      <c r="L277" t="s">
        <v>26</v>
      </c>
      <c r="M277" t="s">
        <v>27</v>
      </c>
      <c r="N277" t="s">
        <v>766</v>
      </c>
      <c r="O277" t="s">
        <v>21</v>
      </c>
      <c r="P277" t="s">
        <v>21</v>
      </c>
      <c r="Q277" t="s">
        <v>29</v>
      </c>
      <c r="R277" t="s">
        <v>30</v>
      </c>
    </row>
    <row r="278" spans="1:18">
      <c r="A278" t="s">
        <v>1586</v>
      </c>
      <c r="B278" t="s">
        <v>19</v>
      </c>
      <c r="C278" t="s">
        <v>20</v>
      </c>
      <c r="D278" t="s">
        <v>21</v>
      </c>
      <c r="E278" t="s">
        <v>22</v>
      </c>
      <c r="F278" t="s">
        <v>21</v>
      </c>
      <c r="G278" t="s">
        <v>23</v>
      </c>
      <c r="H278" t="s">
        <v>24</v>
      </c>
      <c r="I278" t="s">
        <v>24</v>
      </c>
      <c r="J278" t="s">
        <v>25</v>
      </c>
      <c r="K278" t="s">
        <v>24</v>
      </c>
      <c r="L278" t="s">
        <v>26</v>
      </c>
      <c r="M278" t="s">
        <v>27</v>
      </c>
      <c r="N278" t="s">
        <v>41</v>
      </c>
      <c r="O278" t="s">
        <v>21</v>
      </c>
      <c r="P278" t="s">
        <v>21</v>
      </c>
      <c r="Q278" t="s">
        <v>29</v>
      </c>
      <c r="R278" t="s">
        <v>30</v>
      </c>
    </row>
    <row r="279" spans="1:18">
      <c r="A279" t="s">
        <v>1587</v>
      </c>
      <c r="B279" t="s">
        <v>19</v>
      </c>
      <c r="C279" t="s">
        <v>35</v>
      </c>
      <c r="D279" t="s">
        <v>21</v>
      </c>
      <c r="E279" t="s">
        <v>22</v>
      </c>
      <c r="F279" t="s">
        <v>21</v>
      </c>
      <c r="G279" t="s">
        <v>23</v>
      </c>
      <c r="H279" t="s">
        <v>24</v>
      </c>
      <c r="I279" t="s">
        <v>91</v>
      </c>
      <c r="J279" t="s">
        <v>25</v>
      </c>
      <c r="K279" t="s">
        <v>24</v>
      </c>
      <c r="L279" t="s">
        <v>26</v>
      </c>
      <c r="M279" t="s">
        <v>27</v>
      </c>
      <c r="N279" t="s">
        <v>36</v>
      </c>
      <c r="O279" t="s">
        <v>21</v>
      </c>
      <c r="P279" t="s">
        <v>21</v>
      </c>
      <c r="Q279" t="s">
        <v>29</v>
      </c>
      <c r="R279" t="s">
        <v>30</v>
      </c>
    </row>
    <row r="280" spans="1:18">
      <c r="A280" t="s">
        <v>1588</v>
      </c>
      <c r="B280" t="s">
        <v>19</v>
      </c>
      <c r="C280" t="s">
        <v>32</v>
      </c>
      <c r="D280" t="s">
        <v>21</v>
      </c>
      <c r="E280" t="s">
        <v>22</v>
      </c>
      <c r="F280" t="s">
        <v>21</v>
      </c>
      <c r="G280" t="s">
        <v>23</v>
      </c>
      <c r="H280" t="s">
        <v>24</v>
      </c>
      <c r="I280" t="s">
        <v>756</v>
      </c>
      <c r="J280" t="s">
        <v>25</v>
      </c>
      <c r="K280" t="s">
        <v>24</v>
      </c>
      <c r="L280" t="s">
        <v>26</v>
      </c>
      <c r="M280" t="s">
        <v>27</v>
      </c>
      <c r="N280" t="s">
        <v>36</v>
      </c>
      <c r="O280" t="s">
        <v>21</v>
      </c>
      <c r="P280" t="s">
        <v>21</v>
      </c>
      <c r="Q280" t="s">
        <v>29</v>
      </c>
      <c r="R280" t="s">
        <v>30</v>
      </c>
    </row>
    <row r="281" spans="1:18">
      <c r="A281" t="s">
        <v>1589</v>
      </c>
      <c r="B281" t="s">
        <v>19</v>
      </c>
      <c r="C281" t="s">
        <v>45</v>
      </c>
      <c r="D281" t="s">
        <v>21</v>
      </c>
      <c r="E281" t="s">
        <v>22</v>
      </c>
      <c r="F281" t="s">
        <v>21</v>
      </c>
      <c r="G281" t="s">
        <v>23</v>
      </c>
      <c r="H281" t="s">
        <v>24</v>
      </c>
      <c r="I281" t="s">
        <v>24</v>
      </c>
      <c r="J281" t="s">
        <v>25</v>
      </c>
      <c r="K281" t="s">
        <v>24</v>
      </c>
      <c r="L281" t="s">
        <v>26</v>
      </c>
      <c r="M281" t="s">
        <v>27</v>
      </c>
      <c r="N281" t="s">
        <v>36</v>
      </c>
      <c r="O281" t="s">
        <v>21</v>
      </c>
      <c r="P281" t="s">
        <v>21</v>
      </c>
      <c r="Q281" t="s">
        <v>29</v>
      </c>
      <c r="R281" t="s">
        <v>30</v>
      </c>
    </row>
    <row r="282" spans="1:18">
      <c r="A282" t="s">
        <v>1590</v>
      </c>
      <c r="B282" t="s">
        <v>19</v>
      </c>
      <c r="C282" t="s">
        <v>20</v>
      </c>
      <c r="D282" t="s">
        <v>21</v>
      </c>
      <c r="E282" t="s">
        <v>22</v>
      </c>
      <c r="F282" t="s">
        <v>21</v>
      </c>
      <c r="G282" t="s">
        <v>33</v>
      </c>
      <c r="H282" t="s">
        <v>24</v>
      </c>
      <c r="I282" t="s">
        <v>24</v>
      </c>
      <c r="J282" t="s">
        <v>25</v>
      </c>
      <c r="K282" t="s">
        <v>24</v>
      </c>
      <c r="L282" t="s">
        <v>26</v>
      </c>
      <c r="M282" t="s">
        <v>27</v>
      </c>
      <c r="N282" t="s">
        <v>28</v>
      </c>
      <c r="O282" t="s">
        <v>21</v>
      </c>
      <c r="P282" t="s">
        <v>21</v>
      </c>
      <c r="Q282" t="s">
        <v>29</v>
      </c>
      <c r="R282" t="s">
        <v>30</v>
      </c>
    </row>
    <row r="283" spans="1:18">
      <c r="A283" t="s">
        <v>1591</v>
      </c>
      <c r="B283" t="s">
        <v>19</v>
      </c>
      <c r="C283" t="s">
        <v>20</v>
      </c>
      <c r="D283" t="s">
        <v>21</v>
      </c>
      <c r="E283" t="s">
        <v>22</v>
      </c>
      <c r="F283" t="s">
        <v>21</v>
      </c>
      <c r="G283" t="s">
        <v>23</v>
      </c>
      <c r="H283" t="s">
        <v>24</v>
      </c>
      <c r="I283" t="s">
        <v>761</v>
      </c>
      <c r="J283" t="s">
        <v>25</v>
      </c>
      <c r="K283" t="s">
        <v>24</v>
      </c>
      <c r="L283" t="s">
        <v>26</v>
      </c>
      <c r="M283" t="s">
        <v>27</v>
      </c>
      <c r="N283" t="s">
        <v>56</v>
      </c>
      <c r="O283" t="s">
        <v>21</v>
      </c>
      <c r="P283" t="s">
        <v>21</v>
      </c>
      <c r="Q283" t="s">
        <v>29</v>
      </c>
      <c r="R283" t="s">
        <v>30</v>
      </c>
    </row>
    <row r="284" spans="1:18">
      <c r="A284" t="s">
        <v>1592</v>
      </c>
      <c r="B284" t="s">
        <v>19</v>
      </c>
      <c r="C284" t="s">
        <v>20</v>
      </c>
      <c r="D284" t="s">
        <v>21</v>
      </c>
      <c r="E284" t="s">
        <v>22</v>
      </c>
      <c r="F284" t="s">
        <v>21</v>
      </c>
      <c r="G284" t="s">
        <v>23</v>
      </c>
      <c r="H284" t="s">
        <v>24</v>
      </c>
      <c r="I284" t="s">
        <v>40</v>
      </c>
      <c r="J284" t="s">
        <v>25</v>
      </c>
      <c r="K284" t="s">
        <v>24</v>
      </c>
      <c r="L284" t="s">
        <v>26</v>
      </c>
      <c r="M284" t="s">
        <v>27</v>
      </c>
      <c r="N284" t="s">
        <v>41</v>
      </c>
      <c r="O284" t="s">
        <v>21</v>
      </c>
      <c r="P284" t="s">
        <v>21</v>
      </c>
      <c r="Q284" t="s">
        <v>29</v>
      </c>
      <c r="R284" t="s">
        <v>30</v>
      </c>
    </row>
    <row r="285" spans="1:18">
      <c r="A285" t="s">
        <v>1593</v>
      </c>
      <c r="B285" t="s">
        <v>19</v>
      </c>
      <c r="C285" t="s">
        <v>45</v>
      </c>
      <c r="D285" t="s">
        <v>21</v>
      </c>
      <c r="E285" t="s">
        <v>22</v>
      </c>
      <c r="F285" t="s">
        <v>21</v>
      </c>
      <c r="G285" t="s">
        <v>23</v>
      </c>
      <c r="H285" t="s">
        <v>24</v>
      </c>
      <c r="I285" t="s">
        <v>24</v>
      </c>
      <c r="J285" t="s">
        <v>25</v>
      </c>
      <c r="K285" t="s">
        <v>24</v>
      </c>
      <c r="L285" t="s">
        <v>26</v>
      </c>
      <c r="M285" t="s">
        <v>27</v>
      </c>
      <c r="N285" t="s">
        <v>36</v>
      </c>
      <c r="O285" t="s">
        <v>21</v>
      </c>
      <c r="P285" t="s">
        <v>21</v>
      </c>
      <c r="Q285" t="s">
        <v>29</v>
      </c>
      <c r="R285" t="s">
        <v>30</v>
      </c>
    </row>
    <row r="286" spans="1:18">
      <c r="A286" t="s">
        <v>1594</v>
      </c>
      <c r="B286" t="s">
        <v>19</v>
      </c>
      <c r="C286" t="s">
        <v>778</v>
      </c>
      <c r="D286" t="s">
        <v>21</v>
      </c>
      <c r="E286" t="s">
        <v>22</v>
      </c>
      <c r="F286" t="s">
        <v>21</v>
      </c>
      <c r="G286" t="s">
        <v>23</v>
      </c>
      <c r="H286" t="s">
        <v>24</v>
      </c>
      <c r="I286" t="s">
        <v>24</v>
      </c>
      <c r="J286" t="s">
        <v>25</v>
      </c>
      <c r="K286" t="s">
        <v>24</v>
      </c>
      <c r="L286" t="s">
        <v>26</v>
      </c>
      <c r="M286" t="s">
        <v>27</v>
      </c>
      <c r="N286" t="s">
        <v>36</v>
      </c>
      <c r="O286" t="s">
        <v>21</v>
      </c>
      <c r="P286" t="s">
        <v>21</v>
      </c>
      <c r="Q286" t="s">
        <v>29</v>
      </c>
      <c r="R286" t="s">
        <v>30</v>
      </c>
    </row>
    <row r="287" spans="1:18">
      <c r="A287" t="s">
        <v>1595</v>
      </c>
      <c r="B287" t="s">
        <v>19</v>
      </c>
      <c r="C287" t="s">
        <v>20</v>
      </c>
      <c r="D287" t="s">
        <v>21</v>
      </c>
      <c r="E287" t="s">
        <v>22</v>
      </c>
      <c r="F287" t="s">
        <v>21</v>
      </c>
      <c r="G287" t="s">
        <v>33</v>
      </c>
      <c r="H287" t="s">
        <v>24</v>
      </c>
      <c r="I287" t="s">
        <v>24</v>
      </c>
      <c r="J287" t="s">
        <v>25</v>
      </c>
      <c r="K287" t="s">
        <v>24</v>
      </c>
      <c r="L287" t="s">
        <v>26</v>
      </c>
      <c r="M287" t="s">
        <v>27</v>
      </c>
      <c r="N287" t="s">
        <v>36</v>
      </c>
      <c r="O287" t="s">
        <v>21</v>
      </c>
      <c r="P287" t="s">
        <v>21</v>
      </c>
      <c r="Q287" t="s">
        <v>29</v>
      </c>
      <c r="R287" t="s">
        <v>30</v>
      </c>
    </row>
    <row r="288" spans="1:18">
      <c r="A288" t="s">
        <v>1596</v>
      </c>
      <c r="B288" t="s">
        <v>19</v>
      </c>
      <c r="C288" t="s">
        <v>61</v>
      </c>
      <c r="D288" t="s">
        <v>21</v>
      </c>
      <c r="E288" t="s">
        <v>22</v>
      </c>
      <c r="F288" t="s">
        <v>21</v>
      </c>
      <c r="G288" t="s">
        <v>33</v>
      </c>
      <c r="H288" t="s">
        <v>24</v>
      </c>
      <c r="I288" t="s">
        <v>24</v>
      </c>
      <c r="J288" t="s">
        <v>25</v>
      </c>
      <c r="K288" t="s">
        <v>24</v>
      </c>
      <c r="L288" t="s">
        <v>26</v>
      </c>
      <c r="M288" t="s">
        <v>27</v>
      </c>
      <c r="N288" t="s">
        <v>36</v>
      </c>
      <c r="O288" t="s">
        <v>21</v>
      </c>
      <c r="P288" t="s">
        <v>21</v>
      </c>
      <c r="Q288" t="s">
        <v>29</v>
      </c>
      <c r="R288" t="s">
        <v>30</v>
      </c>
    </row>
    <row r="289" spans="1:18">
      <c r="A289" t="s">
        <v>1597</v>
      </c>
      <c r="B289" t="s">
        <v>19</v>
      </c>
      <c r="C289" t="s">
        <v>48</v>
      </c>
      <c r="D289" t="s">
        <v>21</v>
      </c>
      <c r="E289" t="s">
        <v>22</v>
      </c>
      <c r="F289" t="s">
        <v>21</v>
      </c>
      <c r="G289" t="s">
        <v>23</v>
      </c>
      <c r="H289" t="s">
        <v>24</v>
      </c>
      <c r="I289" t="s">
        <v>761</v>
      </c>
      <c r="J289" t="s">
        <v>25</v>
      </c>
      <c r="K289" t="s">
        <v>24</v>
      </c>
      <c r="L289" t="s">
        <v>26</v>
      </c>
      <c r="M289" t="s">
        <v>27</v>
      </c>
      <c r="N289" t="s">
        <v>56</v>
      </c>
      <c r="O289" t="s">
        <v>21</v>
      </c>
      <c r="P289" t="s">
        <v>21</v>
      </c>
      <c r="Q289" t="s">
        <v>29</v>
      </c>
      <c r="R289" t="s">
        <v>30</v>
      </c>
    </row>
    <row r="290" spans="1:18">
      <c r="A290" t="s">
        <v>1598</v>
      </c>
      <c r="B290" t="s">
        <v>38</v>
      </c>
      <c r="C290" t="s">
        <v>61</v>
      </c>
      <c r="D290" t="s">
        <v>21</v>
      </c>
      <c r="E290" t="s">
        <v>22</v>
      </c>
      <c r="F290" t="s">
        <v>21</v>
      </c>
      <c r="G290" t="s">
        <v>23</v>
      </c>
      <c r="H290" t="s">
        <v>24</v>
      </c>
      <c r="I290" t="s">
        <v>40</v>
      </c>
      <c r="J290" t="s">
        <v>25</v>
      </c>
      <c r="K290" t="s">
        <v>24</v>
      </c>
      <c r="L290" t="s">
        <v>26</v>
      </c>
      <c r="M290" t="s">
        <v>27</v>
      </c>
      <c r="N290" t="s">
        <v>36</v>
      </c>
      <c r="O290" t="s">
        <v>21</v>
      </c>
      <c r="P290" t="s">
        <v>21</v>
      </c>
      <c r="Q290" t="s">
        <v>29</v>
      </c>
      <c r="R290" t="s">
        <v>30</v>
      </c>
    </row>
    <row r="291" spans="1:18">
      <c r="A291" t="s">
        <v>1599</v>
      </c>
      <c r="B291" t="s">
        <v>38</v>
      </c>
      <c r="C291" t="s">
        <v>32</v>
      </c>
      <c r="D291" t="s">
        <v>21</v>
      </c>
      <c r="E291" t="s">
        <v>22</v>
      </c>
      <c r="F291" t="s">
        <v>21</v>
      </c>
      <c r="G291" t="s">
        <v>33</v>
      </c>
      <c r="H291" t="s">
        <v>24</v>
      </c>
      <c r="I291" t="s">
        <v>24</v>
      </c>
      <c r="J291" t="s">
        <v>25</v>
      </c>
      <c r="K291" t="s">
        <v>24</v>
      </c>
      <c r="L291" t="s">
        <v>26</v>
      </c>
      <c r="M291" t="s">
        <v>27</v>
      </c>
      <c r="N291" t="s">
        <v>41</v>
      </c>
      <c r="O291" t="s">
        <v>21</v>
      </c>
      <c r="P291" t="s">
        <v>21</v>
      </c>
      <c r="Q291" t="s">
        <v>29</v>
      </c>
      <c r="R291" t="s">
        <v>30</v>
      </c>
    </row>
    <row r="292" spans="1:18">
      <c r="A292" t="s">
        <v>1600</v>
      </c>
      <c r="B292" t="s">
        <v>65</v>
      </c>
      <c r="C292" t="s">
        <v>35</v>
      </c>
      <c r="D292" t="s">
        <v>21</v>
      </c>
      <c r="E292" t="s">
        <v>22</v>
      </c>
      <c r="F292" t="s">
        <v>21</v>
      </c>
      <c r="G292" t="s">
        <v>23</v>
      </c>
      <c r="H292" t="s">
        <v>24</v>
      </c>
      <c r="I292" t="s">
        <v>24</v>
      </c>
      <c r="J292" t="s">
        <v>25</v>
      </c>
      <c r="K292" t="s">
        <v>24</v>
      </c>
      <c r="L292" t="s">
        <v>26</v>
      </c>
      <c r="M292" t="s">
        <v>27</v>
      </c>
      <c r="N292" t="s">
        <v>41</v>
      </c>
      <c r="O292" t="s">
        <v>21</v>
      </c>
      <c r="P292" t="s">
        <v>21</v>
      </c>
      <c r="Q292" t="s">
        <v>29</v>
      </c>
      <c r="R292" t="s">
        <v>30</v>
      </c>
    </row>
    <row r="293" spans="1:18">
      <c r="A293" t="s">
        <v>1601</v>
      </c>
      <c r="B293" t="s">
        <v>96</v>
      </c>
      <c r="C293" t="s">
        <v>20</v>
      </c>
      <c r="D293" t="s">
        <v>21</v>
      </c>
      <c r="E293" t="s">
        <v>22</v>
      </c>
      <c r="F293" t="s">
        <v>21</v>
      </c>
      <c r="G293" t="s">
        <v>23</v>
      </c>
      <c r="H293" t="s">
        <v>24</v>
      </c>
      <c r="I293" t="s">
        <v>93</v>
      </c>
      <c r="J293" t="s">
        <v>25</v>
      </c>
      <c r="K293" t="s">
        <v>24</v>
      </c>
      <c r="L293" t="s">
        <v>26</v>
      </c>
      <c r="M293" t="s">
        <v>27</v>
      </c>
      <c r="N293" t="s">
        <v>36</v>
      </c>
      <c r="O293" t="s">
        <v>21</v>
      </c>
      <c r="P293" t="s">
        <v>21</v>
      </c>
      <c r="Q293" t="s">
        <v>29</v>
      </c>
      <c r="R293" t="s">
        <v>30</v>
      </c>
    </row>
    <row r="294" spans="1:18">
      <c r="A294" t="s">
        <v>1602</v>
      </c>
      <c r="B294" t="s">
        <v>106</v>
      </c>
      <c r="C294" t="s">
        <v>48</v>
      </c>
      <c r="D294" t="s">
        <v>21</v>
      </c>
      <c r="E294" t="s">
        <v>22</v>
      </c>
      <c r="F294" t="s">
        <v>21</v>
      </c>
      <c r="G294" t="s">
        <v>23</v>
      </c>
      <c r="H294" t="s">
        <v>24</v>
      </c>
      <c r="I294" t="s">
        <v>24</v>
      </c>
      <c r="J294" t="s">
        <v>25</v>
      </c>
      <c r="K294" t="s">
        <v>24</v>
      </c>
      <c r="L294" t="s">
        <v>26</v>
      </c>
      <c r="M294" t="s">
        <v>27</v>
      </c>
      <c r="N294" t="s">
        <v>28</v>
      </c>
      <c r="O294" t="s">
        <v>21</v>
      </c>
      <c r="P294" t="s">
        <v>21</v>
      </c>
      <c r="Q294" t="s">
        <v>29</v>
      </c>
      <c r="R294" t="s">
        <v>30</v>
      </c>
    </row>
    <row r="295" spans="1:18">
      <c r="A295" t="s">
        <v>1603</v>
      </c>
      <c r="B295" t="s">
        <v>703</v>
      </c>
      <c r="C295" t="s">
        <v>20</v>
      </c>
      <c r="D295" t="s">
        <v>21</v>
      </c>
      <c r="E295" t="s">
        <v>22</v>
      </c>
      <c r="F295" t="s">
        <v>21</v>
      </c>
      <c r="G295" t="s">
        <v>33</v>
      </c>
      <c r="H295" t="s">
        <v>24</v>
      </c>
      <c r="I295" t="s">
        <v>24</v>
      </c>
      <c r="J295" t="s">
        <v>25</v>
      </c>
      <c r="K295" t="s">
        <v>24</v>
      </c>
      <c r="L295" t="s">
        <v>26</v>
      </c>
      <c r="M295" t="s">
        <v>27</v>
      </c>
      <c r="N295" t="s">
        <v>36</v>
      </c>
      <c r="O295" t="s">
        <v>21</v>
      </c>
      <c r="P295" t="s">
        <v>21</v>
      </c>
      <c r="Q295" t="s">
        <v>29</v>
      </c>
      <c r="R295" t="s">
        <v>30</v>
      </c>
    </row>
    <row r="296" spans="1:18">
      <c r="A296" t="s">
        <v>1604</v>
      </c>
      <c r="B296" t="s">
        <v>911</v>
      </c>
      <c r="C296" t="s">
        <v>1605</v>
      </c>
      <c r="D296" t="s">
        <v>1606</v>
      </c>
      <c r="E296" t="s">
        <v>680</v>
      </c>
      <c r="F296" t="s">
        <v>1205</v>
      </c>
      <c r="G296" t="s">
        <v>33</v>
      </c>
      <c r="H296" t="s">
        <v>344</v>
      </c>
      <c r="I296" t="s">
        <v>24</v>
      </c>
      <c r="J296" t="s">
        <v>25</v>
      </c>
      <c r="K296" t="s">
        <v>24</v>
      </c>
      <c r="L296" t="s">
        <v>26</v>
      </c>
      <c r="M296" t="s">
        <v>27</v>
      </c>
      <c r="N296" t="s">
        <v>1607</v>
      </c>
      <c r="O296" t="s">
        <v>21</v>
      </c>
      <c r="P296" t="s">
        <v>21</v>
      </c>
      <c r="Q296" t="s">
        <v>29</v>
      </c>
      <c r="R296" t="s">
        <v>30</v>
      </c>
    </row>
    <row r="297" spans="1:18">
      <c r="A297" t="s">
        <v>1608</v>
      </c>
      <c r="B297" t="s">
        <v>911</v>
      </c>
      <c r="C297" t="s">
        <v>1609</v>
      </c>
      <c r="D297" t="s">
        <v>1610</v>
      </c>
      <c r="E297" t="s">
        <v>976</v>
      </c>
      <c r="F297" t="s">
        <v>1360</v>
      </c>
      <c r="G297" t="s">
        <v>23</v>
      </c>
      <c r="H297" t="s">
        <v>1611</v>
      </c>
      <c r="I297" t="s">
        <v>24</v>
      </c>
      <c r="J297" t="s">
        <v>25</v>
      </c>
      <c r="K297" t="s">
        <v>24</v>
      </c>
      <c r="L297" t="s">
        <v>26</v>
      </c>
      <c r="M297" t="s">
        <v>27</v>
      </c>
      <c r="N297" t="s">
        <v>1612</v>
      </c>
      <c r="O297" t="s">
        <v>21</v>
      </c>
      <c r="P297" t="s">
        <v>21</v>
      </c>
      <c r="Q297" t="s">
        <v>29</v>
      </c>
      <c r="R297" t="s">
        <v>30</v>
      </c>
    </row>
    <row r="298" spans="1:18">
      <c r="A298" t="s">
        <v>1613</v>
      </c>
      <c r="B298" t="s">
        <v>19</v>
      </c>
      <c r="C298" t="s">
        <v>784</v>
      </c>
      <c r="D298" t="s">
        <v>21</v>
      </c>
      <c r="E298" t="s">
        <v>22</v>
      </c>
      <c r="F298" t="s">
        <v>21</v>
      </c>
      <c r="G298" t="s">
        <v>33</v>
      </c>
      <c r="H298" t="s">
        <v>24</v>
      </c>
      <c r="I298" t="s">
        <v>40</v>
      </c>
      <c r="J298" t="s">
        <v>25</v>
      </c>
      <c r="K298" t="s">
        <v>24</v>
      </c>
      <c r="L298" t="s">
        <v>26</v>
      </c>
      <c r="M298" t="s">
        <v>27</v>
      </c>
      <c r="N298" t="s">
        <v>36</v>
      </c>
      <c r="O298" t="s">
        <v>21</v>
      </c>
      <c r="P298" t="s">
        <v>21</v>
      </c>
      <c r="Q298" t="s">
        <v>29</v>
      </c>
      <c r="R29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showGridLines="0" workbookViewId="0">
      <pane xSplit="1" ySplit="4" topLeftCell="C282" activePane="bottomRight" state="frozen"/>
      <selection pane="topRight" activeCell="B1" sqref="B1"/>
      <selection pane="bottomLeft" activeCell="A5" sqref="A5"/>
      <selection pane="bottomRight" activeCell="F1" sqref="F1"/>
    </sheetView>
  </sheetViews>
  <sheetFormatPr defaultRowHeight="15"/>
  <cols>
    <col min="1" max="1" width="18.28515625" bestFit="1" customWidth="1"/>
  </cols>
  <sheetData>
    <row r="1" spans="1:20" ht="23.25">
      <c r="F1" s="4" t="str">
        <f>'Day1'!F2</f>
        <v>3KVA SOLAR ENERGY DATA ANALYSIS</v>
      </c>
    </row>
    <row r="4" spans="1:20">
      <c r="A4" t="s">
        <v>0</v>
      </c>
      <c r="B4" t="s">
        <v>4343</v>
      </c>
      <c r="C4" t="s">
        <v>4344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 t="s">
        <v>870</v>
      </c>
      <c r="B5" t="str">
        <f>RIGHT(A5,LEN(A5)-FIND(" ",A5))</f>
        <v>23:59:09</v>
      </c>
      <c r="C5" t="str">
        <f>LEFT(B5,2)</f>
        <v>23</v>
      </c>
      <c r="D5" s="1">
        <v>44.4</v>
      </c>
      <c r="E5" s="1">
        <v>229.8</v>
      </c>
      <c r="F5" s="1">
        <v>0</v>
      </c>
      <c r="G5" s="1">
        <v>1.5</v>
      </c>
      <c r="H5" s="1">
        <v>0</v>
      </c>
      <c r="I5" s="1">
        <v>0.9</v>
      </c>
      <c r="J5" s="1">
        <v>0</v>
      </c>
      <c r="K5" s="1">
        <v>13</v>
      </c>
      <c r="L5" s="1">
        <v>218</v>
      </c>
      <c r="M5" s="1">
        <v>0</v>
      </c>
      <c r="N5" s="1">
        <v>6348</v>
      </c>
      <c r="O5" s="1">
        <v>6562</v>
      </c>
      <c r="P5" s="1">
        <v>69</v>
      </c>
      <c r="Q5" s="1">
        <v>0</v>
      </c>
      <c r="R5" s="1">
        <v>0</v>
      </c>
      <c r="S5" s="1">
        <v>0</v>
      </c>
      <c r="T5" s="1">
        <v>2663</v>
      </c>
    </row>
    <row r="6" spans="1:20">
      <c r="A6" t="s">
        <v>874</v>
      </c>
      <c r="B6" t="str">
        <f t="shared" ref="B6:B69" si="0">RIGHT(A6,LEN(A6)-FIND(" ",A6))</f>
        <v>23:54:19</v>
      </c>
      <c r="C6" t="str">
        <f t="shared" ref="C6:C69" si="1">LEFT(B6,2)</f>
        <v>23</v>
      </c>
      <c r="D6" s="1">
        <v>44.4</v>
      </c>
      <c r="E6" s="1">
        <v>229.5</v>
      </c>
      <c r="F6" s="1">
        <v>0</v>
      </c>
      <c r="G6" s="1">
        <v>1.5</v>
      </c>
      <c r="H6" s="1">
        <v>0</v>
      </c>
      <c r="I6" s="1">
        <v>0.9</v>
      </c>
      <c r="J6" s="1">
        <v>0</v>
      </c>
      <c r="K6" s="1">
        <v>0</v>
      </c>
      <c r="L6" s="1">
        <v>218</v>
      </c>
      <c r="M6" s="1">
        <v>0</v>
      </c>
      <c r="N6" s="1">
        <v>6348</v>
      </c>
      <c r="O6" s="1">
        <v>6562</v>
      </c>
      <c r="P6" s="1">
        <v>69</v>
      </c>
      <c r="Q6" s="1">
        <v>0</v>
      </c>
      <c r="R6" s="1">
        <v>0</v>
      </c>
      <c r="S6" s="1">
        <v>0</v>
      </c>
      <c r="T6" s="1">
        <v>2663</v>
      </c>
    </row>
    <row r="7" spans="1:20">
      <c r="A7" t="s">
        <v>875</v>
      </c>
      <c r="B7" t="str">
        <f t="shared" si="0"/>
        <v>23:49:29</v>
      </c>
      <c r="C7" t="str">
        <f t="shared" si="1"/>
        <v>23</v>
      </c>
      <c r="D7" s="1">
        <v>44.4</v>
      </c>
      <c r="E7" s="1">
        <v>229.8</v>
      </c>
      <c r="F7" s="1">
        <v>0</v>
      </c>
      <c r="G7" s="1">
        <v>1.5</v>
      </c>
      <c r="H7" s="1">
        <v>0</v>
      </c>
      <c r="I7" s="1">
        <v>0.8</v>
      </c>
      <c r="J7" s="1">
        <v>0</v>
      </c>
      <c r="K7" s="1">
        <v>0</v>
      </c>
      <c r="L7" s="1">
        <v>218</v>
      </c>
      <c r="M7" s="1">
        <v>0</v>
      </c>
      <c r="N7" s="1">
        <v>6348</v>
      </c>
      <c r="O7" s="1">
        <v>6562</v>
      </c>
      <c r="P7" s="1">
        <v>69</v>
      </c>
      <c r="Q7" s="1">
        <v>0</v>
      </c>
      <c r="R7" s="1">
        <v>0</v>
      </c>
      <c r="S7" s="1">
        <v>0</v>
      </c>
      <c r="T7" s="1">
        <v>2663</v>
      </c>
    </row>
    <row r="8" spans="1:20">
      <c r="A8" t="s">
        <v>876</v>
      </c>
      <c r="B8" t="str">
        <f t="shared" si="0"/>
        <v>23:44:39</v>
      </c>
      <c r="C8" t="str">
        <f t="shared" si="1"/>
        <v>23</v>
      </c>
      <c r="D8" s="1">
        <v>44.5</v>
      </c>
      <c r="E8" s="1">
        <v>229.8</v>
      </c>
      <c r="F8" s="1">
        <v>0</v>
      </c>
      <c r="G8" s="1">
        <v>1.5</v>
      </c>
      <c r="H8" s="1">
        <v>0</v>
      </c>
      <c r="I8" s="1">
        <v>0.8</v>
      </c>
      <c r="J8" s="1">
        <v>0</v>
      </c>
      <c r="K8" s="1">
        <v>14</v>
      </c>
      <c r="L8" s="1">
        <v>218</v>
      </c>
      <c r="M8" s="1">
        <v>0</v>
      </c>
      <c r="N8" s="1">
        <v>6348</v>
      </c>
      <c r="O8" s="1">
        <v>6562</v>
      </c>
      <c r="P8" s="1">
        <v>69</v>
      </c>
      <c r="Q8" s="1">
        <v>0</v>
      </c>
      <c r="R8" s="1">
        <v>0</v>
      </c>
      <c r="S8" s="1">
        <v>0</v>
      </c>
      <c r="T8" s="1">
        <v>2663</v>
      </c>
    </row>
    <row r="9" spans="1:20">
      <c r="A9" t="s">
        <v>877</v>
      </c>
      <c r="B9" t="str">
        <f t="shared" si="0"/>
        <v>23:39:50</v>
      </c>
      <c r="C9" t="str">
        <f t="shared" si="1"/>
        <v>23</v>
      </c>
      <c r="D9" s="1">
        <v>44.5</v>
      </c>
      <c r="E9" s="1">
        <v>229.9</v>
      </c>
      <c r="F9" s="1">
        <v>0</v>
      </c>
      <c r="G9" s="1">
        <v>1.5</v>
      </c>
      <c r="H9" s="1">
        <v>0</v>
      </c>
      <c r="I9" s="1">
        <v>0.8</v>
      </c>
      <c r="J9" s="1">
        <v>0</v>
      </c>
      <c r="K9" s="1">
        <v>0</v>
      </c>
      <c r="L9" s="1">
        <v>218</v>
      </c>
      <c r="M9" s="1">
        <v>0</v>
      </c>
      <c r="N9" s="1">
        <v>6348</v>
      </c>
      <c r="O9" s="1">
        <v>6562</v>
      </c>
      <c r="P9" s="1">
        <v>69</v>
      </c>
      <c r="Q9" s="1">
        <v>0</v>
      </c>
      <c r="R9" s="1">
        <v>0</v>
      </c>
      <c r="S9" s="1">
        <v>0</v>
      </c>
      <c r="T9" s="1">
        <v>2663</v>
      </c>
    </row>
    <row r="10" spans="1:20">
      <c r="A10" t="s">
        <v>878</v>
      </c>
      <c r="B10" t="str">
        <f t="shared" si="0"/>
        <v>23:35:01</v>
      </c>
      <c r="C10" t="str">
        <f t="shared" si="1"/>
        <v>23</v>
      </c>
      <c r="D10" s="1">
        <v>44.5</v>
      </c>
      <c r="E10" s="1">
        <v>229.9</v>
      </c>
      <c r="F10" s="1">
        <v>0</v>
      </c>
      <c r="G10" s="1">
        <v>1.5</v>
      </c>
      <c r="H10" s="1">
        <v>0</v>
      </c>
      <c r="I10" s="1">
        <v>0.9</v>
      </c>
      <c r="J10" s="1">
        <v>0</v>
      </c>
      <c r="K10" s="1">
        <v>0</v>
      </c>
      <c r="L10" s="1">
        <v>218</v>
      </c>
      <c r="M10" s="1">
        <v>0</v>
      </c>
      <c r="N10" s="1">
        <v>6348</v>
      </c>
      <c r="O10" s="1">
        <v>6562</v>
      </c>
      <c r="P10" s="1">
        <v>70</v>
      </c>
      <c r="Q10" s="1">
        <v>0</v>
      </c>
      <c r="R10" s="1">
        <v>0</v>
      </c>
      <c r="S10" s="1">
        <v>0</v>
      </c>
      <c r="T10" s="1">
        <v>2663</v>
      </c>
    </row>
    <row r="11" spans="1:20">
      <c r="A11" t="s">
        <v>879</v>
      </c>
      <c r="B11" t="str">
        <f t="shared" si="0"/>
        <v>23:30:12</v>
      </c>
      <c r="C11" t="str">
        <f t="shared" si="1"/>
        <v>23</v>
      </c>
      <c r="D11" s="1">
        <v>44.5</v>
      </c>
      <c r="E11" s="1">
        <v>229.7</v>
      </c>
      <c r="F11" s="1">
        <v>0</v>
      </c>
      <c r="G11" s="1">
        <v>1.5</v>
      </c>
      <c r="H11" s="1">
        <v>0</v>
      </c>
      <c r="I11" s="1">
        <v>0.9</v>
      </c>
      <c r="J11" s="1">
        <v>0</v>
      </c>
      <c r="K11" s="1">
        <v>0</v>
      </c>
      <c r="L11" s="1">
        <v>218</v>
      </c>
      <c r="M11" s="1">
        <v>0</v>
      </c>
      <c r="N11" s="1">
        <v>6348</v>
      </c>
      <c r="O11" s="1">
        <v>6562</v>
      </c>
      <c r="P11" s="1">
        <v>69</v>
      </c>
      <c r="Q11" s="1">
        <v>0</v>
      </c>
      <c r="R11" s="1">
        <v>0</v>
      </c>
      <c r="S11" s="1">
        <v>0</v>
      </c>
      <c r="T11" s="1">
        <v>2663</v>
      </c>
    </row>
    <row r="12" spans="1:20">
      <c r="A12" t="s">
        <v>880</v>
      </c>
      <c r="B12" t="str">
        <f t="shared" si="0"/>
        <v>23:25:22</v>
      </c>
      <c r="C12" t="str">
        <f t="shared" si="1"/>
        <v>23</v>
      </c>
      <c r="D12" s="1">
        <v>44.5</v>
      </c>
      <c r="E12" s="1">
        <v>229.8</v>
      </c>
      <c r="F12" s="1">
        <v>0</v>
      </c>
      <c r="G12" s="1">
        <v>1.5</v>
      </c>
      <c r="H12" s="1">
        <v>0</v>
      </c>
      <c r="I12" s="1">
        <v>0.9</v>
      </c>
      <c r="J12" s="1">
        <v>0</v>
      </c>
      <c r="K12" s="1">
        <v>0</v>
      </c>
      <c r="L12" s="1">
        <v>218</v>
      </c>
      <c r="M12" s="1">
        <v>0</v>
      </c>
      <c r="N12" s="1">
        <v>6348</v>
      </c>
      <c r="O12" s="1">
        <v>6562</v>
      </c>
      <c r="P12" s="1">
        <v>69</v>
      </c>
      <c r="Q12" s="1">
        <v>0</v>
      </c>
      <c r="R12" s="1">
        <v>0</v>
      </c>
      <c r="S12" s="1">
        <v>0</v>
      </c>
      <c r="T12" s="1">
        <v>2663</v>
      </c>
    </row>
    <row r="13" spans="1:20">
      <c r="A13" t="s">
        <v>881</v>
      </c>
      <c r="B13" t="str">
        <f t="shared" si="0"/>
        <v>23:20:33</v>
      </c>
      <c r="C13" t="str">
        <f t="shared" si="1"/>
        <v>23</v>
      </c>
      <c r="D13" s="1">
        <v>44.5</v>
      </c>
      <c r="E13" s="1">
        <v>229.8</v>
      </c>
      <c r="F13" s="1">
        <v>0</v>
      </c>
      <c r="G13" s="1">
        <v>1.5</v>
      </c>
      <c r="H13" s="1">
        <v>0</v>
      </c>
      <c r="I13" s="1">
        <v>0.8</v>
      </c>
      <c r="J13" s="1">
        <v>0</v>
      </c>
      <c r="K13" s="1">
        <v>0</v>
      </c>
      <c r="L13" s="1">
        <v>218</v>
      </c>
      <c r="M13" s="1">
        <v>0</v>
      </c>
      <c r="N13" s="1">
        <v>6348</v>
      </c>
      <c r="O13" s="1">
        <v>6562</v>
      </c>
      <c r="P13" s="1">
        <v>68</v>
      </c>
      <c r="Q13" s="1">
        <v>0</v>
      </c>
      <c r="R13" s="1">
        <v>0</v>
      </c>
      <c r="S13" s="1">
        <v>0</v>
      </c>
      <c r="T13" s="1">
        <v>2663</v>
      </c>
    </row>
    <row r="14" spans="1:20">
      <c r="A14" t="s">
        <v>882</v>
      </c>
      <c r="B14" t="str">
        <f t="shared" si="0"/>
        <v>23:15:43</v>
      </c>
      <c r="C14" t="str">
        <f t="shared" si="1"/>
        <v>23</v>
      </c>
      <c r="D14" s="1">
        <v>44.5</v>
      </c>
      <c r="E14" s="1">
        <v>230</v>
      </c>
      <c r="F14" s="1">
        <v>0</v>
      </c>
      <c r="G14" s="1">
        <v>1.5</v>
      </c>
      <c r="H14" s="1">
        <v>0</v>
      </c>
      <c r="I14" s="1">
        <v>0.8</v>
      </c>
      <c r="J14" s="1">
        <v>0</v>
      </c>
      <c r="K14" s="1">
        <v>0</v>
      </c>
      <c r="L14" s="1">
        <v>218</v>
      </c>
      <c r="M14" s="1">
        <v>0</v>
      </c>
      <c r="N14" s="1">
        <v>6348</v>
      </c>
      <c r="O14" s="1">
        <v>6562</v>
      </c>
      <c r="P14" s="1">
        <v>69</v>
      </c>
      <c r="Q14" s="1">
        <v>0</v>
      </c>
      <c r="R14" s="1">
        <v>0</v>
      </c>
      <c r="S14" s="1">
        <v>0</v>
      </c>
      <c r="T14" s="1">
        <v>2663</v>
      </c>
    </row>
    <row r="15" spans="1:20">
      <c r="A15" t="s">
        <v>883</v>
      </c>
      <c r="B15" t="str">
        <f t="shared" si="0"/>
        <v>23:10:54</v>
      </c>
      <c r="C15" t="str">
        <f t="shared" si="1"/>
        <v>23</v>
      </c>
      <c r="D15" s="1">
        <v>44.5</v>
      </c>
      <c r="E15" s="1">
        <v>229.6</v>
      </c>
      <c r="F15" s="1">
        <v>0</v>
      </c>
      <c r="G15" s="1">
        <v>1.5</v>
      </c>
      <c r="H15" s="1">
        <v>0</v>
      </c>
      <c r="I15" s="1">
        <v>0.8</v>
      </c>
      <c r="J15" s="1">
        <v>0</v>
      </c>
      <c r="K15" s="1">
        <v>13</v>
      </c>
      <c r="L15" s="1">
        <v>218</v>
      </c>
      <c r="M15" s="1">
        <v>0</v>
      </c>
      <c r="N15" s="1">
        <v>6348</v>
      </c>
      <c r="O15" s="1">
        <v>6562</v>
      </c>
      <c r="P15" s="1">
        <v>68</v>
      </c>
      <c r="Q15" s="1">
        <v>0</v>
      </c>
      <c r="R15" s="1">
        <v>0</v>
      </c>
      <c r="S15" s="1">
        <v>0</v>
      </c>
      <c r="T15" s="1">
        <v>2663</v>
      </c>
    </row>
    <row r="16" spans="1:20">
      <c r="A16" t="s">
        <v>884</v>
      </c>
      <c r="B16" t="str">
        <f t="shared" si="0"/>
        <v>23:06:05</v>
      </c>
      <c r="C16" t="str">
        <f t="shared" si="1"/>
        <v>23</v>
      </c>
      <c r="D16" s="1">
        <v>44.5</v>
      </c>
      <c r="E16" s="1">
        <v>229.8</v>
      </c>
      <c r="F16" s="1">
        <v>0</v>
      </c>
      <c r="G16" s="1">
        <v>1.5</v>
      </c>
      <c r="H16" s="1">
        <v>0</v>
      </c>
      <c r="I16" s="1">
        <v>0.8</v>
      </c>
      <c r="J16" s="1">
        <v>0</v>
      </c>
      <c r="K16" s="1">
        <v>11</v>
      </c>
      <c r="L16" s="1">
        <v>218</v>
      </c>
      <c r="M16" s="1">
        <v>0</v>
      </c>
      <c r="N16" s="1">
        <v>6348</v>
      </c>
      <c r="O16" s="1">
        <v>6562</v>
      </c>
      <c r="P16" s="1">
        <v>69</v>
      </c>
      <c r="Q16" s="1">
        <v>0</v>
      </c>
      <c r="R16" s="1">
        <v>0</v>
      </c>
      <c r="S16" s="1">
        <v>0</v>
      </c>
      <c r="T16" s="1">
        <v>2663</v>
      </c>
    </row>
    <row r="17" spans="1:20">
      <c r="A17" t="s">
        <v>885</v>
      </c>
      <c r="B17" t="str">
        <f t="shared" si="0"/>
        <v>23:01:16</v>
      </c>
      <c r="C17" t="str">
        <f t="shared" si="1"/>
        <v>23</v>
      </c>
      <c r="D17" s="1">
        <v>44.5</v>
      </c>
      <c r="E17" s="1">
        <v>229.5</v>
      </c>
      <c r="F17" s="1">
        <v>0</v>
      </c>
      <c r="G17" s="1">
        <v>1.5</v>
      </c>
      <c r="H17" s="1">
        <v>0</v>
      </c>
      <c r="I17" s="1">
        <v>0.9</v>
      </c>
      <c r="J17" s="1">
        <v>0</v>
      </c>
      <c r="K17" s="1">
        <v>11</v>
      </c>
      <c r="L17" s="1">
        <v>218</v>
      </c>
      <c r="M17" s="1">
        <v>0</v>
      </c>
      <c r="N17" s="1">
        <v>6348</v>
      </c>
      <c r="O17" s="1">
        <v>6562</v>
      </c>
      <c r="P17" s="1">
        <v>67</v>
      </c>
      <c r="Q17" s="1">
        <v>0</v>
      </c>
      <c r="R17" s="1">
        <v>0</v>
      </c>
      <c r="S17" s="1">
        <v>0</v>
      </c>
      <c r="T17" s="1">
        <v>2663</v>
      </c>
    </row>
    <row r="18" spans="1:20">
      <c r="A18" t="s">
        <v>886</v>
      </c>
      <c r="B18" t="str">
        <f t="shared" si="0"/>
        <v>22:56:26</v>
      </c>
      <c r="C18" t="str">
        <f t="shared" si="1"/>
        <v>22</v>
      </c>
      <c r="D18" s="1">
        <v>44.5</v>
      </c>
      <c r="E18" s="1">
        <v>229.8</v>
      </c>
      <c r="F18" s="1">
        <v>0</v>
      </c>
      <c r="G18" s="1">
        <v>1.5</v>
      </c>
      <c r="H18" s="1">
        <v>0</v>
      </c>
      <c r="I18" s="1">
        <v>0.8</v>
      </c>
      <c r="J18" s="1">
        <v>0</v>
      </c>
      <c r="K18" s="1">
        <v>0</v>
      </c>
      <c r="L18" s="1">
        <v>218</v>
      </c>
      <c r="M18" s="1">
        <v>0</v>
      </c>
      <c r="N18" s="1">
        <v>6348</v>
      </c>
      <c r="O18" s="1">
        <v>6562</v>
      </c>
      <c r="P18" s="1">
        <v>69</v>
      </c>
      <c r="Q18" s="1">
        <v>0</v>
      </c>
      <c r="R18" s="1">
        <v>0</v>
      </c>
      <c r="S18" s="1">
        <v>0</v>
      </c>
      <c r="T18" s="1">
        <v>2663</v>
      </c>
    </row>
    <row r="19" spans="1:20">
      <c r="A19" t="s">
        <v>887</v>
      </c>
      <c r="B19" t="str">
        <f t="shared" si="0"/>
        <v>22:51:36</v>
      </c>
      <c r="C19" t="str">
        <f t="shared" si="1"/>
        <v>22</v>
      </c>
      <c r="D19" s="1">
        <v>44.5</v>
      </c>
      <c r="E19" s="1">
        <v>229.8</v>
      </c>
      <c r="F19" s="1">
        <v>0</v>
      </c>
      <c r="G19" s="1">
        <v>1.5</v>
      </c>
      <c r="H19" s="1">
        <v>0</v>
      </c>
      <c r="I19" s="1">
        <v>0.9</v>
      </c>
      <c r="J19" s="1">
        <v>0</v>
      </c>
      <c r="K19" s="1">
        <v>0</v>
      </c>
      <c r="L19" s="1">
        <v>218</v>
      </c>
      <c r="M19" s="1">
        <v>0</v>
      </c>
      <c r="N19" s="1">
        <v>6348</v>
      </c>
      <c r="O19" s="1">
        <v>6562</v>
      </c>
      <c r="P19" s="1">
        <v>68</v>
      </c>
      <c r="Q19" s="1">
        <v>0</v>
      </c>
      <c r="R19" s="1">
        <v>0</v>
      </c>
      <c r="S19" s="1">
        <v>0</v>
      </c>
      <c r="T19" s="1">
        <v>2663</v>
      </c>
    </row>
    <row r="20" spans="1:20">
      <c r="A20" t="s">
        <v>888</v>
      </c>
      <c r="B20" t="str">
        <f t="shared" si="0"/>
        <v>22:46:47</v>
      </c>
      <c r="C20" t="str">
        <f t="shared" si="1"/>
        <v>22</v>
      </c>
      <c r="D20" s="1">
        <v>44.5</v>
      </c>
      <c r="E20" s="1">
        <v>229.9</v>
      </c>
      <c r="F20" s="1">
        <v>0</v>
      </c>
      <c r="G20" s="1">
        <v>1.5</v>
      </c>
      <c r="H20" s="1">
        <v>0</v>
      </c>
      <c r="I20" s="1">
        <v>0.9</v>
      </c>
      <c r="J20" s="1">
        <v>0</v>
      </c>
      <c r="K20" s="1">
        <v>0</v>
      </c>
      <c r="L20" s="1">
        <v>218</v>
      </c>
      <c r="M20" s="1">
        <v>0</v>
      </c>
      <c r="N20" s="1">
        <v>6348</v>
      </c>
      <c r="O20" s="1">
        <v>6562</v>
      </c>
      <c r="P20" s="1">
        <v>69</v>
      </c>
      <c r="Q20" s="1">
        <v>0</v>
      </c>
      <c r="R20" s="1">
        <v>0</v>
      </c>
      <c r="S20" s="1">
        <v>0</v>
      </c>
      <c r="T20" s="1">
        <v>2663</v>
      </c>
    </row>
    <row r="21" spans="1:20">
      <c r="A21" t="s">
        <v>889</v>
      </c>
      <c r="B21" t="str">
        <f t="shared" si="0"/>
        <v>22:41:57</v>
      </c>
      <c r="C21" t="str">
        <f t="shared" si="1"/>
        <v>22</v>
      </c>
      <c r="D21" s="1">
        <v>44.6</v>
      </c>
      <c r="E21" s="1">
        <v>229.8</v>
      </c>
      <c r="F21" s="1">
        <v>0</v>
      </c>
      <c r="G21" s="1">
        <v>1.5</v>
      </c>
      <c r="H21" s="1">
        <v>0</v>
      </c>
      <c r="I21" s="1">
        <v>0.8</v>
      </c>
      <c r="J21" s="1">
        <v>0</v>
      </c>
      <c r="K21" s="1">
        <v>11</v>
      </c>
      <c r="L21" s="1">
        <v>218</v>
      </c>
      <c r="M21" s="1">
        <v>0</v>
      </c>
      <c r="N21" s="1">
        <v>6348</v>
      </c>
      <c r="O21" s="1">
        <v>6562</v>
      </c>
      <c r="P21" s="1">
        <v>68</v>
      </c>
      <c r="Q21" s="1">
        <v>0</v>
      </c>
      <c r="R21" s="1">
        <v>0</v>
      </c>
      <c r="S21" s="1">
        <v>0</v>
      </c>
      <c r="T21" s="1">
        <v>2663</v>
      </c>
    </row>
    <row r="22" spans="1:20">
      <c r="A22" t="s">
        <v>890</v>
      </c>
      <c r="B22" t="str">
        <f t="shared" si="0"/>
        <v>22:37:07</v>
      </c>
      <c r="C22" t="str">
        <f t="shared" si="1"/>
        <v>22</v>
      </c>
      <c r="D22" s="1">
        <v>44.6</v>
      </c>
      <c r="E22" s="1">
        <v>229.7</v>
      </c>
      <c r="F22" s="1">
        <v>0</v>
      </c>
      <c r="G22" s="1">
        <v>1.5</v>
      </c>
      <c r="H22" s="1">
        <v>0</v>
      </c>
      <c r="I22" s="1">
        <v>0.8</v>
      </c>
      <c r="J22" s="1">
        <v>0</v>
      </c>
      <c r="K22" s="1">
        <v>0</v>
      </c>
      <c r="L22" s="1">
        <v>218</v>
      </c>
      <c r="M22" s="1">
        <v>0</v>
      </c>
      <c r="N22" s="1">
        <v>6348</v>
      </c>
      <c r="O22" s="1">
        <v>6562</v>
      </c>
      <c r="P22" s="1">
        <v>69</v>
      </c>
      <c r="Q22" s="1">
        <v>0</v>
      </c>
      <c r="R22" s="1">
        <v>0</v>
      </c>
      <c r="S22" s="1">
        <v>0</v>
      </c>
      <c r="T22" s="1">
        <v>2663</v>
      </c>
    </row>
    <row r="23" spans="1:20">
      <c r="A23" t="s">
        <v>891</v>
      </c>
      <c r="B23" t="str">
        <f t="shared" si="0"/>
        <v>22:32:18</v>
      </c>
      <c r="C23" t="str">
        <f t="shared" si="1"/>
        <v>22</v>
      </c>
      <c r="D23" s="1">
        <v>44.7</v>
      </c>
      <c r="E23" s="1">
        <v>229.7</v>
      </c>
      <c r="F23" s="1">
        <v>0</v>
      </c>
      <c r="G23" s="1">
        <v>1.5</v>
      </c>
      <c r="H23" s="1">
        <v>0</v>
      </c>
      <c r="I23" s="1">
        <v>0.8</v>
      </c>
      <c r="J23" s="1">
        <v>0</v>
      </c>
      <c r="K23" s="1">
        <v>0</v>
      </c>
      <c r="L23" s="1">
        <v>218</v>
      </c>
      <c r="M23" s="1">
        <v>0</v>
      </c>
      <c r="N23" s="1">
        <v>6348</v>
      </c>
      <c r="O23" s="1">
        <v>6562</v>
      </c>
      <c r="P23" s="1">
        <v>69</v>
      </c>
      <c r="Q23" s="1">
        <v>0</v>
      </c>
      <c r="R23" s="1">
        <v>0</v>
      </c>
      <c r="S23" s="1">
        <v>0</v>
      </c>
      <c r="T23" s="1">
        <v>2663</v>
      </c>
    </row>
    <row r="24" spans="1:20">
      <c r="A24" t="s">
        <v>892</v>
      </c>
      <c r="B24" t="str">
        <f t="shared" si="0"/>
        <v>22:27:28</v>
      </c>
      <c r="C24" t="str">
        <f t="shared" si="1"/>
        <v>22</v>
      </c>
      <c r="D24" s="1">
        <v>44.7</v>
      </c>
      <c r="E24" s="1">
        <v>229.8</v>
      </c>
      <c r="F24" s="1">
        <v>0</v>
      </c>
      <c r="G24" s="1">
        <v>1.5</v>
      </c>
      <c r="H24" s="1">
        <v>0</v>
      </c>
      <c r="I24" s="1">
        <v>0.9</v>
      </c>
      <c r="J24" s="1">
        <v>0</v>
      </c>
      <c r="K24" s="1">
        <v>0</v>
      </c>
      <c r="L24" s="1">
        <v>218</v>
      </c>
      <c r="M24" s="1">
        <v>0</v>
      </c>
      <c r="N24" s="1">
        <v>6348</v>
      </c>
      <c r="O24" s="1">
        <v>6562</v>
      </c>
      <c r="P24" s="1">
        <v>69</v>
      </c>
      <c r="Q24" s="1">
        <v>0</v>
      </c>
      <c r="R24" s="1">
        <v>0</v>
      </c>
      <c r="S24" s="1">
        <v>0</v>
      </c>
      <c r="T24" s="1">
        <v>2663</v>
      </c>
    </row>
    <row r="25" spans="1:20">
      <c r="A25" t="s">
        <v>893</v>
      </c>
      <c r="B25" t="str">
        <f t="shared" si="0"/>
        <v>22:22:39</v>
      </c>
      <c r="C25" t="str">
        <f t="shared" si="1"/>
        <v>22</v>
      </c>
      <c r="D25" s="1">
        <v>44.7</v>
      </c>
      <c r="E25" s="1">
        <v>229.7</v>
      </c>
      <c r="F25" s="1">
        <v>0</v>
      </c>
      <c r="G25" s="1">
        <v>1.5</v>
      </c>
      <c r="H25" s="1">
        <v>0</v>
      </c>
      <c r="I25" s="1">
        <v>0.8</v>
      </c>
      <c r="J25" s="1">
        <v>0</v>
      </c>
      <c r="K25" s="1">
        <v>0</v>
      </c>
      <c r="L25" s="1">
        <v>218</v>
      </c>
      <c r="M25" s="1">
        <v>0</v>
      </c>
      <c r="N25" s="1">
        <v>6348</v>
      </c>
      <c r="O25" s="1">
        <v>6562</v>
      </c>
      <c r="P25" s="1">
        <v>69</v>
      </c>
      <c r="Q25" s="1">
        <v>0</v>
      </c>
      <c r="R25" s="1">
        <v>0</v>
      </c>
      <c r="S25" s="1">
        <v>0</v>
      </c>
      <c r="T25" s="1">
        <v>2663</v>
      </c>
    </row>
    <row r="26" spans="1:20">
      <c r="A26" t="s">
        <v>894</v>
      </c>
      <c r="B26" t="str">
        <f t="shared" si="0"/>
        <v>22:17:50</v>
      </c>
      <c r="C26" t="str">
        <f t="shared" si="1"/>
        <v>22</v>
      </c>
      <c r="D26" s="1">
        <v>44.7</v>
      </c>
      <c r="E26" s="1">
        <v>229.7</v>
      </c>
      <c r="F26" s="1">
        <v>0</v>
      </c>
      <c r="G26" s="1">
        <v>1.5</v>
      </c>
      <c r="H26" s="1">
        <v>0</v>
      </c>
      <c r="I26" s="1">
        <v>0.9</v>
      </c>
      <c r="J26" s="1">
        <v>0</v>
      </c>
      <c r="K26" s="1">
        <v>13</v>
      </c>
      <c r="L26" s="1">
        <v>218</v>
      </c>
      <c r="M26" s="1">
        <v>0</v>
      </c>
      <c r="N26" s="1">
        <v>6348</v>
      </c>
      <c r="O26" s="1">
        <v>6562</v>
      </c>
      <c r="P26" s="1">
        <v>69</v>
      </c>
      <c r="Q26" s="1">
        <v>0</v>
      </c>
      <c r="R26" s="1">
        <v>0</v>
      </c>
      <c r="S26" s="1">
        <v>0</v>
      </c>
      <c r="T26" s="1">
        <v>2663</v>
      </c>
    </row>
    <row r="27" spans="1:20">
      <c r="A27" t="s">
        <v>895</v>
      </c>
      <c r="B27" t="str">
        <f t="shared" si="0"/>
        <v>22:13:00</v>
      </c>
      <c r="C27" t="str">
        <f t="shared" si="1"/>
        <v>22</v>
      </c>
      <c r="D27" s="1">
        <v>44.8</v>
      </c>
      <c r="E27" s="1">
        <v>229.8</v>
      </c>
      <c r="F27" s="1">
        <v>0</v>
      </c>
      <c r="G27" s="1">
        <v>1.5</v>
      </c>
      <c r="H27" s="1">
        <v>0</v>
      </c>
      <c r="I27" s="1">
        <v>0.8</v>
      </c>
      <c r="J27" s="1">
        <v>0</v>
      </c>
      <c r="K27" s="1">
        <v>0</v>
      </c>
      <c r="L27" s="1">
        <v>218</v>
      </c>
      <c r="M27" s="1">
        <v>0</v>
      </c>
      <c r="N27" s="1">
        <v>6348</v>
      </c>
      <c r="O27" s="1">
        <v>6561</v>
      </c>
      <c r="P27" s="1">
        <v>70</v>
      </c>
      <c r="Q27" s="1">
        <v>0</v>
      </c>
      <c r="R27" s="1">
        <v>0</v>
      </c>
      <c r="S27" s="1">
        <v>0</v>
      </c>
      <c r="T27" s="1">
        <v>2663</v>
      </c>
    </row>
    <row r="28" spans="1:20">
      <c r="A28" t="s">
        <v>897</v>
      </c>
      <c r="B28" t="str">
        <f t="shared" si="0"/>
        <v>22:08:11</v>
      </c>
      <c r="C28" t="str">
        <f t="shared" si="1"/>
        <v>22</v>
      </c>
      <c r="D28" s="1">
        <v>44.9</v>
      </c>
      <c r="E28" s="1">
        <v>229.9</v>
      </c>
      <c r="F28" s="1">
        <v>0</v>
      </c>
      <c r="G28" s="1">
        <v>1.5</v>
      </c>
      <c r="H28" s="1">
        <v>0</v>
      </c>
      <c r="I28" s="1">
        <v>0.8</v>
      </c>
      <c r="J28" s="1">
        <v>0</v>
      </c>
      <c r="K28" s="1">
        <v>12</v>
      </c>
      <c r="L28" s="1">
        <v>218</v>
      </c>
      <c r="M28" s="1">
        <v>0</v>
      </c>
      <c r="N28" s="1">
        <v>6348</v>
      </c>
      <c r="O28" s="1">
        <v>6561</v>
      </c>
      <c r="P28" s="1">
        <v>69</v>
      </c>
      <c r="Q28" s="1">
        <v>0</v>
      </c>
      <c r="R28" s="1">
        <v>0</v>
      </c>
      <c r="S28" s="1">
        <v>0</v>
      </c>
      <c r="T28" s="1">
        <v>2663</v>
      </c>
    </row>
    <row r="29" spans="1:20">
      <c r="A29" t="s">
        <v>898</v>
      </c>
      <c r="B29" t="str">
        <f t="shared" si="0"/>
        <v>22:03:21</v>
      </c>
      <c r="C29" t="str">
        <f t="shared" si="1"/>
        <v>22</v>
      </c>
      <c r="D29" s="1">
        <v>45</v>
      </c>
      <c r="E29" s="1">
        <v>229.9</v>
      </c>
      <c r="F29" s="1">
        <v>0</v>
      </c>
      <c r="G29" s="1">
        <v>1.5</v>
      </c>
      <c r="H29" s="1">
        <v>0</v>
      </c>
      <c r="I29" s="1">
        <v>0.9</v>
      </c>
      <c r="J29" s="1">
        <v>0</v>
      </c>
      <c r="K29" s="1">
        <v>0</v>
      </c>
      <c r="L29" s="1">
        <v>218</v>
      </c>
      <c r="M29" s="1">
        <v>0</v>
      </c>
      <c r="N29" s="1">
        <v>6348</v>
      </c>
      <c r="O29" s="1">
        <v>6561</v>
      </c>
      <c r="P29" s="1">
        <v>68</v>
      </c>
      <c r="Q29" s="1">
        <v>0</v>
      </c>
      <c r="R29" s="1">
        <v>0</v>
      </c>
      <c r="S29" s="1">
        <v>0</v>
      </c>
      <c r="T29" s="1">
        <v>2663</v>
      </c>
    </row>
    <row r="30" spans="1:20">
      <c r="A30" t="s">
        <v>899</v>
      </c>
      <c r="B30" t="str">
        <f t="shared" si="0"/>
        <v>21:58:30</v>
      </c>
      <c r="C30" t="str">
        <f t="shared" si="1"/>
        <v>21</v>
      </c>
      <c r="D30" s="1">
        <v>45.1</v>
      </c>
      <c r="E30" s="1">
        <v>229.8</v>
      </c>
      <c r="F30" s="1">
        <v>0</v>
      </c>
      <c r="G30" s="1">
        <v>1.5</v>
      </c>
      <c r="H30" s="1">
        <v>0</v>
      </c>
      <c r="I30" s="1">
        <v>0.9</v>
      </c>
      <c r="J30" s="1">
        <v>0</v>
      </c>
      <c r="K30" s="1">
        <v>0</v>
      </c>
      <c r="L30" s="1">
        <v>218</v>
      </c>
      <c r="M30" s="1">
        <v>0</v>
      </c>
      <c r="N30" s="1">
        <v>6348</v>
      </c>
      <c r="O30" s="1">
        <v>6561</v>
      </c>
      <c r="P30" s="1">
        <v>70</v>
      </c>
      <c r="Q30" s="1">
        <v>0</v>
      </c>
      <c r="R30" s="1">
        <v>0</v>
      </c>
      <c r="S30" s="1">
        <v>0</v>
      </c>
      <c r="T30" s="1">
        <v>2663</v>
      </c>
    </row>
    <row r="31" spans="1:20">
      <c r="A31" t="s">
        <v>900</v>
      </c>
      <c r="B31" t="str">
        <f t="shared" si="0"/>
        <v>21:53:41</v>
      </c>
      <c r="C31" t="str">
        <f t="shared" si="1"/>
        <v>21</v>
      </c>
      <c r="D31" s="1">
        <v>45.1</v>
      </c>
      <c r="E31" s="1">
        <v>229.8</v>
      </c>
      <c r="F31" s="1">
        <v>0</v>
      </c>
      <c r="G31" s="1">
        <v>1.5</v>
      </c>
      <c r="H31" s="1">
        <v>0</v>
      </c>
      <c r="I31" s="1">
        <v>0.8</v>
      </c>
      <c r="J31" s="1">
        <v>0</v>
      </c>
      <c r="K31" s="1">
        <v>12</v>
      </c>
      <c r="L31" s="1">
        <v>218</v>
      </c>
      <c r="M31" s="1">
        <v>0</v>
      </c>
      <c r="N31" s="1">
        <v>6348</v>
      </c>
      <c r="O31" s="1">
        <v>6561</v>
      </c>
      <c r="P31" s="1">
        <v>68</v>
      </c>
      <c r="Q31" s="1">
        <v>0</v>
      </c>
      <c r="R31" s="1">
        <v>0</v>
      </c>
      <c r="S31" s="1">
        <v>0</v>
      </c>
      <c r="T31" s="1">
        <v>2663</v>
      </c>
    </row>
    <row r="32" spans="1:20">
      <c r="A32" t="s">
        <v>901</v>
      </c>
      <c r="B32" t="str">
        <f t="shared" si="0"/>
        <v>21:48:51</v>
      </c>
      <c r="C32" t="str">
        <f t="shared" si="1"/>
        <v>21</v>
      </c>
      <c r="D32" s="1">
        <v>45.1</v>
      </c>
      <c r="E32" s="1">
        <v>229.9</v>
      </c>
      <c r="F32" s="1">
        <v>0</v>
      </c>
      <c r="G32" s="1">
        <v>1.5</v>
      </c>
      <c r="H32" s="1">
        <v>0</v>
      </c>
      <c r="I32" s="1">
        <v>0.9</v>
      </c>
      <c r="J32" s="1">
        <v>0</v>
      </c>
      <c r="K32" s="1">
        <v>0</v>
      </c>
      <c r="L32" s="1">
        <v>218</v>
      </c>
      <c r="M32" s="1">
        <v>0</v>
      </c>
      <c r="N32" s="1">
        <v>6348</v>
      </c>
      <c r="O32" s="1">
        <v>6561</v>
      </c>
      <c r="P32" s="1">
        <v>69</v>
      </c>
      <c r="Q32" s="1">
        <v>0</v>
      </c>
      <c r="R32" s="1">
        <v>0</v>
      </c>
      <c r="S32" s="1">
        <v>0</v>
      </c>
      <c r="T32" s="1">
        <v>2663</v>
      </c>
    </row>
    <row r="33" spans="1:20">
      <c r="A33" t="s">
        <v>902</v>
      </c>
      <c r="B33" t="str">
        <f t="shared" si="0"/>
        <v>21:44:01</v>
      </c>
      <c r="C33" t="str">
        <f t="shared" si="1"/>
        <v>21</v>
      </c>
      <c r="D33" s="1">
        <v>45.2</v>
      </c>
      <c r="E33" s="1">
        <v>229.8</v>
      </c>
      <c r="F33" s="1">
        <v>0</v>
      </c>
      <c r="G33" s="1">
        <v>1.5</v>
      </c>
      <c r="H33" s="1">
        <v>0</v>
      </c>
      <c r="I33" s="1">
        <v>0.8</v>
      </c>
      <c r="J33" s="1">
        <v>0</v>
      </c>
      <c r="K33" s="1">
        <v>0</v>
      </c>
      <c r="L33" s="1">
        <v>218</v>
      </c>
      <c r="M33" s="1">
        <v>0</v>
      </c>
      <c r="N33" s="1">
        <v>6348</v>
      </c>
      <c r="O33" s="1">
        <v>6561</v>
      </c>
      <c r="P33" s="1">
        <v>69</v>
      </c>
      <c r="Q33" s="1">
        <v>0</v>
      </c>
      <c r="R33" s="1">
        <v>0</v>
      </c>
      <c r="S33" s="1">
        <v>0</v>
      </c>
      <c r="T33" s="1">
        <v>2663</v>
      </c>
    </row>
    <row r="34" spans="1:20">
      <c r="A34" t="s">
        <v>903</v>
      </c>
      <c r="B34" t="str">
        <f t="shared" si="0"/>
        <v>21:39:12</v>
      </c>
      <c r="C34" t="str">
        <f t="shared" si="1"/>
        <v>21</v>
      </c>
      <c r="D34" s="1">
        <v>45.2</v>
      </c>
      <c r="E34" s="1">
        <v>229.7</v>
      </c>
      <c r="F34" s="1">
        <v>0</v>
      </c>
      <c r="G34" s="1">
        <v>1.5</v>
      </c>
      <c r="H34" s="1">
        <v>0</v>
      </c>
      <c r="I34" s="1">
        <v>0.8</v>
      </c>
      <c r="J34" s="1">
        <v>0</v>
      </c>
      <c r="K34" s="1">
        <v>0</v>
      </c>
      <c r="L34" s="1">
        <v>218</v>
      </c>
      <c r="M34" s="1">
        <v>0</v>
      </c>
      <c r="N34" s="1">
        <v>6348</v>
      </c>
      <c r="O34" s="1">
        <v>6561</v>
      </c>
      <c r="P34" s="1">
        <v>69</v>
      </c>
      <c r="Q34" s="1">
        <v>0</v>
      </c>
      <c r="R34" s="1">
        <v>0</v>
      </c>
      <c r="S34" s="1">
        <v>0</v>
      </c>
      <c r="T34" s="1">
        <v>2663</v>
      </c>
    </row>
    <row r="35" spans="1:20">
      <c r="A35" t="s">
        <v>904</v>
      </c>
      <c r="B35" t="str">
        <f t="shared" si="0"/>
        <v>21:34:22</v>
      </c>
      <c r="C35" t="str">
        <f t="shared" si="1"/>
        <v>21</v>
      </c>
      <c r="D35" s="1">
        <v>45.2</v>
      </c>
      <c r="E35" s="1">
        <v>229.9</v>
      </c>
      <c r="F35" s="1">
        <v>0</v>
      </c>
      <c r="G35" s="1">
        <v>1.5</v>
      </c>
      <c r="H35" s="1">
        <v>0</v>
      </c>
      <c r="I35" s="1">
        <v>0.8</v>
      </c>
      <c r="J35" s="1">
        <v>0</v>
      </c>
      <c r="K35" s="1">
        <v>0</v>
      </c>
      <c r="L35" s="1">
        <v>218</v>
      </c>
      <c r="M35" s="1">
        <v>0</v>
      </c>
      <c r="N35" s="1">
        <v>6348</v>
      </c>
      <c r="O35" s="1">
        <v>6561</v>
      </c>
      <c r="P35" s="1">
        <v>69</v>
      </c>
      <c r="Q35" s="1">
        <v>0</v>
      </c>
      <c r="R35" s="1">
        <v>0</v>
      </c>
      <c r="S35" s="1">
        <v>0</v>
      </c>
      <c r="T35" s="1">
        <v>2663</v>
      </c>
    </row>
    <row r="36" spans="1:20">
      <c r="A36" t="s">
        <v>905</v>
      </c>
      <c r="B36" t="str">
        <f t="shared" si="0"/>
        <v>21:29:33</v>
      </c>
      <c r="C36" t="str">
        <f t="shared" si="1"/>
        <v>21</v>
      </c>
      <c r="D36" s="1">
        <v>45.3</v>
      </c>
      <c r="E36" s="1">
        <v>229.7</v>
      </c>
      <c r="F36" s="1">
        <v>0</v>
      </c>
      <c r="G36" s="1">
        <v>1.5</v>
      </c>
      <c r="H36" s="1">
        <v>0</v>
      </c>
      <c r="I36" s="1">
        <v>0.8</v>
      </c>
      <c r="J36" s="1">
        <v>0</v>
      </c>
      <c r="K36" s="1">
        <v>0</v>
      </c>
      <c r="L36" s="1">
        <v>218</v>
      </c>
      <c r="M36" s="1">
        <v>0</v>
      </c>
      <c r="N36" s="1">
        <v>6348</v>
      </c>
      <c r="O36" s="1">
        <v>6561</v>
      </c>
      <c r="P36" s="1">
        <v>69</v>
      </c>
      <c r="Q36" s="1">
        <v>0</v>
      </c>
      <c r="R36" s="1">
        <v>0</v>
      </c>
      <c r="S36" s="1">
        <v>0</v>
      </c>
      <c r="T36" s="1">
        <v>2663</v>
      </c>
    </row>
    <row r="37" spans="1:20">
      <c r="A37" t="s">
        <v>906</v>
      </c>
      <c r="B37" t="str">
        <f t="shared" si="0"/>
        <v>21:24:44</v>
      </c>
      <c r="C37" t="str">
        <f t="shared" si="1"/>
        <v>21</v>
      </c>
      <c r="D37" s="1">
        <v>45.3</v>
      </c>
      <c r="E37" s="1">
        <v>229.8</v>
      </c>
      <c r="F37" s="1">
        <v>0</v>
      </c>
      <c r="G37" s="1">
        <v>1.5</v>
      </c>
      <c r="H37" s="1">
        <v>0</v>
      </c>
      <c r="I37" s="1">
        <v>0.8</v>
      </c>
      <c r="J37" s="1">
        <v>0</v>
      </c>
      <c r="K37" s="1">
        <v>0</v>
      </c>
      <c r="L37" s="1">
        <v>218</v>
      </c>
      <c r="M37" s="1">
        <v>0</v>
      </c>
      <c r="N37" s="1">
        <v>6348</v>
      </c>
      <c r="O37" s="1">
        <v>6561</v>
      </c>
      <c r="P37" s="1">
        <v>68</v>
      </c>
      <c r="Q37" s="1">
        <v>0</v>
      </c>
      <c r="R37" s="1">
        <v>0</v>
      </c>
      <c r="S37" s="1">
        <v>0</v>
      </c>
      <c r="T37" s="1">
        <v>2663</v>
      </c>
    </row>
    <row r="38" spans="1:20">
      <c r="A38" t="s">
        <v>907</v>
      </c>
      <c r="B38" t="str">
        <f t="shared" si="0"/>
        <v>21:19:53</v>
      </c>
      <c r="C38" t="str">
        <f t="shared" si="1"/>
        <v>21</v>
      </c>
      <c r="D38" s="1">
        <v>45.3</v>
      </c>
      <c r="E38" s="1">
        <v>229.8</v>
      </c>
      <c r="F38" s="1">
        <v>0</v>
      </c>
      <c r="G38" s="1">
        <v>1.5</v>
      </c>
      <c r="H38" s="1">
        <v>0</v>
      </c>
      <c r="I38" s="1">
        <v>0.9</v>
      </c>
      <c r="J38" s="1">
        <v>0</v>
      </c>
      <c r="K38" s="1">
        <v>0</v>
      </c>
      <c r="L38" s="1">
        <v>218</v>
      </c>
      <c r="M38" s="1">
        <v>0</v>
      </c>
      <c r="N38" s="1">
        <v>6348</v>
      </c>
      <c r="O38" s="1">
        <v>6561</v>
      </c>
      <c r="P38" s="1">
        <v>67</v>
      </c>
      <c r="Q38" s="1">
        <v>0</v>
      </c>
      <c r="R38" s="1">
        <v>0</v>
      </c>
      <c r="S38" s="1">
        <v>0</v>
      </c>
      <c r="T38" s="1">
        <v>2663</v>
      </c>
    </row>
    <row r="39" spans="1:20">
      <c r="A39" t="s">
        <v>908</v>
      </c>
      <c r="B39" t="str">
        <f t="shared" si="0"/>
        <v>21:15:03</v>
      </c>
      <c r="C39" t="str">
        <f t="shared" si="1"/>
        <v>21</v>
      </c>
      <c r="D39" s="1">
        <v>45.3</v>
      </c>
      <c r="E39" s="1">
        <v>229.7</v>
      </c>
      <c r="F39" s="1">
        <v>0</v>
      </c>
      <c r="G39" s="1">
        <v>1.5</v>
      </c>
      <c r="H39" s="1">
        <v>0</v>
      </c>
      <c r="I39" s="1">
        <v>0.9</v>
      </c>
      <c r="J39" s="1">
        <v>0</v>
      </c>
      <c r="K39" s="1">
        <v>0</v>
      </c>
      <c r="L39" s="1">
        <v>218</v>
      </c>
      <c r="M39" s="1">
        <v>0</v>
      </c>
      <c r="N39" s="1">
        <v>6348</v>
      </c>
      <c r="O39" s="1">
        <v>6561</v>
      </c>
      <c r="P39" s="1">
        <v>68</v>
      </c>
      <c r="Q39" s="1">
        <v>0</v>
      </c>
      <c r="R39" s="1">
        <v>0</v>
      </c>
      <c r="S39" s="1">
        <v>0</v>
      </c>
      <c r="T39" s="1">
        <v>2663</v>
      </c>
    </row>
    <row r="40" spans="1:20">
      <c r="A40" t="s">
        <v>909</v>
      </c>
      <c r="B40" t="str">
        <f t="shared" si="0"/>
        <v>21:10:13</v>
      </c>
      <c r="C40" t="str">
        <f t="shared" si="1"/>
        <v>21</v>
      </c>
      <c r="D40" s="1">
        <v>45.3</v>
      </c>
      <c r="E40" s="1">
        <v>229.7</v>
      </c>
      <c r="F40" s="1">
        <v>0</v>
      </c>
      <c r="G40" s="1">
        <v>1.5</v>
      </c>
      <c r="H40" s="1">
        <v>0</v>
      </c>
      <c r="I40" s="1">
        <v>0.9</v>
      </c>
      <c r="J40" s="1">
        <v>0</v>
      </c>
      <c r="K40" s="1">
        <v>0</v>
      </c>
      <c r="L40" s="1">
        <v>218</v>
      </c>
      <c r="M40" s="1">
        <v>0</v>
      </c>
      <c r="N40" s="1">
        <v>6348</v>
      </c>
      <c r="O40" s="1">
        <v>6561</v>
      </c>
      <c r="P40" s="1">
        <v>69</v>
      </c>
      <c r="Q40" s="1">
        <v>0</v>
      </c>
      <c r="R40" s="1">
        <v>0</v>
      </c>
      <c r="S40" s="1">
        <v>0</v>
      </c>
      <c r="T40" s="1">
        <v>2663</v>
      </c>
    </row>
    <row r="41" spans="1:20">
      <c r="A41" t="s">
        <v>910</v>
      </c>
      <c r="B41" t="str">
        <f t="shared" si="0"/>
        <v>21:05:24</v>
      </c>
      <c r="C41" t="str">
        <f t="shared" si="1"/>
        <v>21</v>
      </c>
      <c r="D41" s="1">
        <v>46</v>
      </c>
      <c r="E41" s="1">
        <v>230</v>
      </c>
      <c r="F41" s="1">
        <v>0</v>
      </c>
      <c r="G41" s="1">
        <v>1.5</v>
      </c>
      <c r="H41" s="1">
        <v>0</v>
      </c>
      <c r="I41" s="1">
        <v>0.9</v>
      </c>
      <c r="J41" s="1">
        <v>0</v>
      </c>
      <c r="K41" s="1">
        <v>0</v>
      </c>
      <c r="L41" s="1">
        <v>218</v>
      </c>
      <c r="M41" s="1">
        <v>0</v>
      </c>
      <c r="N41" s="1">
        <v>6348</v>
      </c>
      <c r="O41" s="1">
        <v>6561</v>
      </c>
      <c r="P41" s="1">
        <v>69</v>
      </c>
      <c r="Q41" s="1">
        <v>0</v>
      </c>
      <c r="R41" s="1">
        <v>0</v>
      </c>
      <c r="S41" s="1">
        <v>0</v>
      </c>
      <c r="T41" s="1">
        <v>2663</v>
      </c>
    </row>
    <row r="42" spans="1:20">
      <c r="A42" t="s">
        <v>912</v>
      </c>
      <c r="B42" t="str">
        <f t="shared" si="0"/>
        <v>21:00:34</v>
      </c>
      <c r="C42" t="str">
        <f t="shared" si="1"/>
        <v>21</v>
      </c>
      <c r="D42" s="1">
        <v>46.5</v>
      </c>
      <c r="E42" s="1">
        <v>229.7</v>
      </c>
      <c r="F42" s="1">
        <v>0</v>
      </c>
      <c r="G42" s="1">
        <v>1.5</v>
      </c>
      <c r="H42" s="1">
        <v>0</v>
      </c>
      <c r="I42" s="1">
        <v>0.8</v>
      </c>
      <c r="J42" s="1">
        <v>0</v>
      </c>
      <c r="K42" s="1">
        <v>0</v>
      </c>
      <c r="L42" s="1">
        <v>218</v>
      </c>
      <c r="M42" s="1">
        <v>0</v>
      </c>
      <c r="N42" s="1">
        <v>6348</v>
      </c>
      <c r="O42" s="1">
        <v>6561</v>
      </c>
      <c r="P42" s="1">
        <v>68</v>
      </c>
      <c r="Q42" s="1">
        <v>0</v>
      </c>
      <c r="R42" s="1">
        <v>0</v>
      </c>
      <c r="S42" s="1">
        <v>0</v>
      </c>
      <c r="T42" s="1">
        <v>2663</v>
      </c>
    </row>
    <row r="43" spans="1:20">
      <c r="A43" t="s">
        <v>914</v>
      </c>
      <c r="B43" t="str">
        <f t="shared" si="0"/>
        <v>20:55:45</v>
      </c>
      <c r="C43" t="str">
        <f t="shared" si="1"/>
        <v>20</v>
      </c>
      <c r="D43" s="1">
        <v>46.8</v>
      </c>
      <c r="E43" s="1">
        <v>229.8</v>
      </c>
      <c r="F43" s="1">
        <v>0</v>
      </c>
      <c r="G43" s="1">
        <v>1.5</v>
      </c>
      <c r="H43" s="1">
        <v>0</v>
      </c>
      <c r="I43" s="1">
        <v>0.8</v>
      </c>
      <c r="J43" s="1">
        <v>0</v>
      </c>
      <c r="K43" s="1">
        <v>0</v>
      </c>
      <c r="L43" s="1">
        <v>218</v>
      </c>
      <c r="M43" s="1">
        <v>0</v>
      </c>
      <c r="N43" s="1">
        <v>6348</v>
      </c>
      <c r="O43" s="1">
        <v>6561</v>
      </c>
      <c r="P43" s="1">
        <v>68</v>
      </c>
      <c r="Q43" s="1">
        <v>0</v>
      </c>
      <c r="R43" s="1">
        <v>0</v>
      </c>
      <c r="S43" s="1">
        <v>0</v>
      </c>
      <c r="T43" s="1">
        <v>2663</v>
      </c>
    </row>
    <row r="44" spans="1:20">
      <c r="A44" t="s">
        <v>916</v>
      </c>
      <c r="B44" t="str">
        <f t="shared" si="0"/>
        <v>20:50:55</v>
      </c>
      <c r="C44" t="str">
        <f t="shared" si="1"/>
        <v>20</v>
      </c>
      <c r="D44" s="1">
        <v>47.1</v>
      </c>
      <c r="E44" s="1">
        <v>229.8</v>
      </c>
      <c r="F44" s="1">
        <v>0</v>
      </c>
      <c r="G44" s="1">
        <v>1.5</v>
      </c>
      <c r="H44" s="1">
        <v>0</v>
      </c>
      <c r="I44" s="1">
        <v>0.8</v>
      </c>
      <c r="J44" s="1">
        <v>0</v>
      </c>
      <c r="K44" s="1">
        <v>0</v>
      </c>
      <c r="L44" s="1">
        <v>218</v>
      </c>
      <c r="M44" s="1">
        <v>0</v>
      </c>
      <c r="N44" s="1">
        <v>6348</v>
      </c>
      <c r="O44" s="1">
        <v>6561</v>
      </c>
      <c r="P44" s="1">
        <v>68</v>
      </c>
      <c r="Q44" s="1">
        <v>0</v>
      </c>
      <c r="R44" s="1">
        <v>0</v>
      </c>
      <c r="S44" s="1">
        <v>0</v>
      </c>
      <c r="T44" s="1">
        <v>2663</v>
      </c>
    </row>
    <row r="45" spans="1:20">
      <c r="A45" t="s">
        <v>918</v>
      </c>
      <c r="B45" t="str">
        <f t="shared" si="0"/>
        <v>20:46:06</v>
      </c>
      <c r="C45" t="str">
        <f t="shared" si="1"/>
        <v>20</v>
      </c>
      <c r="D45" s="1">
        <v>47.4</v>
      </c>
      <c r="E45" s="1">
        <v>230.5</v>
      </c>
      <c r="F45" s="1">
        <v>0</v>
      </c>
      <c r="G45" s="1">
        <v>1.5</v>
      </c>
      <c r="H45" s="1">
        <v>0</v>
      </c>
      <c r="I45" s="1">
        <v>0.9</v>
      </c>
      <c r="J45" s="1">
        <v>0</v>
      </c>
      <c r="K45" s="1">
        <v>0</v>
      </c>
      <c r="L45" s="1">
        <v>218</v>
      </c>
      <c r="M45" s="1">
        <v>0</v>
      </c>
      <c r="N45" s="1">
        <v>6348</v>
      </c>
      <c r="O45" s="1">
        <v>6561</v>
      </c>
      <c r="P45" s="1">
        <v>67</v>
      </c>
      <c r="Q45" s="1">
        <v>0</v>
      </c>
      <c r="R45" s="1">
        <v>0</v>
      </c>
      <c r="S45" s="1">
        <v>0</v>
      </c>
      <c r="T45" s="1">
        <v>2663</v>
      </c>
    </row>
    <row r="46" spans="1:20">
      <c r="A46" t="s">
        <v>921</v>
      </c>
      <c r="B46" t="str">
        <f t="shared" si="0"/>
        <v>20:41:16</v>
      </c>
      <c r="C46" t="str">
        <f t="shared" si="1"/>
        <v>20</v>
      </c>
      <c r="D46" s="1">
        <v>47.8</v>
      </c>
      <c r="E46" s="1">
        <v>229.9</v>
      </c>
      <c r="F46" s="1">
        <v>0</v>
      </c>
      <c r="G46" s="1">
        <v>1.5</v>
      </c>
      <c r="H46" s="1">
        <v>0</v>
      </c>
      <c r="I46" s="1">
        <v>0.9</v>
      </c>
      <c r="J46" s="1">
        <v>0</v>
      </c>
      <c r="K46" s="1">
        <v>0</v>
      </c>
      <c r="L46" s="1">
        <v>218</v>
      </c>
      <c r="M46" s="1">
        <v>0</v>
      </c>
      <c r="N46" s="1">
        <v>6348</v>
      </c>
      <c r="O46" s="1">
        <v>6561</v>
      </c>
      <c r="P46" s="1">
        <v>67</v>
      </c>
      <c r="Q46" s="1">
        <v>0</v>
      </c>
      <c r="R46" s="1">
        <v>0</v>
      </c>
      <c r="S46" s="1">
        <v>0</v>
      </c>
      <c r="T46" s="1">
        <v>2663</v>
      </c>
    </row>
    <row r="47" spans="1:20">
      <c r="A47" t="s">
        <v>923</v>
      </c>
      <c r="B47" t="str">
        <f t="shared" si="0"/>
        <v>20:36:26</v>
      </c>
      <c r="C47" t="str">
        <f t="shared" si="1"/>
        <v>20</v>
      </c>
      <c r="D47" s="1">
        <v>48.5</v>
      </c>
      <c r="E47" s="1">
        <v>229.8</v>
      </c>
      <c r="F47" s="1">
        <v>0</v>
      </c>
      <c r="G47" s="1">
        <v>1.5</v>
      </c>
      <c r="H47" s="1">
        <v>0</v>
      </c>
      <c r="I47" s="1">
        <v>0.9</v>
      </c>
      <c r="J47" s="1">
        <v>0</v>
      </c>
      <c r="K47" s="1">
        <v>0</v>
      </c>
      <c r="L47" s="1">
        <v>218</v>
      </c>
      <c r="M47" s="1">
        <v>0</v>
      </c>
      <c r="N47" s="1">
        <v>6348</v>
      </c>
      <c r="O47" s="1">
        <v>6561</v>
      </c>
      <c r="P47" s="1">
        <v>67</v>
      </c>
      <c r="Q47" s="1">
        <v>0</v>
      </c>
      <c r="R47" s="1">
        <v>0</v>
      </c>
      <c r="S47" s="1">
        <v>0</v>
      </c>
      <c r="T47" s="1">
        <v>2663</v>
      </c>
    </row>
    <row r="48" spans="1:20">
      <c r="A48" t="s">
        <v>925</v>
      </c>
      <c r="B48" t="str">
        <f t="shared" si="0"/>
        <v>20:31:37</v>
      </c>
      <c r="C48" t="str">
        <f t="shared" si="1"/>
        <v>20</v>
      </c>
      <c r="D48" s="1">
        <v>49</v>
      </c>
      <c r="E48" s="1">
        <v>229.7</v>
      </c>
      <c r="F48" s="1">
        <v>0</v>
      </c>
      <c r="G48" s="1">
        <v>1.5</v>
      </c>
      <c r="H48" s="1">
        <v>0</v>
      </c>
      <c r="I48" s="1">
        <v>0.8</v>
      </c>
      <c r="J48" s="1">
        <v>0</v>
      </c>
      <c r="K48" s="1">
        <v>0</v>
      </c>
      <c r="L48" s="1">
        <v>218</v>
      </c>
      <c r="M48" s="1">
        <v>0</v>
      </c>
      <c r="N48" s="1">
        <v>6348</v>
      </c>
      <c r="O48" s="1">
        <v>6561</v>
      </c>
      <c r="P48" s="1">
        <v>67</v>
      </c>
      <c r="Q48" s="1">
        <v>0</v>
      </c>
      <c r="R48" s="1">
        <v>0</v>
      </c>
      <c r="S48" s="1">
        <v>0</v>
      </c>
      <c r="T48" s="1">
        <v>2663</v>
      </c>
    </row>
    <row r="49" spans="1:20">
      <c r="A49" t="s">
        <v>926</v>
      </c>
      <c r="B49" t="str">
        <f t="shared" si="0"/>
        <v>20:26:47</v>
      </c>
      <c r="C49" t="str">
        <f t="shared" si="1"/>
        <v>20</v>
      </c>
      <c r="D49" s="1">
        <v>49.4</v>
      </c>
      <c r="E49" s="1">
        <v>229.3</v>
      </c>
      <c r="F49" s="1">
        <v>0</v>
      </c>
      <c r="G49" s="1">
        <v>1.5</v>
      </c>
      <c r="H49" s="1">
        <v>0</v>
      </c>
      <c r="I49" s="1">
        <v>0.9</v>
      </c>
      <c r="J49" s="1">
        <v>0</v>
      </c>
      <c r="K49" s="1">
        <v>11</v>
      </c>
      <c r="L49" s="1">
        <v>218</v>
      </c>
      <c r="M49" s="1">
        <v>0</v>
      </c>
      <c r="N49" s="1">
        <v>6348</v>
      </c>
      <c r="O49" s="1">
        <v>6561</v>
      </c>
      <c r="P49" s="1">
        <v>68</v>
      </c>
      <c r="Q49" s="1">
        <v>0</v>
      </c>
      <c r="R49" s="1">
        <v>0</v>
      </c>
      <c r="S49" s="1">
        <v>0</v>
      </c>
      <c r="T49" s="1">
        <v>2663</v>
      </c>
    </row>
    <row r="50" spans="1:20">
      <c r="A50" t="s">
        <v>928</v>
      </c>
      <c r="B50" t="str">
        <f t="shared" si="0"/>
        <v>20:21:57</v>
      </c>
      <c r="C50" t="str">
        <f t="shared" si="1"/>
        <v>20</v>
      </c>
      <c r="D50" s="1">
        <v>49.8</v>
      </c>
      <c r="E50" s="1">
        <v>229.8</v>
      </c>
      <c r="F50" s="1">
        <v>0</v>
      </c>
      <c r="G50" s="1">
        <v>1.5</v>
      </c>
      <c r="H50" s="1">
        <v>0</v>
      </c>
      <c r="I50" s="1">
        <v>0.8</v>
      </c>
      <c r="J50" s="1">
        <v>0</v>
      </c>
      <c r="K50" s="1">
        <v>13</v>
      </c>
      <c r="L50" s="1">
        <v>218</v>
      </c>
      <c r="M50" s="1">
        <v>0</v>
      </c>
      <c r="N50" s="1">
        <v>6348</v>
      </c>
      <c r="O50" s="1">
        <v>6561</v>
      </c>
      <c r="P50" s="1">
        <v>67</v>
      </c>
      <c r="Q50" s="1">
        <v>0</v>
      </c>
      <c r="R50" s="1">
        <v>0</v>
      </c>
      <c r="S50" s="1">
        <v>0</v>
      </c>
      <c r="T50" s="1">
        <v>2663</v>
      </c>
    </row>
    <row r="51" spans="1:20">
      <c r="A51" t="s">
        <v>929</v>
      </c>
      <c r="B51" t="str">
        <f t="shared" si="0"/>
        <v>20:17:08</v>
      </c>
      <c r="C51" t="str">
        <f t="shared" si="1"/>
        <v>20</v>
      </c>
      <c r="D51" s="1">
        <v>50.2</v>
      </c>
      <c r="E51" s="1">
        <v>229.9</v>
      </c>
      <c r="F51" s="1">
        <v>0</v>
      </c>
      <c r="G51" s="1">
        <v>1.5</v>
      </c>
      <c r="H51" s="1">
        <v>0</v>
      </c>
      <c r="I51" s="1">
        <v>0.9</v>
      </c>
      <c r="J51" s="1">
        <v>0</v>
      </c>
      <c r="K51" s="1">
        <v>11</v>
      </c>
      <c r="L51" s="1">
        <v>218</v>
      </c>
      <c r="M51" s="1">
        <v>0</v>
      </c>
      <c r="N51" s="1">
        <v>6348</v>
      </c>
      <c r="O51" s="1">
        <v>6561</v>
      </c>
      <c r="P51" s="1">
        <v>67</v>
      </c>
      <c r="Q51" s="1">
        <v>0</v>
      </c>
      <c r="R51" s="1">
        <v>0</v>
      </c>
      <c r="S51" s="1">
        <v>0</v>
      </c>
      <c r="T51" s="1">
        <v>2663</v>
      </c>
    </row>
    <row r="52" spans="1:20">
      <c r="A52" t="s">
        <v>930</v>
      </c>
      <c r="B52" t="str">
        <f t="shared" si="0"/>
        <v>20:12:18</v>
      </c>
      <c r="C52" t="str">
        <f t="shared" si="1"/>
        <v>20</v>
      </c>
      <c r="D52" s="1">
        <v>50.5</v>
      </c>
      <c r="E52" s="1">
        <v>229.8</v>
      </c>
      <c r="F52" s="1">
        <v>0</v>
      </c>
      <c r="G52" s="1">
        <v>1.5</v>
      </c>
      <c r="H52" s="1">
        <v>0</v>
      </c>
      <c r="I52" s="1">
        <v>0.9</v>
      </c>
      <c r="J52" s="1">
        <v>0</v>
      </c>
      <c r="K52" s="1">
        <v>0</v>
      </c>
      <c r="L52" s="1">
        <v>218</v>
      </c>
      <c r="M52" s="1">
        <v>0</v>
      </c>
      <c r="N52" s="1">
        <v>6348</v>
      </c>
      <c r="O52" s="1">
        <v>6561</v>
      </c>
      <c r="P52" s="1">
        <v>67</v>
      </c>
      <c r="Q52" s="1">
        <v>0</v>
      </c>
      <c r="R52" s="1">
        <v>0</v>
      </c>
      <c r="S52" s="1">
        <v>0</v>
      </c>
      <c r="T52" s="1">
        <v>2663</v>
      </c>
    </row>
    <row r="53" spans="1:20">
      <c r="A53" t="s">
        <v>932</v>
      </c>
      <c r="B53" t="str">
        <f t="shared" si="0"/>
        <v>20:07:28</v>
      </c>
      <c r="C53" t="str">
        <f t="shared" si="1"/>
        <v>20</v>
      </c>
      <c r="D53" s="1">
        <v>50.7</v>
      </c>
      <c r="E53" s="1">
        <v>229.8</v>
      </c>
      <c r="F53" s="1">
        <v>0</v>
      </c>
      <c r="G53" s="1">
        <v>1.5</v>
      </c>
      <c r="H53" s="1">
        <v>0</v>
      </c>
      <c r="I53" s="1">
        <v>0.8</v>
      </c>
      <c r="J53" s="1">
        <v>0</v>
      </c>
      <c r="K53" s="1">
        <v>0</v>
      </c>
      <c r="L53" s="1">
        <v>218</v>
      </c>
      <c r="M53" s="1">
        <v>0</v>
      </c>
      <c r="N53" s="1">
        <v>6348</v>
      </c>
      <c r="O53" s="1">
        <v>6561</v>
      </c>
      <c r="P53" s="1">
        <v>67</v>
      </c>
      <c r="Q53" s="1">
        <v>0</v>
      </c>
      <c r="R53" s="1">
        <v>0</v>
      </c>
      <c r="S53" s="1">
        <v>0</v>
      </c>
      <c r="T53" s="1">
        <v>2663</v>
      </c>
    </row>
    <row r="54" spans="1:20">
      <c r="A54" t="s">
        <v>934</v>
      </c>
      <c r="B54" t="str">
        <f t="shared" si="0"/>
        <v>20:02:38</v>
      </c>
      <c r="C54" t="str">
        <f t="shared" si="1"/>
        <v>20</v>
      </c>
      <c r="D54" s="1">
        <v>50.8</v>
      </c>
      <c r="E54" s="1">
        <v>229.9</v>
      </c>
      <c r="F54" s="1">
        <v>0</v>
      </c>
      <c r="G54" s="1">
        <v>1.5</v>
      </c>
      <c r="H54" s="1">
        <v>0</v>
      </c>
      <c r="I54" s="1">
        <v>0.8</v>
      </c>
      <c r="J54" s="1">
        <v>0</v>
      </c>
      <c r="K54" s="1">
        <v>0</v>
      </c>
      <c r="L54" s="1">
        <v>218</v>
      </c>
      <c r="M54" s="1">
        <v>0</v>
      </c>
      <c r="N54" s="1">
        <v>6348</v>
      </c>
      <c r="O54" s="1">
        <v>6561</v>
      </c>
      <c r="P54" s="1">
        <v>67</v>
      </c>
      <c r="Q54" s="1">
        <v>0</v>
      </c>
      <c r="R54" s="1">
        <v>0</v>
      </c>
      <c r="S54" s="1">
        <v>0</v>
      </c>
      <c r="T54" s="1">
        <v>2663</v>
      </c>
    </row>
    <row r="55" spans="1:20">
      <c r="A55" t="s">
        <v>935</v>
      </c>
      <c r="B55" t="str">
        <f t="shared" si="0"/>
        <v>19:57:49</v>
      </c>
      <c r="C55" t="str">
        <f t="shared" si="1"/>
        <v>19</v>
      </c>
      <c r="D55" s="1">
        <v>50.8</v>
      </c>
      <c r="E55" s="1">
        <v>229.8</v>
      </c>
      <c r="F55" s="1">
        <v>0</v>
      </c>
      <c r="G55" s="1">
        <v>1.5</v>
      </c>
      <c r="H55" s="1">
        <v>0</v>
      </c>
      <c r="I55" s="1">
        <v>0.9</v>
      </c>
      <c r="J55" s="1">
        <v>0</v>
      </c>
      <c r="K55" s="1">
        <v>0</v>
      </c>
      <c r="L55" s="1">
        <v>218</v>
      </c>
      <c r="M55" s="1">
        <v>0</v>
      </c>
      <c r="N55" s="1">
        <v>6348</v>
      </c>
      <c r="O55" s="1">
        <v>6561</v>
      </c>
      <c r="P55" s="1">
        <v>67</v>
      </c>
      <c r="Q55" s="1">
        <v>0</v>
      </c>
      <c r="R55" s="1">
        <v>0</v>
      </c>
      <c r="S55" s="1">
        <v>0</v>
      </c>
      <c r="T55" s="1">
        <v>2663</v>
      </c>
    </row>
    <row r="56" spans="1:20">
      <c r="A56" t="s">
        <v>936</v>
      </c>
      <c r="B56" t="str">
        <f t="shared" si="0"/>
        <v>19:52:59</v>
      </c>
      <c r="C56" t="str">
        <f t="shared" si="1"/>
        <v>19</v>
      </c>
      <c r="D56" s="1">
        <v>50.8</v>
      </c>
      <c r="E56" s="1">
        <v>229.9</v>
      </c>
      <c r="F56" s="1">
        <v>0</v>
      </c>
      <c r="G56" s="1">
        <v>1.5</v>
      </c>
      <c r="H56" s="1">
        <v>0</v>
      </c>
      <c r="I56" s="1">
        <v>0.9</v>
      </c>
      <c r="J56" s="1">
        <v>0</v>
      </c>
      <c r="K56" s="1">
        <v>0</v>
      </c>
      <c r="L56" s="1">
        <v>218</v>
      </c>
      <c r="M56" s="1">
        <v>0</v>
      </c>
      <c r="N56" s="1">
        <v>6348</v>
      </c>
      <c r="O56" s="1">
        <v>6561</v>
      </c>
      <c r="P56" s="1">
        <v>67</v>
      </c>
      <c r="Q56" s="1">
        <v>0</v>
      </c>
      <c r="R56" s="1">
        <v>0</v>
      </c>
      <c r="S56" s="1">
        <v>0</v>
      </c>
      <c r="T56" s="1">
        <v>2663</v>
      </c>
    </row>
    <row r="57" spans="1:20">
      <c r="A57" t="s">
        <v>937</v>
      </c>
      <c r="B57" t="str">
        <f t="shared" si="0"/>
        <v>19:48:10</v>
      </c>
      <c r="C57" t="str">
        <f t="shared" si="1"/>
        <v>19</v>
      </c>
      <c r="D57" s="1">
        <v>50.9</v>
      </c>
      <c r="E57" s="1">
        <v>229.8</v>
      </c>
      <c r="F57" s="1">
        <v>0</v>
      </c>
      <c r="G57" s="1">
        <v>1.5</v>
      </c>
      <c r="H57" s="1">
        <v>0</v>
      </c>
      <c r="I57" s="1">
        <v>0.8</v>
      </c>
      <c r="J57" s="1">
        <v>0</v>
      </c>
      <c r="K57" s="1">
        <v>0</v>
      </c>
      <c r="L57" s="1">
        <v>218</v>
      </c>
      <c r="M57" s="1">
        <v>0</v>
      </c>
      <c r="N57" s="1">
        <v>6348</v>
      </c>
      <c r="O57" s="1">
        <v>6561</v>
      </c>
      <c r="P57" s="1">
        <v>67</v>
      </c>
      <c r="Q57" s="1">
        <v>0</v>
      </c>
      <c r="R57" s="1">
        <v>0</v>
      </c>
      <c r="S57" s="1">
        <v>0</v>
      </c>
      <c r="T57" s="1">
        <v>2663</v>
      </c>
    </row>
    <row r="58" spans="1:20">
      <c r="A58" t="s">
        <v>939</v>
      </c>
      <c r="B58" t="str">
        <f t="shared" si="0"/>
        <v>19:43:20</v>
      </c>
      <c r="C58" t="str">
        <f t="shared" si="1"/>
        <v>19</v>
      </c>
      <c r="D58" s="1">
        <v>50.9</v>
      </c>
      <c r="E58" s="1">
        <v>229.8</v>
      </c>
      <c r="F58" s="1">
        <v>0</v>
      </c>
      <c r="G58" s="1">
        <v>1.5</v>
      </c>
      <c r="H58" s="1">
        <v>0</v>
      </c>
      <c r="I58" s="1">
        <v>0.9</v>
      </c>
      <c r="J58" s="1">
        <v>0</v>
      </c>
      <c r="K58" s="1">
        <v>0</v>
      </c>
      <c r="L58" s="1">
        <v>218</v>
      </c>
      <c r="M58" s="1">
        <v>0</v>
      </c>
      <c r="N58" s="1">
        <v>6348</v>
      </c>
      <c r="O58" s="1">
        <v>6561</v>
      </c>
      <c r="P58" s="1">
        <v>67</v>
      </c>
      <c r="Q58" s="1">
        <v>0</v>
      </c>
      <c r="R58" s="1">
        <v>0</v>
      </c>
      <c r="S58" s="1">
        <v>0</v>
      </c>
      <c r="T58" s="1">
        <v>2663</v>
      </c>
    </row>
    <row r="59" spans="1:20">
      <c r="A59" t="s">
        <v>940</v>
      </c>
      <c r="B59" t="str">
        <f t="shared" si="0"/>
        <v>19:38:30</v>
      </c>
      <c r="C59" t="str">
        <f t="shared" si="1"/>
        <v>19</v>
      </c>
      <c r="D59" s="1">
        <v>50.9</v>
      </c>
      <c r="E59" s="1">
        <v>229.9</v>
      </c>
      <c r="F59" s="1">
        <v>0</v>
      </c>
      <c r="G59" s="1">
        <v>1.5</v>
      </c>
      <c r="H59" s="1">
        <v>0</v>
      </c>
      <c r="I59" s="1">
        <v>0.9</v>
      </c>
      <c r="J59" s="1">
        <v>0</v>
      </c>
      <c r="K59" s="1">
        <v>0</v>
      </c>
      <c r="L59" s="1">
        <v>218</v>
      </c>
      <c r="M59" s="1">
        <v>0</v>
      </c>
      <c r="N59" s="1">
        <v>6348</v>
      </c>
      <c r="O59" s="1">
        <v>6561</v>
      </c>
      <c r="P59" s="1">
        <v>67</v>
      </c>
      <c r="Q59" s="1">
        <v>0</v>
      </c>
      <c r="R59" s="1">
        <v>0</v>
      </c>
      <c r="S59" s="1">
        <v>0</v>
      </c>
      <c r="T59" s="1">
        <v>2663</v>
      </c>
    </row>
    <row r="60" spans="1:20">
      <c r="A60" t="s">
        <v>941</v>
      </c>
      <c r="B60" t="str">
        <f t="shared" si="0"/>
        <v>19:33:40</v>
      </c>
      <c r="C60" t="str">
        <f t="shared" si="1"/>
        <v>19</v>
      </c>
      <c r="D60" s="1">
        <v>50.9</v>
      </c>
      <c r="E60" s="1">
        <v>229.8</v>
      </c>
      <c r="F60" s="1">
        <v>0</v>
      </c>
      <c r="G60" s="1">
        <v>1.5</v>
      </c>
      <c r="H60" s="1">
        <v>0</v>
      </c>
      <c r="I60" s="1">
        <v>0.9</v>
      </c>
      <c r="J60" s="1">
        <v>0</v>
      </c>
      <c r="K60" s="1">
        <v>0</v>
      </c>
      <c r="L60" s="1">
        <v>218</v>
      </c>
      <c r="M60" s="1">
        <v>0</v>
      </c>
      <c r="N60" s="1">
        <v>6348</v>
      </c>
      <c r="O60" s="1">
        <v>6561</v>
      </c>
      <c r="P60" s="1">
        <v>67</v>
      </c>
      <c r="Q60" s="1">
        <v>0</v>
      </c>
      <c r="R60" s="1">
        <v>0</v>
      </c>
      <c r="S60" s="1">
        <v>0</v>
      </c>
      <c r="T60" s="1">
        <v>2663</v>
      </c>
    </row>
    <row r="61" spans="1:20">
      <c r="A61" t="s">
        <v>942</v>
      </c>
      <c r="B61" t="str">
        <f t="shared" si="0"/>
        <v>19:28:51</v>
      </c>
      <c r="C61" t="str">
        <f t="shared" si="1"/>
        <v>19</v>
      </c>
      <c r="D61" s="1">
        <v>50.9</v>
      </c>
      <c r="E61" s="1">
        <v>229.7</v>
      </c>
      <c r="F61" s="1">
        <v>0</v>
      </c>
      <c r="G61" s="1">
        <v>1.5</v>
      </c>
      <c r="H61" s="1">
        <v>0</v>
      </c>
      <c r="I61" s="1">
        <v>0.9</v>
      </c>
      <c r="J61" s="1">
        <v>0</v>
      </c>
      <c r="K61" s="1">
        <v>0</v>
      </c>
      <c r="L61" s="1">
        <v>218</v>
      </c>
      <c r="M61" s="1">
        <v>0</v>
      </c>
      <c r="N61" s="1">
        <v>6348</v>
      </c>
      <c r="O61" s="1">
        <v>6561</v>
      </c>
      <c r="P61" s="1">
        <v>68</v>
      </c>
      <c r="Q61" s="1">
        <v>0</v>
      </c>
      <c r="R61" s="1">
        <v>0</v>
      </c>
      <c r="S61" s="1">
        <v>0</v>
      </c>
      <c r="T61" s="1">
        <v>2663</v>
      </c>
    </row>
    <row r="62" spans="1:20">
      <c r="A62" t="s">
        <v>943</v>
      </c>
      <c r="B62" t="str">
        <f t="shared" si="0"/>
        <v>19:24:00</v>
      </c>
      <c r="C62" t="str">
        <f t="shared" si="1"/>
        <v>19</v>
      </c>
      <c r="D62" s="1">
        <v>50.9</v>
      </c>
      <c r="E62" s="1">
        <v>229.8</v>
      </c>
      <c r="F62" s="1">
        <v>0</v>
      </c>
      <c r="G62" s="1">
        <v>1.5</v>
      </c>
      <c r="H62" s="1">
        <v>0</v>
      </c>
      <c r="I62" s="1">
        <v>0.9</v>
      </c>
      <c r="J62" s="1">
        <v>0</v>
      </c>
      <c r="K62" s="1">
        <v>0</v>
      </c>
      <c r="L62" s="1">
        <v>218</v>
      </c>
      <c r="M62" s="1">
        <v>0</v>
      </c>
      <c r="N62" s="1">
        <v>6348</v>
      </c>
      <c r="O62" s="1">
        <v>6561</v>
      </c>
      <c r="P62" s="1">
        <v>67</v>
      </c>
      <c r="Q62" s="1">
        <v>0</v>
      </c>
      <c r="R62" s="1">
        <v>0</v>
      </c>
      <c r="S62" s="1">
        <v>0</v>
      </c>
      <c r="T62" s="1">
        <v>2663</v>
      </c>
    </row>
    <row r="63" spans="1:20">
      <c r="A63" t="s">
        <v>944</v>
      </c>
      <c r="B63" t="str">
        <f t="shared" si="0"/>
        <v>19:19:11</v>
      </c>
      <c r="C63" t="str">
        <f t="shared" si="1"/>
        <v>19</v>
      </c>
      <c r="D63" s="1">
        <v>51</v>
      </c>
      <c r="E63" s="1">
        <v>229.8</v>
      </c>
      <c r="F63" s="1">
        <v>0</v>
      </c>
      <c r="G63" s="1">
        <v>1.5</v>
      </c>
      <c r="H63" s="1">
        <v>0</v>
      </c>
      <c r="I63" s="1">
        <v>0.9</v>
      </c>
      <c r="J63" s="1">
        <v>0</v>
      </c>
      <c r="K63" s="1">
        <v>0</v>
      </c>
      <c r="L63" s="1">
        <v>218</v>
      </c>
      <c r="M63" s="1">
        <v>0</v>
      </c>
      <c r="N63" s="1">
        <v>6348</v>
      </c>
      <c r="O63" s="1">
        <v>6561</v>
      </c>
      <c r="P63" s="1">
        <v>67</v>
      </c>
      <c r="Q63" s="1">
        <v>0</v>
      </c>
      <c r="R63" s="1">
        <v>0</v>
      </c>
      <c r="S63" s="1">
        <v>0</v>
      </c>
      <c r="T63" s="1">
        <v>2663</v>
      </c>
    </row>
    <row r="64" spans="1:20">
      <c r="A64" t="s">
        <v>946</v>
      </c>
      <c r="B64" t="str">
        <f t="shared" si="0"/>
        <v>19:14:21</v>
      </c>
      <c r="C64" t="str">
        <f t="shared" si="1"/>
        <v>19</v>
      </c>
      <c r="D64" s="1">
        <v>51</v>
      </c>
      <c r="E64" s="1">
        <v>229.7</v>
      </c>
      <c r="F64" s="1">
        <v>0</v>
      </c>
      <c r="G64" s="1">
        <v>1.5</v>
      </c>
      <c r="H64" s="1">
        <v>0</v>
      </c>
      <c r="I64" s="1">
        <v>0.8</v>
      </c>
      <c r="J64" s="1">
        <v>0</v>
      </c>
      <c r="K64" s="1">
        <v>0</v>
      </c>
      <c r="L64" s="1">
        <v>218</v>
      </c>
      <c r="M64" s="1">
        <v>0</v>
      </c>
      <c r="N64" s="1">
        <v>6348</v>
      </c>
      <c r="O64" s="1">
        <v>6561</v>
      </c>
      <c r="P64" s="1">
        <v>67</v>
      </c>
      <c r="Q64" s="1">
        <v>0</v>
      </c>
      <c r="R64" s="1">
        <v>0</v>
      </c>
      <c r="S64" s="1">
        <v>0</v>
      </c>
      <c r="T64" s="1">
        <v>2663</v>
      </c>
    </row>
    <row r="65" spans="1:20">
      <c r="A65" t="s">
        <v>947</v>
      </c>
      <c r="B65" t="str">
        <f t="shared" si="0"/>
        <v>19:09:30</v>
      </c>
      <c r="C65" t="str">
        <f t="shared" si="1"/>
        <v>19</v>
      </c>
      <c r="D65" s="1">
        <v>51</v>
      </c>
      <c r="E65" s="1">
        <v>229.9</v>
      </c>
      <c r="F65" s="1">
        <v>0</v>
      </c>
      <c r="G65" s="1">
        <v>1.5</v>
      </c>
      <c r="H65" s="1">
        <v>0</v>
      </c>
      <c r="I65" s="1">
        <v>0.8</v>
      </c>
      <c r="J65" s="1">
        <v>0</v>
      </c>
      <c r="K65" s="1">
        <v>11</v>
      </c>
      <c r="L65" s="1">
        <v>218</v>
      </c>
      <c r="M65" s="1">
        <v>0</v>
      </c>
      <c r="N65" s="1">
        <v>6348</v>
      </c>
      <c r="O65" s="1">
        <v>6561</v>
      </c>
      <c r="P65" s="1">
        <v>67</v>
      </c>
      <c r="Q65" s="1">
        <v>47.1</v>
      </c>
      <c r="R65" s="1">
        <v>0</v>
      </c>
      <c r="S65" s="1">
        <v>0</v>
      </c>
      <c r="T65" s="1">
        <v>2663</v>
      </c>
    </row>
    <row r="66" spans="1:20">
      <c r="A66" t="s">
        <v>948</v>
      </c>
      <c r="B66" t="str">
        <f t="shared" si="0"/>
        <v>19:04:39</v>
      </c>
      <c r="C66" t="str">
        <f t="shared" si="1"/>
        <v>19</v>
      </c>
      <c r="D66" s="1">
        <v>51</v>
      </c>
      <c r="E66" s="1">
        <v>229.7</v>
      </c>
      <c r="F66" s="1">
        <v>0</v>
      </c>
      <c r="G66" s="1">
        <v>1.5</v>
      </c>
      <c r="H66" s="1">
        <v>0</v>
      </c>
      <c r="I66" s="1">
        <v>0.9</v>
      </c>
      <c r="J66" s="1">
        <v>0</v>
      </c>
      <c r="K66" s="1">
        <v>0</v>
      </c>
      <c r="L66" s="1">
        <v>218</v>
      </c>
      <c r="M66" s="1">
        <v>0</v>
      </c>
      <c r="N66" s="1">
        <v>6348</v>
      </c>
      <c r="O66" s="1">
        <v>6561</v>
      </c>
      <c r="P66" s="1">
        <v>67</v>
      </c>
      <c r="Q66" s="1">
        <v>55.7</v>
      </c>
      <c r="R66" s="1">
        <v>0.1</v>
      </c>
      <c r="S66" s="1">
        <v>0.01</v>
      </c>
      <c r="T66" s="1">
        <v>2663</v>
      </c>
    </row>
    <row r="67" spans="1:20">
      <c r="A67" t="s">
        <v>951</v>
      </c>
      <c r="B67" t="str">
        <f t="shared" si="0"/>
        <v>18:59:49</v>
      </c>
      <c r="C67" t="str">
        <f t="shared" si="1"/>
        <v>18</v>
      </c>
      <c r="D67" s="1">
        <v>51.1</v>
      </c>
      <c r="E67" s="1">
        <v>229.8</v>
      </c>
      <c r="F67" s="1">
        <v>0</v>
      </c>
      <c r="G67" s="1">
        <v>1.5</v>
      </c>
      <c r="H67" s="1">
        <v>0</v>
      </c>
      <c r="I67" s="1">
        <v>0.9</v>
      </c>
      <c r="J67" s="1">
        <v>0</v>
      </c>
      <c r="K67" s="1">
        <v>0</v>
      </c>
      <c r="L67" s="1">
        <v>218</v>
      </c>
      <c r="M67" s="1">
        <v>0</v>
      </c>
      <c r="N67" s="1">
        <v>6348</v>
      </c>
      <c r="O67" s="1">
        <v>6561</v>
      </c>
      <c r="P67" s="1">
        <v>57</v>
      </c>
      <c r="Q67" s="1">
        <v>55.8</v>
      </c>
      <c r="R67" s="1">
        <v>0.1</v>
      </c>
      <c r="S67" s="1">
        <v>0.01</v>
      </c>
      <c r="T67" s="1">
        <v>2663</v>
      </c>
    </row>
    <row r="68" spans="1:20">
      <c r="A68" t="s">
        <v>954</v>
      </c>
      <c r="B68" t="str">
        <f t="shared" si="0"/>
        <v>18:55:00</v>
      </c>
      <c r="C68" t="str">
        <f t="shared" si="1"/>
        <v>18</v>
      </c>
      <c r="D68" s="1">
        <v>51.1</v>
      </c>
      <c r="E68" s="1">
        <v>229.7</v>
      </c>
      <c r="F68" s="1">
        <v>0</v>
      </c>
      <c r="G68" s="1">
        <v>1.5</v>
      </c>
      <c r="H68" s="1">
        <v>0</v>
      </c>
      <c r="I68" s="1">
        <v>0.9</v>
      </c>
      <c r="J68" s="1">
        <v>0</v>
      </c>
      <c r="K68" s="1">
        <v>0</v>
      </c>
      <c r="L68" s="1">
        <v>218</v>
      </c>
      <c r="M68" s="1">
        <v>0</v>
      </c>
      <c r="N68" s="1">
        <v>6348</v>
      </c>
      <c r="O68" s="1">
        <v>6561</v>
      </c>
      <c r="P68" s="1">
        <v>58</v>
      </c>
      <c r="Q68" s="1">
        <v>55.8</v>
      </c>
      <c r="R68" s="1">
        <v>0</v>
      </c>
      <c r="S68" s="1">
        <v>0.01</v>
      </c>
      <c r="T68" s="1">
        <v>2663</v>
      </c>
    </row>
    <row r="69" spans="1:20">
      <c r="A69" t="s">
        <v>955</v>
      </c>
      <c r="B69" t="str">
        <f t="shared" si="0"/>
        <v>18:50:09</v>
      </c>
      <c r="C69" t="str">
        <f t="shared" si="1"/>
        <v>18</v>
      </c>
      <c r="D69" s="1">
        <v>51.3</v>
      </c>
      <c r="E69" s="1">
        <v>229.9</v>
      </c>
      <c r="F69" s="1">
        <v>0</v>
      </c>
      <c r="G69" s="1">
        <v>1.5</v>
      </c>
      <c r="H69" s="1">
        <v>0</v>
      </c>
      <c r="I69" s="1">
        <v>0.8</v>
      </c>
      <c r="J69" s="1">
        <v>0</v>
      </c>
      <c r="K69" s="1">
        <v>0</v>
      </c>
      <c r="L69" s="1">
        <v>218</v>
      </c>
      <c r="M69" s="1">
        <v>0</v>
      </c>
      <c r="N69" s="1">
        <v>6348</v>
      </c>
      <c r="O69" s="1">
        <v>6561</v>
      </c>
      <c r="P69" s="1">
        <v>57</v>
      </c>
      <c r="Q69" s="1">
        <v>56</v>
      </c>
      <c r="R69" s="1">
        <v>0.1</v>
      </c>
      <c r="S69" s="1">
        <v>0.01</v>
      </c>
      <c r="T69" s="1">
        <v>2663</v>
      </c>
    </row>
    <row r="70" spans="1:20">
      <c r="A70" t="s">
        <v>958</v>
      </c>
      <c r="B70" t="str">
        <f t="shared" ref="B70:B133" si="2">RIGHT(A70,LEN(A70)-FIND(" ",A70))</f>
        <v>18:45:19</v>
      </c>
      <c r="C70" t="str">
        <f t="shared" ref="C70:C133" si="3">LEFT(B70,2)</f>
        <v>18</v>
      </c>
      <c r="D70" s="1">
        <v>51.4</v>
      </c>
      <c r="E70" s="1">
        <v>229.8</v>
      </c>
      <c r="F70" s="1">
        <v>0</v>
      </c>
      <c r="G70" s="1">
        <v>1.5</v>
      </c>
      <c r="H70" s="1">
        <v>0</v>
      </c>
      <c r="I70" s="1">
        <v>0.8</v>
      </c>
      <c r="J70" s="1">
        <v>0</v>
      </c>
      <c r="K70" s="1">
        <v>0</v>
      </c>
      <c r="L70" s="1">
        <v>218</v>
      </c>
      <c r="M70" s="1">
        <v>0</v>
      </c>
      <c r="N70" s="1">
        <v>6348</v>
      </c>
      <c r="O70" s="1">
        <v>6561</v>
      </c>
      <c r="P70" s="1">
        <v>58</v>
      </c>
      <c r="Q70" s="1">
        <v>56.1</v>
      </c>
      <c r="R70" s="1">
        <v>0.2</v>
      </c>
      <c r="S70" s="1">
        <v>1.2999999999999999E-2</v>
      </c>
      <c r="T70" s="1">
        <v>2663</v>
      </c>
    </row>
    <row r="71" spans="1:20">
      <c r="A71" t="s">
        <v>962</v>
      </c>
      <c r="B71" t="str">
        <f t="shared" si="2"/>
        <v>18:40:29</v>
      </c>
      <c r="C71" t="str">
        <f t="shared" si="3"/>
        <v>18</v>
      </c>
      <c r="D71" s="1">
        <v>51.6</v>
      </c>
      <c r="E71" s="1">
        <v>229.7</v>
      </c>
      <c r="F71" s="1">
        <v>0</v>
      </c>
      <c r="G71" s="1">
        <v>1.5</v>
      </c>
      <c r="H71" s="1">
        <v>0</v>
      </c>
      <c r="I71" s="1">
        <v>0.8</v>
      </c>
      <c r="J71" s="1">
        <v>0</v>
      </c>
      <c r="K71" s="1">
        <v>0</v>
      </c>
      <c r="L71" s="1">
        <v>218</v>
      </c>
      <c r="M71" s="1">
        <v>0</v>
      </c>
      <c r="N71" s="1">
        <v>6348</v>
      </c>
      <c r="O71" s="1">
        <v>6561</v>
      </c>
      <c r="P71" s="1">
        <v>31</v>
      </c>
      <c r="Q71" s="1">
        <v>56.3</v>
      </c>
      <c r="R71" s="1">
        <v>0.7</v>
      </c>
      <c r="S71" s="1">
        <v>3.7999999999999999E-2</v>
      </c>
      <c r="T71" s="1">
        <v>2663</v>
      </c>
    </row>
    <row r="72" spans="1:20">
      <c r="A72" t="s">
        <v>965</v>
      </c>
      <c r="B72" t="str">
        <f t="shared" si="2"/>
        <v>18:35:38</v>
      </c>
      <c r="C72" t="str">
        <f t="shared" si="3"/>
        <v>18</v>
      </c>
      <c r="D72" s="1">
        <v>51.9</v>
      </c>
      <c r="E72" s="1">
        <v>229.8</v>
      </c>
      <c r="F72" s="1">
        <v>0</v>
      </c>
      <c r="G72" s="1">
        <v>1.5</v>
      </c>
      <c r="H72" s="1">
        <v>0</v>
      </c>
      <c r="I72" s="1">
        <v>0.9</v>
      </c>
      <c r="J72" s="1">
        <v>0</v>
      </c>
      <c r="K72" s="1">
        <v>0</v>
      </c>
      <c r="L72" s="1">
        <v>218</v>
      </c>
      <c r="M72" s="1">
        <v>0</v>
      </c>
      <c r="N72" s="1">
        <v>6348</v>
      </c>
      <c r="O72" s="1">
        <v>6561</v>
      </c>
      <c r="P72" s="1">
        <v>11</v>
      </c>
      <c r="Q72" s="1">
        <v>56.6</v>
      </c>
      <c r="R72" s="1">
        <v>1.3</v>
      </c>
      <c r="S72" s="1">
        <v>7.0000000000000007E-2</v>
      </c>
      <c r="T72" s="1">
        <v>2663</v>
      </c>
    </row>
    <row r="73" spans="1:20">
      <c r="A73" t="s">
        <v>968</v>
      </c>
      <c r="B73" t="str">
        <f t="shared" si="2"/>
        <v>18:30:48</v>
      </c>
      <c r="C73" t="str">
        <f t="shared" si="3"/>
        <v>18</v>
      </c>
      <c r="D73" s="1">
        <v>52.3</v>
      </c>
      <c r="E73" s="1">
        <v>229.8</v>
      </c>
      <c r="F73" s="1">
        <v>0</v>
      </c>
      <c r="G73" s="1">
        <v>1.5</v>
      </c>
      <c r="H73" s="1">
        <v>0</v>
      </c>
      <c r="I73" s="1">
        <v>0.8</v>
      </c>
      <c r="J73" s="1">
        <v>0</v>
      </c>
      <c r="K73" s="1">
        <v>0</v>
      </c>
      <c r="L73" s="1">
        <v>218</v>
      </c>
      <c r="M73" s="1">
        <v>0</v>
      </c>
      <c r="N73" s="1">
        <v>6348</v>
      </c>
      <c r="O73" s="1">
        <v>6561</v>
      </c>
      <c r="P73" s="1">
        <v>-21</v>
      </c>
      <c r="Q73" s="1">
        <v>57</v>
      </c>
      <c r="R73" s="1">
        <v>1.7</v>
      </c>
      <c r="S73" s="1">
        <v>9.0999999999999998E-2</v>
      </c>
      <c r="T73" s="1">
        <v>2663</v>
      </c>
    </row>
    <row r="74" spans="1:20">
      <c r="A74" t="s">
        <v>974</v>
      </c>
      <c r="B74" t="str">
        <f t="shared" si="2"/>
        <v>18:25:58</v>
      </c>
      <c r="C74" t="str">
        <f t="shared" si="3"/>
        <v>18</v>
      </c>
      <c r="D74" s="1">
        <v>54.2</v>
      </c>
      <c r="E74" s="1">
        <v>229.7</v>
      </c>
      <c r="F74" s="1">
        <v>0</v>
      </c>
      <c r="G74" s="1">
        <v>1.5</v>
      </c>
      <c r="H74" s="1">
        <v>0</v>
      </c>
      <c r="I74" s="1">
        <v>0.8</v>
      </c>
      <c r="J74" s="1">
        <v>0</v>
      </c>
      <c r="K74" s="1">
        <v>0</v>
      </c>
      <c r="L74" s="1">
        <v>218</v>
      </c>
      <c r="M74" s="1">
        <v>0</v>
      </c>
      <c r="N74" s="1">
        <v>6348</v>
      </c>
      <c r="O74" s="1">
        <v>6561</v>
      </c>
      <c r="P74" s="1">
        <v>-98</v>
      </c>
      <c r="Q74" s="1">
        <v>91.7</v>
      </c>
      <c r="R74" s="1">
        <v>2.8</v>
      </c>
      <c r="S74" s="1">
        <v>0.153</v>
      </c>
      <c r="T74" s="1">
        <v>2663</v>
      </c>
    </row>
    <row r="75" spans="1:20">
      <c r="A75" t="s">
        <v>978</v>
      </c>
      <c r="B75" t="str">
        <f t="shared" si="2"/>
        <v>18:21:07</v>
      </c>
      <c r="C75" t="str">
        <f t="shared" si="3"/>
        <v>18</v>
      </c>
      <c r="D75" s="1">
        <v>53.9</v>
      </c>
      <c r="E75" s="1">
        <v>229.8</v>
      </c>
      <c r="F75" s="1">
        <v>0</v>
      </c>
      <c r="G75" s="1">
        <v>1.5</v>
      </c>
      <c r="H75" s="1">
        <v>0</v>
      </c>
      <c r="I75" s="1">
        <v>0.9</v>
      </c>
      <c r="J75" s="1">
        <v>0</v>
      </c>
      <c r="K75" s="1">
        <v>0</v>
      </c>
      <c r="L75" s="1">
        <v>218</v>
      </c>
      <c r="M75" s="1">
        <v>0</v>
      </c>
      <c r="N75" s="1">
        <v>6348</v>
      </c>
      <c r="O75" s="1">
        <v>6561</v>
      </c>
      <c r="P75" s="1">
        <v>-57</v>
      </c>
      <c r="Q75" s="1">
        <v>97.5</v>
      </c>
      <c r="R75" s="1">
        <v>3.1</v>
      </c>
      <c r="S75" s="1">
        <v>0.17299999999999999</v>
      </c>
      <c r="T75" s="1">
        <v>2663</v>
      </c>
    </row>
    <row r="76" spans="1:20">
      <c r="A76" t="s">
        <v>981</v>
      </c>
      <c r="B76" t="str">
        <f t="shared" si="2"/>
        <v>18:16:17</v>
      </c>
      <c r="C76" t="str">
        <f t="shared" si="3"/>
        <v>18</v>
      </c>
      <c r="D76" s="1">
        <v>53.9</v>
      </c>
      <c r="E76" s="1">
        <v>229.8</v>
      </c>
      <c r="F76" s="1">
        <v>0</v>
      </c>
      <c r="G76" s="1">
        <v>1.5</v>
      </c>
      <c r="H76" s="1">
        <v>0</v>
      </c>
      <c r="I76" s="1">
        <v>0.8</v>
      </c>
      <c r="J76" s="1">
        <v>0</v>
      </c>
      <c r="K76" s="1">
        <v>0</v>
      </c>
      <c r="L76" s="1">
        <v>218</v>
      </c>
      <c r="M76" s="1">
        <v>0</v>
      </c>
      <c r="N76" s="1">
        <v>6348</v>
      </c>
      <c r="O76" s="1">
        <v>6561</v>
      </c>
      <c r="P76" s="1">
        <v>-96</v>
      </c>
      <c r="Q76" s="1">
        <v>100.7</v>
      </c>
      <c r="R76" s="1">
        <v>2.9</v>
      </c>
      <c r="S76" s="1">
        <v>0.16300000000000001</v>
      </c>
      <c r="T76" s="1">
        <v>2663</v>
      </c>
    </row>
    <row r="77" spans="1:20">
      <c r="A77" t="s">
        <v>986</v>
      </c>
      <c r="B77" t="str">
        <f t="shared" si="2"/>
        <v>18:11:26</v>
      </c>
      <c r="C77" t="str">
        <f t="shared" si="3"/>
        <v>18</v>
      </c>
      <c r="D77" s="1">
        <v>54</v>
      </c>
      <c r="E77" s="1">
        <v>229.7</v>
      </c>
      <c r="F77" s="1">
        <v>0</v>
      </c>
      <c r="G77" s="1">
        <v>1.5</v>
      </c>
      <c r="H77" s="1">
        <v>0</v>
      </c>
      <c r="I77" s="1">
        <v>0.8</v>
      </c>
      <c r="J77" s="1">
        <v>0</v>
      </c>
      <c r="K77" s="1">
        <v>0</v>
      </c>
      <c r="L77" s="1">
        <v>218</v>
      </c>
      <c r="M77" s="1">
        <v>0</v>
      </c>
      <c r="N77" s="1">
        <v>6348</v>
      </c>
      <c r="O77" s="1">
        <v>6561</v>
      </c>
      <c r="P77" s="1">
        <v>-93</v>
      </c>
      <c r="Q77" s="1">
        <v>102.2</v>
      </c>
      <c r="R77" s="1">
        <v>2.8</v>
      </c>
      <c r="S77" s="1">
        <v>0.158</v>
      </c>
      <c r="T77" s="1">
        <v>2663</v>
      </c>
    </row>
    <row r="78" spans="1:20">
      <c r="A78" t="s">
        <v>990</v>
      </c>
      <c r="B78" t="str">
        <f t="shared" si="2"/>
        <v>18:06:35</v>
      </c>
      <c r="C78" t="str">
        <f t="shared" si="3"/>
        <v>18</v>
      </c>
      <c r="D78" s="1">
        <v>54.2</v>
      </c>
      <c r="E78" s="1">
        <v>229.7</v>
      </c>
      <c r="F78" s="1">
        <v>0</v>
      </c>
      <c r="G78" s="1">
        <v>1.5</v>
      </c>
      <c r="H78" s="1">
        <v>0</v>
      </c>
      <c r="I78" s="1">
        <v>0.8</v>
      </c>
      <c r="J78" s="1">
        <v>0</v>
      </c>
      <c r="K78" s="1">
        <v>0</v>
      </c>
      <c r="L78" s="1">
        <v>218</v>
      </c>
      <c r="M78" s="1">
        <v>0</v>
      </c>
      <c r="N78" s="1">
        <v>6348</v>
      </c>
      <c r="O78" s="1">
        <v>6561</v>
      </c>
      <c r="P78" s="1">
        <v>-121</v>
      </c>
      <c r="Q78" s="1">
        <v>103.9</v>
      </c>
      <c r="R78" s="1">
        <v>3.4</v>
      </c>
      <c r="S78" s="1">
        <v>0.186</v>
      </c>
      <c r="T78" s="1">
        <v>2663</v>
      </c>
    </row>
    <row r="79" spans="1:20">
      <c r="A79" t="s">
        <v>994</v>
      </c>
      <c r="B79" t="str">
        <f t="shared" si="2"/>
        <v>18:01:45</v>
      </c>
      <c r="C79" t="str">
        <f t="shared" si="3"/>
        <v>18</v>
      </c>
      <c r="D79" s="1">
        <v>52.9</v>
      </c>
      <c r="E79" s="1">
        <v>229.8</v>
      </c>
      <c r="F79" s="1">
        <v>0</v>
      </c>
      <c r="G79" s="1">
        <v>1.5</v>
      </c>
      <c r="H79" s="1">
        <v>0</v>
      </c>
      <c r="I79" s="1">
        <v>0.9</v>
      </c>
      <c r="J79" s="1">
        <v>0</v>
      </c>
      <c r="K79" s="1">
        <v>0</v>
      </c>
      <c r="L79" s="1">
        <v>218</v>
      </c>
      <c r="M79" s="1">
        <v>0</v>
      </c>
      <c r="N79" s="1">
        <v>6348</v>
      </c>
      <c r="O79" s="1">
        <v>6561</v>
      </c>
      <c r="P79" s="1">
        <v>-312</v>
      </c>
      <c r="Q79" s="1">
        <v>86.8</v>
      </c>
      <c r="R79" s="1">
        <v>7.5</v>
      </c>
      <c r="S79" s="1">
        <v>0.40600000000000003</v>
      </c>
      <c r="T79" s="1">
        <v>2663</v>
      </c>
    </row>
    <row r="80" spans="1:20">
      <c r="A80" t="s">
        <v>999</v>
      </c>
      <c r="B80" t="str">
        <f t="shared" si="2"/>
        <v>17:56:54</v>
      </c>
      <c r="C80" t="str">
        <f t="shared" si="3"/>
        <v>17</v>
      </c>
      <c r="D80" s="1">
        <v>50.9</v>
      </c>
      <c r="E80" s="1">
        <v>229.6</v>
      </c>
      <c r="F80" s="1">
        <v>0</v>
      </c>
      <c r="G80" s="1">
        <v>4.2</v>
      </c>
      <c r="H80" s="1">
        <v>0</v>
      </c>
      <c r="I80" s="1">
        <v>3.8</v>
      </c>
      <c r="J80" s="1">
        <v>0</v>
      </c>
      <c r="K80" s="1">
        <v>693</v>
      </c>
      <c r="L80" s="1">
        <v>218</v>
      </c>
      <c r="M80" s="1">
        <v>0</v>
      </c>
      <c r="N80" s="1">
        <v>6348</v>
      </c>
      <c r="O80" s="1">
        <v>6561</v>
      </c>
      <c r="P80" s="1">
        <v>289</v>
      </c>
      <c r="Q80" s="1">
        <v>87.4</v>
      </c>
      <c r="R80" s="1">
        <v>9.9</v>
      </c>
      <c r="S80" s="1">
        <v>0.51300000000000001</v>
      </c>
      <c r="T80" s="1">
        <v>2663</v>
      </c>
    </row>
    <row r="81" spans="1:20">
      <c r="A81" t="s">
        <v>1007</v>
      </c>
      <c r="B81" t="str">
        <f t="shared" si="2"/>
        <v>17:52:04</v>
      </c>
      <c r="C81" t="str">
        <f t="shared" si="3"/>
        <v>17</v>
      </c>
      <c r="D81" s="1">
        <v>51.9</v>
      </c>
      <c r="E81" s="1">
        <v>229.7</v>
      </c>
      <c r="F81" s="1">
        <v>0</v>
      </c>
      <c r="G81" s="1">
        <v>4.2</v>
      </c>
      <c r="H81" s="1">
        <v>0</v>
      </c>
      <c r="I81" s="1">
        <v>3.7</v>
      </c>
      <c r="J81" s="1">
        <v>0</v>
      </c>
      <c r="K81" s="1">
        <v>699</v>
      </c>
      <c r="L81" s="1">
        <v>218</v>
      </c>
      <c r="M81" s="1">
        <v>0</v>
      </c>
      <c r="N81" s="1">
        <v>6348</v>
      </c>
      <c r="O81" s="1">
        <v>6561</v>
      </c>
      <c r="P81" s="1">
        <v>72</v>
      </c>
      <c r="Q81" s="1">
        <v>90.9</v>
      </c>
      <c r="R81" s="1">
        <v>14</v>
      </c>
      <c r="S81" s="1">
        <v>0.74199999999999999</v>
      </c>
      <c r="T81" s="1">
        <v>2663</v>
      </c>
    </row>
    <row r="82" spans="1:20">
      <c r="A82" t="s">
        <v>1013</v>
      </c>
      <c r="B82" t="str">
        <f t="shared" si="2"/>
        <v>17:47:13</v>
      </c>
      <c r="C82" t="str">
        <f t="shared" si="3"/>
        <v>17</v>
      </c>
      <c r="D82" s="1">
        <v>54.2</v>
      </c>
      <c r="E82" s="1">
        <v>229.8</v>
      </c>
      <c r="F82" s="1">
        <v>0</v>
      </c>
      <c r="G82" s="1">
        <v>4.2</v>
      </c>
      <c r="H82" s="1">
        <v>0</v>
      </c>
      <c r="I82" s="1">
        <v>3.7</v>
      </c>
      <c r="J82" s="1">
        <v>0</v>
      </c>
      <c r="K82" s="1">
        <v>692</v>
      </c>
      <c r="L82" s="1">
        <v>218</v>
      </c>
      <c r="M82" s="1">
        <v>0</v>
      </c>
      <c r="N82" s="1">
        <v>6348</v>
      </c>
      <c r="O82" s="1">
        <v>6561</v>
      </c>
      <c r="P82" s="1">
        <v>-2</v>
      </c>
      <c r="Q82" s="1">
        <v>93.7</v>
      </c>
      <c r="R82" s="1">
        <v>14.9</v>
      </c>
      <c r="S82" s="1">
        <v>0.81799999999999995</v>
      </c>
      <c r="T82" s="1">
        <v>2662</v>
      </c>
    </row>
    <row r="83" spans="1:20">
      <c r="A83" t="s">
        <v>1020</v>
      </c>
      <c r="B83" t="str">
        <f t="shared" si="2"/>
        <v>17:42:23</v>
      </c>
      <c r="C83" t="str">
        <f t="shared" si="3"/>
        <v>17</v>
      </c>
      <c r="D83" s="1">
        <v>54.2</v>
      </c>
      <c r="E83" s="1">
        <v>229.7</v>
      </c>
      <c r="F83" s="1">
        <v>0</v>
      </c>
      <c r="G83" s="1">
        <v>4.2</v>
      </c>
      <c r="H83" s="1">
        <v>0</v>
      </c>
      <c r="I83" s="1">
        <v>3.7</v>
      </c>
      <c r="J83" s="1">
        <v>0</v>
      </c>
      <c r="K83" s="1">
        <v>690</v>
      </c>
      <c r="L83" s="1">
        <v>218</v>
      </c>
      <c r="M83" s="1">
        <v>0</v>
      </c>
      <c r="N83" s="1">
        <v>6348</v>
      </c>
      <c r="O83" s="1">
        <v>6561</v>
      </c>
      <c r="P83" s="1">
        <v>-4</v>
      </c>
      <c r="Q83" s="1">
        <v>97.2</v>
      </c>
      <c r="R83" s="1">
        <v>14.7</v>
      </c>
      <c r="S83" s="1">
        <v>0.80700000000000005</v>
      </c>
      <c r="T83" s="1">
        <v>2662</v>
      </c>
    </row>
    <row r="84" spans="1:20">
      <c r="A84" t="s">
        <v>1024</v>
      </c>
      <c r="B84" t="str">
        <f t="shared" si="2"/>
        <v>17:37:33</v>
      </c>
      <c r="C84" t="str">
        <f t="shared" si="3"/>
        <v>17</v>
      </c>
      <c r="D84" s="1">
        <v>53.9</v>
      </c>
      <c r="E84" s="1">
        <v>229.8</v>
      </c>
      <c r="F84" s="1">
        <v>0</v>
      </c>
      <c r="G84" s="1">
        <v>4.2</v>
      </c>
      <c r="H84" s="1">
        <v>0</v>
      </c>
      <c r="I84" s="1">
        <v>3.8</v>
      </c>
      <c r="J84" s="1">
        <v>0</v>
      </c>
      <c r="K84" s="1">
        <v>698</v>
      </c>
      <c r="L84" s="1">
        <v>218</v>
      </c>
      <c r="M84" s="1">
        <v>0</v>
      </c>
      <c r="N84" s="1">
        <v>6347</v>
      </c>
      <c r="O84" s="1">
        <v>6561</v>
      </c>
      <c r="P84" s="1">
        <v>-12</v>
      </c>
      <c r="Q84" s="1">
        <v>98.9</v>
      </c>
      <c r="R84" s="1">
        <v>15</v>
      </c>
      <c r="S84" s="1">
        <v>0.82199999999999995</v>
      </c>
      <c r="T84" s="1">
        <v>2662</v>
      </c>
    </row>
    <row r="85" spans="1:20">
      <c r="A85" t="s">
        <v>1029</v>
      </c>
      <c r="B85" t="str">
        <f t="shared" si="2"/>
        <v>17:32:43</v>
      </c>
      <c r="C85" t="str">
        <f t="shared" si="3"/>
        <v>17</v>
      </c>
      <c r="D85" s="1">
        <v>53.9</v>
      </c>
      <c r="E85" s="1">
        <v>229.7</v>
      </c>
      <c r="F85" s="1">
        <v>0</v>
      </c>
      <c r="G85" s="1">
        <v>4.2</v>
      </c>
      <c r="H85" s="1">
        <v>0</v>
      </c>
      <c r="I85" s="1">
        <v>3.7</v>
      </c>
      <c r="J85" s="1">
        <v>0</v>
      </c>
      <c r="K85" s="1">
        <v>692</v>
      </c>
      <c r="L85" s="1">
        <v>218</v>
      </c>
      <c r="M85" s="1">
        <v>0</v>
      </c>
      <c r="N85" s="1">
        <v>6347</v>
      </c>
      <c r="O85" s="1">
        <v>6561</v>
      </c>
      <c r="P85" s="1">
        <v>-18</v>
      </c>
      <c r="Q85" s="1">
        <v>100</v>
      </c>
      <c r="R85" s="1">
        <v>14.8</v>
      </c>
      <c r="S85" s="1">
        <v>0.82399999999999995</v>
      </c>
      <c r="T85" s="1">
        <v>2662</v>
      </c>
    </row>
    <row r="86" spans="1:20">
      <c r="A86" t="s">
        <v>1033</v>
      </c>
      <c r="B86" t="str">
        <f t="shared" si="2"/>
        <v>17:27:53</v>
      </c>
      <c r="C86" t="str">
        <f t="shared" si="3"/>
        <v>17</v>
      </c>
      <c r="D86" s="1">
        <v>54</v>
      </c>
      <c r="E86" s="1">
        <v>229.8</v>
      </c>
      <c r="F86" s="1">
        <v>0</v>
      </c>
      <c r="G86" s="1">
        <v>4.2</v>
      </c>
      <c r="H86" s="1">
        <v>0</v>
      </c>
      <c r="I86" s="1">
        <v>3.7</v>
      </c>
      <c r="J86" s="1">
        <v>0</v>
      </c>
      <c r="K86" s="1">
        <v>683</v>
      </c>
      <c r="L86" s="1">
        <v>218</v>
      </c>
      <c r="M86" s="1">
        <v>0</v>
      </c>
      <c r="N86" s="1">
        <v>6347</v>
      </c>
      <c r="O86" s="1">
        <v>6561</v>
      </c>
      <c r="P86" s="1">
        <v>-30</v>
      </c>
      <c r="Q86" s="1">
        <v>101</v>
      </c>
      <c r="R86" s="1">
        <v>15.2</v>
      </c>
      <c r="S86" s="1">
        <v>0.83499999999999996</v>
      </c>
      <c r="T86" s="1">
        <v>2662</v>
      </c>
    </row>
    <row r="87" spans="1:20">
      <c r="A87" t="s">
        <v>1039</v>
      </c>
      <c r="B87" t="str">
        <f t="shared" si="2"/>
        <v>17:23:02</v>
      </c>
      <c r="C87" t="str">
        <f t="shared" si="3"/>
        <v>17</v>
      </c>
      <c r="D87" s="1">
        <v>51.7</v>
      </c>
      <c r="E87" s="1">
        <v>229.8</v>
      </c>
      <c r="F87" s="1">
        <v>0</v>
      </c>
      <c r="G87" s="1">
        <v>4.2</v>
      </c>
      <c r="H87" s="1">
        <v>0</v>
      </c>
      <c r="I87" s="1">
        <v>3.7</v>
      </c>
      <c r="J87" s="1">
        <v>0</v>
      </c>
      <c r="K87" s="1">
        <v>681</v>
      </c>
      <c r="L87" s="1">
        <v>218</v>
      </c>
      <c r="M87" s="1">
        <v>0</v>
      </c>
      <c r="N87" s="1">
        <v>6347</v>
      </c>
      <c r="O87" s="1">
        <v>6561</v>
      </c>
      <c r="P87" s="1">
        <v>25</v>
      </c>
      <c r="Q87" s="1">
        <v>90.4</v>
      </c>
      <c r="R87" s="1">
        <v>14.6</v>
      </c>
      <c r="S87" s="1">
        <v>0.76900000000000002</v>
      </c>
      <c r="T87" s="1">
        <v>2662</v>
      </c>
    </row>
    <row r="88" spans="1:20">
      <c r="A88" t="s">
        <v>1045</v>
      </c>
      <c r="B88" t="str">
        <f t="shared" si="2"/>
        <v>17:18:11</v>
      </c>
      <c r="C88" t="str">
        <f t="shared" si="3"/>
        <v>17</v>
      </c>
      <c r="D88" s="1">
        <v>51.8</v>
      </c>
      <c r="E88" s="1">
        <v>229.8</v>
      </c>
      <c r="F88" s="1">
        <v>0</v>
      </c>
      <c r="G88" s="1">
        <v>4.2</v>
      </c>
      <c r="H88" s="1">
        <v>0</v>
      </c>
      <c r="I88" s="1">
        <v>3.8</v>
      </c>
      <c r="J88" s="1">
        <v>0</v>
      </c>
      <c r="K88" s="1">
        <v>687</v>
      </c>
      <c r="L88" s="1">
        <v>218</v>
      </c>
      <c r="M88" s="1">
        <v>0</v>
      </c>
      <c r="N88" s="1">
        <v>6347</v>
      </c>
      <c r="O88" s="1">
        <v>6561</v>
      </c>
      <c r="P88" s="1">
        <v>-61</v>
      </c>
      <c r="Q88" s="1">
        <v>91.3</v>
      </c>
      <c r="R88" s="1">
        <v>16.600000000000001</v>
      </c>
      <c r="S88" s="1">
        <v>0.872</v>
      </c>
      <c r="T88" s="1">
        <v>2662</v>
      </c>
    </row>
    <row r="89" spans="1:20">
      <c r="A89" t="s">
        <v>1048</v>
      </c>
      <c r="B89" t="str">
        <f t="shared" si="2"/>
        <v>17:13:21</v>
      </c>
      <c r="C89" t="str">
        <f t="shared" si="3"/>
        <v>17</v>
      </c>
      <c r="D89" s="1">
        <v>51.4</v>
      </c>
      <c r="E89" s="1">
        <v>229.8</v>
      </c>
      <c r="F89" s="1">
        <v>0</v>
      </c>
      <c r="G89" s="1">
        <v>4.2</v>
      </c>
      <c r="H89" s="1">
        <v>0</v>
      </c>
      <c r="I89" s="1">
        <v>3.8</v>
      </c>
      <c r="J89" s="1">
        <v>0</v>
      </c>
      <c r="K89" s="1">
        <v>698</v>
      </c>
      <c r="L89" s="1">
        <v>218</v>
      </c>
      <c r="M89" s="1">
        <v>0</v>
      </c>
      <c r="N89" s="1">
        <v>6347</v>
      </c>
      <c r="O89" s="1">
        <v>6561</v>
      </c>
      <c r="P89" s="1">
        <v>152</v>
      </c>
      <c r="Q89" s="1">
        <v>90.1</v>
      </c>
      <c r="R89" s="1">
        <v>12.7</v>
      </c>
      <c r="S89" s="1">
        <v>0.66500000000000004</v>
      </c>
      <c r="T89" s="1">
        <v>2662</v>
      </c>
    </row>
    <row r="90" spans="1:20">
      <c r="A90" t="s">
        <v>1051</v>
      </c>
      <c r="B90" t="str">
        <f t="shared" si="2"/>
        <v>17:08:30</v>
      </c>
      <c r="C90" t="str">
        <f t="shared" si="3"/>
        <v>17</v>
      </c>
      <c r="D90" s="1">
        <v>53.1</v>
      </c>
      <c r="E90" s="1">
        <v>229.7</v>
      </c>
      <c r="F90" s="1">
        <v>0</v>
      </c>
      <c r="G90" s="1">
        <v>4.2</v>
      </c>
      <c r="H90" s="1">
        <v>0</v>
      </c>
      <c r="I90" s="1">
        <v>3.7</v>
      </c>
      <c r="J90" s="1">
        <v>0</v>
      </c>
      <c r="K90" s="1">
        <v>697</v>
      </c>
      <c r="L90" s="1">
        <v>218</v>
      </c>
      <c r="M90" s="1">
        <v>0</v>
      </c>
      <c r="N90" s="1">
        <v>6347</v>
      </c>
      <c r="O90" s="1">
        <v>6561</v>
      </c>
      <c r="P90" s="1">
        <v>3</v>
      </c>
      <c r="Q90" s="1">
        <v>89.2</v>
      </c>
      <c r="R90" s="1">
        <v>15</v>
      </c>
      <c r="S90" s="1">
        <v>0.81499999999999995</v>
      </c>
      <c r="T90" s="1">
        <v>2662</v>
      </c>
    </row>
    <row r="91" spans="1:20">
      <c r="A91" t="s">
        <v>1054</v>
      </c>
      <c r="B91" t="str">
        <f t="shared" si="2"/>
        <v>17:03:39</v>
      </c>
      <c r="C91" t="str">
        <f t="shared" si="3"/>
        <v>17</v>
      </c>
      <c r="D91" s="1">
        <v>54.1</v>
      </c>
      <c r="E91" s="1">
        <v>229.8</v>
      </c>
      <c r="F91" s="1">
        <v>0</v>
      </c>
      <c r="G91" s="1">
        <v>4.2</v>
      </c>
      <c r="H91" s="1">
        <v>0</v>
      </c>
      <c r="I91" s="1">
        <v>3.7</v>
      </c>
      <c r="J91" s="1">
        <v>0</v>
      </c>
      <c r="K91" s="1">
        <v>696</v>
      </c>
      <c r="L91" s="1">
        <v>218</v>
      </c>
      <c r="M91" s="1">
        <v>0</v>
      </c>
      <c r="N91" s="1">
        <v>6347</v>
      </c>
      <c r="O91" s="1">
        <v>6561</v>
      </c>
      <c r="P91" s="1">
        <v>3</v>
      </c>
      <c r="Q91" s="1">
        <v>96.7</v>
      </c>
      <c r="R91" s="1">
        <v>14.9</v>
      </c>
      <c r="S91" s="1">
        <v>0.81899999999999995</v>
      </c>
      <c r="T91" s="1">
        <v>2662</v>
      </c>
    </row>
    <row r="92" spans="1:20">
      <c r="A92" t="s">
        <v>1058</v>
      </c>
      <c r="B92" t="str">
        <f t="shared" si="2"/>
        <v>16:58:49</v>
      </c>
      <c r="C92" t="str">
        <f t="shared" si="3"/>
        <v>16</v>
      </c>
      <c r="D92" s="1">
        <v>54.1</v>
      </c>
      <c r="E92" s="1">
        <v>229.8</v>
      </c>
      <c r="F92" s="1">
        <v>0</v>
      </c>
      <c r="G92" s="1">
        <v>4.0999999999999996</v>
      </c>
      <c r="H92" s="1">
        <v>0</v>
      </c>
      <c r="I92" s="1">
        <v>3.7</v>
      </c>
      <c r="J92" s="1">
        <v>0</v>
      </c>
      <c r="K92" s="1">
        <v>677</v>
      </c>
      <c r="L92" s="1">
        <v>218</v>
      </c>
      <c r="M92" s="1">
        <v>0</v>
      </c>
      <c r="N92" s="1">
        <v>6347</v>
      </c>
      <c r="O92" s="1">
        <v>6561</v>
      </c>
      <c r="P92" s="1">
        <v>-8</v>
      </c>
      <c r="Q92" s="1">
        <v>104.5</v>
      </c>
      <c r="R92" s="1">
        <v>14.5</v>
      </c>
      <c r="S92" s="1">
        <v>0.8</v>
      </c>
      <c r="T92" s="1">
        <v>2662</v>
      </c>
    </row>
    <row r="93" spans="1:20">
      <c r="A93" t="s">
        <v>1062</v>
      </c>
      <c r="B93" t="str">
        <f t="shared" si="2"/>
        <v>16:53:58</v>
      </c>
      <c r="C93" t="str">
        <f t="shared" si="3"/>
        <v>16</v>
      </c>
      <c r="D93" s="1">
        <v>54.2</v>
      </c>
      <c r="E93" s="1">
        <v>229.8</v>
      </c>
      <c r="F93" s="1">
        <v>0</v>
      </c>
      <c r="G93" s="1">
        <v>4.0999999999999996</v>
      </c>
      <c r="H93" s="1">
        <v>0</v>
      </c>
      <c r="I93" s="1">
        <v>3.7</v>
      </c>
      <c r="J93" s="1">
        <v>0</v>
      </c>
      <c r="K93" s="1">
        <v>687</v>
      </c>
      <c r="L93" s="1">
        <v>218</v>
      </c>
      <c r="M93" s="1">
        <v>0</v>
      </c>
      <c r="N93" s="1">
        <v>6347</v>
      </c>
      <c r="O93" s="1">
        <v>6561</v>
      </c>
      <c r="P93" s="1">
        <v>-4</v>
      </c>
      <c r="Q93" s="1">
        <v>105.6</v>
      </c>
      <c r="R93" s="1">
        <v>14.9</v>
      </c>
      <c r="S93" s="1">
        <v>0.81699999999999995</v>
      </c>
      <c r="T93" s="1">
        <v>2662</v>
      </c>
    </row>
    <row r="94" spans="1:20">
      <c r="A94" t="s">
        <v>1065</v>
      </c>
      <c r="B94" t="str">
        <f t="shared" si="2"/>
        <v>16:49:08</v>
      </c>
      <c r="C94" t="str">
        <f t="shared" si="3"/>
        <v>16</v>
      </c>
      <c r="D94" s="1">
        <v>51.6</v>
      </c>
      <c r="E94" s="1">
        <v>229.7</v>
      </c>
      <c r="F94" s="1">
        <v>0</v>
      </c>
      <c r="G94" s="1">
        <v>4.2</v>
      </c>
      <c r="H94" s="1">
        <v>0</v>
      </c>
      <c r="I94" s="1">
        <v>3.7</v>
      </c>
      <c r="J94" s="1">
        <v>0</v>
      </c>
      <c r="K94" s="1">
        <v>689</v>
      </c>
      <c r="L94" s="1">
        <v>218</v>
      </c>
      <c r="M94" s="1">
        <v>0</v>
      </c>
      <c r="N94" s="1">
        <v>6347</v>
      </c>
      <c r="O94" s="1">
        <v>6561</v>
      </c>
      <c r="P94" s="1">
        <v>87</v>
      </c>
      <c r="Q94" s="1">
        <v>90.2</v>
      </c>
      <c r="R94" s="1">
        <v>13.8</v>
      </c>
      <c r="S94" s="1">
        <v>0.72699999999999998</v>
      </c>
      <c r="T94" s="1">
        <v>2662</v>
      </c>
    </row>
    <row r="95" spans="1:20">
      <c r="A95" t="s">
        <v>1070</v>
      </c>
      <c r="B95" t="str">
        <f t="shared" si="2"/>
        <v>16:44:18</v>
      </c>
      <c r="C95" t="str">
        <f t="shared" si="3"/>
        <v>16</v>
      </c>
      <c r="D95" s="1">
        <v>51.8</v>
      </c>
      <c r="E95" s="1">
        <v>229.8</v>
      </c>
      <c r="F95" s="1">
        <v>0</v>
      </c>
      <c r="G95" s="1">
        <v>4.2</v>
      </c>
      <c r="H95" s="1">
        <v>0</v>
      </c>
      <c r="I95" s="1">
        <v>3.7</v>
      </c>
      <c r="J95" s="1">
        <v>0</v>
      </c>
      <c r="K95" s="1">
        <v>689</v>
      </c>
      <c r="L95" s="1">
        <v>218</v>
      </c>
      <c r="M95" s="1">
        <v>0</v>
      </c>
      <c r="N95" s="1">
        <v>6347</v>
      </c>
      <c r="O95" s="1">
        <v>6561</v>
      </c>
      <c r="P95" s="1">
        <v>64</v>
      </c>
      <c r="Q95" s="1">
        <v>90.7</v>
      </c>
      <c r="R95" s="1">
        <v>14.1</v>
      </c>
      <c r="S95" s="1">
        <v>0.74299999999999999</v>
      </c>
      <c r="T95" s="1">
        <v>2662</v>
      </c>
    </row>
    <row r="96" spans="1:20">
      <c r="A96" t="s">
        <v>1073</v>
      </c>
      <c r="B96" t="str">
        <f t="shared" si="2"/>
        <v>16:39:27</v>
      </c>
      <c r="C96" t="str">
        <f t="shared" si="3"/>
        <v>16</v>
      </c>
      <c r="D96" s="1">
        <v>51.8</v>
      </c>
      <c r="E96" s="1">
        <v>229.8</v>
      </c>
      <c r="F96" s="1">
        <v>0</v>
      </c>
      <c r="G96" s="1">
        <v>4.2</v>
      </c>
      <c r="H96" s="1">
        <v>0</v>
      </c>
      <c r="I96" s="1">
        <v>3.7</v>
      </c>
      <c r="J96" s="1">
        <v>0</v>
      </c>
      <c r="K96" s="1">
        <v>700</v>
      </c>
      <c r="L96" s="1">
        <v>218</v>
      </c>
      <c r="M96" s="1">
        <v>0</v>
      </c>
      <c r="N96" s="1">
        <v>6347</v>
      </c>
      <c r="O96" s="1">
        <v>6560</v>
      </c>
      <c r="P96" s="1">
        <v>811</v>
      </c>
      <c r="Q96" s="1">
        <v>0</v>
      </c>
      <c r="R96" s="1">
        <v>0</v>
      </c>
      <c r="S96" s="1">
        <v>0</v>
      </c>
      <c r="T96" s="1">
        <v>2662</v>
      </c>
    </row>
    <row r="97" spans="1:20">
      <c r="A97" t="s">
        <v>1077</v>
      </c>
      <c r="B97" t="str">
        <f t="shared" si="2"/>
        <v>16:34:36</v>
      </c>
      <c r="C97" t="str">
        <f t="shared" si="3"/>
        <v>16</v>
      </c>
      <c r="D97" s="1">
        <v>52.2</v>
      </c>
      <c r="E97" s="1">
        <v>229.8</v>
      </c>
      <c r="F97" s="1">
        <v>0</v>
      </c>
      <c r="G97" s="1">
        <v>4.2</v>
      </c>
      <c r="H97" s="1">
        <v>0</v>
      </c>
      <c r="I97" s="1">
        <v>3.7</v>
      </c>
      <c r="J97" s="1">
        <v>0</v>
      </c>
      <c r="K97" s="1">
        <v>688</v>
      </c>
      <c r="L97" s="1">
        <v>218</v>
      </c>
      <c r="M97" s="1">
        <v>0</v>
      </c>
      <c r="N97" s="1">
        <v>6347</v>
      </c>
      <c r="O97" s="1">
        <v>6560</v>
      </c>
      <c r="P97" s="1">
        <v>47</v>
      </c>
      <c r="Q97" s="1">
        <v>89.9</v>
      </c>
      <c r="R97" s="1">
        <v>14.2</v>
      </c>
      <c r="S97" s="1">
        <v>0.755</v>
      </c>
      <c r="T97" s="1">
        <v>2661</v>
      </c>
    </row>
    <row r="98" spans="1:20">
      <c r="A98" t="s">
        <v>1083</v>
      </c>
      <c r="B98" t="str">
        <f t="shared" si="2"/>
        <v>16:29:46</v>
      </c>
      <c r="C98" t="str">
        <f t="shared" si="3"/>
        <v>16</v>
      </c>
      <c r="D98" s="1">
        <v>53.4</v>
      </c>
      <c r="E98" s="1">
        <v>229.9</v>
      </c>
      <c r="F98" s="1">
        <v>0</v>
      </c>
      <c r="G98" s="1">
        <v>4.0999999999999996</v>
      </c>
      <c r="H98" s="1">
        <v>0</v>
      </c>
      <c r="I98" s="1">
        <v>3.7</v>
      </c>
      <c r="J98" s="1">
        <v>0</v>
      </c>
      <c r="K98" s="1">
        <v>682</v>
      </c>
      <c r="L98" s="1">
        <v>218</v>
      </c>
      <c r="M98" s="1">
        <v>0</v>
      </c>
      <c r="N98" s="1">
        <v>6347</v>
      </c>
      <c r="O98" s="1">
        <v>6560</v>
      </c>
      <c r="P98" s="1">
        <v>-13</v>
      </c>
      <c r="Q98" s="1">
        <v>91.1</v>
      </c>
      <c r="R98" s="1">
        <v>15</v>
      </c>
      <c r="S98" s="1">
        <v>0.81399999999999995</v>
      </c>
      <c r="T98" s="1">
        <v>2661</v>
      </c>
    </row>
    <row r="99" spans="1:20">
      <c r="A99" t="s">
        <v>1088</v>
      </c>
      <c r="B99" t="str">
        <f t="shared" si="2"/>
        <v>16:24:56</v>
      </c>
      <c r="C99" t="str">
        <f t="shared" si="3"/>
        <v>16</v>
      </c>
      <c r="D99" s="1">
        <v>54.1</v>
      </c>
      <c r="E99" s="1">
        <v>229.8</v>
      </c>
      <c r="F99" s="1">
        <v>0</v>
      </c>
      <c r="G99" s="1">
        <v>4.0999999999999996</v>
      </c>
      <c r="H99" s="1">
        <v>0</v>
      </c>
      <c r="I99" s="1">
        <v>3.7</v>
      </c>
      <c r="J99" s="1">
        <v>0</v>
      </c>
      <c r="K99" s="1">
        <v>681</v>
      </c>
      <c r="L99" s="1">
        <v>218</v>
      </c>
      <c r="M99" s="1">
        <v>0</v>
      </c>
      <c r="N99" s="1">
        <v>6347</v>
      </c>
      <c r="O99" s="1">
        <v>6560</v>
      </c>
      <c r="P99" s="1">
        <v>-11</v>
      </c>
      <c r="Q99" s="1">
        <v>91.9</v>
      </c>
      <c r="R99" s="1">
        <v>14.8</v>
      </c>
      <c r="S99" s="1">
        <v>0.81399999999999995</v>
      </c>
      <c r="T99" s="1">
        <v>2661</v>
      </c>
    </row>
    <row r="100" spans="1:20">
      <c r="A100" t="s">
        <v>1089</v>
      </c>
      <c r="B100" t="str">
        <f t="shared" si="2"/>
        <v>16:20:05</v>
      </c>
      <c r="C100" t="str">
        <f t="shared" si="3"/>
        <v>16</v>
      </c>
      <c r="D100" s="1">
        <v>53.9</v>
      </c>
      <c r="E100" s="1">
        <v>229.9</v>
      </c>
      <c r="F100" s="1">
        <v>0</v>
      </c>
      <c r="G100" s="1">
        <v>4.0999999999999996</v>
      </c>
      <c r="H100" s="1">
        <v>0</v>
      </c>
      <c r="I100" s="1">
        <v>3.7</v>
      </c>
      <c r="J100" s="1">
        <v>0</v>
      </c>
      <c r="K100" s="1">
        <v>688</v>
      </c>
      <c r="L100" s="1">
        <v>218</v>
      </c>
      <c r="M100" s="1">
        <v>0</v>
      </c>
      <c r="N100" s="1">
        <v>6347</v>
      </c>
      <c r="O100" s="1">
        <v>6560</v>
      </c>
      <c r="P100" s="1">
        <v>-16</v>
      </c>
      <c r="Q100" s="1">
        <v>100.8</v>
      </c>
      <c r="R100" s="1">
        <v>15.3</v>
      </c>
      <c r="S100" s="1">
        <v>0.83099999999999996</v>
      </c>
      <c r="T100" s="1">
        <v>2661</v>
      </c>
    </row>
    <row r="101" spans="1:20">
      <c r="A101" t="s">
        <v>1093</v>
      </c>
      <c r="B101" t="str">
        <f t="shared" si="2"/>
        <v>16:15:14</v>
      </c>
      <c r="C101" t="str">
        <f t="shared" si="3"/>
        <v>16</v>
      </c>
      <c r="D101" s="1">
        <v>53.1</v>
      </c>
      <c r="E101" s="1">
        <v>229.8</v>
      </c>
      <c r="F101" s="1">
        <v>0</v>
      </c>
      <c r="G101" s="1">
        <v>4.2</v>
      </c>
      <c r="H101" s="1">
        <v>0</v>
      </c>
      <c r="I101" s="1">
        <v>3.7</v>
      </c>
      <c r="J101" s="1">
        <v>0</v>
      </c>
      <c r="K101" s="1">
        <v>697</v>
      </c>
      <c r="L101" s="1">
        <v>218</v>
      </c>
      <c r="M101" s="1">
        <v>0</v>
      </c>
      <c r="N101" s="1">
        <v>6347</v>
      </c>
      <c r="O101" s="1">
        <v>6560</v>
      </c>
      <c r="P101" s="1">
        <v>-15</v>
      </c>
      <c r="Q101" s="1">
        <v>90.6</v>
      </c>
      <c r="R101" s="1">
        <v>15.3</v>
      </c>
      <c r="S101" s="1">
        <v>0.82599999999999996</v>
      </c>
      <c r="T101" s="1">
        <v>2661</v>
      </c>
    </row>
    <row r="102" spans="1:20">
      <c r="A102" t="s">
        <v>1096</v>
      </c>
      <c r="B102" t="str">
        <f t="shared" si="2"/>
        <v>16:10:24</v>
      </c>
      <c r="C102" t="str">
        <f t="shared" si="3"/>
        <v>16</v>
      </c>
      <c r="D102" s="1">
        <v>52.8</v>
      </c>
      <c r="E102" s="1">
        <v>229.7</v>
      </c>
      <c r="F102" s="1">
        <v>0</v>
      </c>
      <c r="G102" s="1">
        <v>4.3</v>
      </c>
      <c r="H102" s="1">
        <v>0</v>
      </c>
      <c r="I102" s="1">
        <v>3.9</v>
      </c>
      <c r="J102" s="1">
        <v>0</v>
      </c>
      <c r="K102" s="1">
        <v>716</v>
      </c>
      <c r="L102" s="1">
        <v>218</v>
      </c>
      <c r="M102" s="1">
        <v>0</v>
      </c>
      <c r="N102" s="1">
        <v>6346</v>
      </c>
      <c r="O102" s="1">
        <v>6560</v>
      </c>
      <c r="P102" s="1">
        <v>16</v>
      </c>
      <c r="Q102" s="1">
        <v>89.8</v>
      </c>
      <c r="R102" s="1">
        <v>15.4</v>
      </c>
      <c r="S102" s="1">
        <v>0.82699999999999996</v>
      </c>
      <c r="T102" s="1">
        <v>2661</v>
      </c>
    </row>
    <row r="103" spans="1:20">
      <c r="A103" t="s">
        <v>1103</v>
      </c>
      <c r="B103" t="str">
        <f t="shared" si="2"/>
        <v>16:05:34</v>
      </c>
      <c r="C103" t="str">
        <f t="shared" si="3"/>
        <v>16</v>
      </c>
      <c r="D103" s="1">
        <v>53.9</v>
      </c>
      <c r="E103" s="1">
        <v>229.7</v>
      </c>
      <c r="F103" s="1">
        <v>0</v>
      </c>
      <c r="G103" s="1">
        <v>4.3</v>
      </c>
      <c r="H103" s="1">
        <v>0</v>
      </c>
      <c r="I103" s="1">
        <v>3.8</v>
      </c>
      <c r="J103" s="1">
        <v>0</v>
      </c>
      <c r="K103" s="1">
        <v>714</v>
      </c>
      <c r="L103" s="1">
        <v>218</v>
      </c>
      <c r="M103" s="1">
        <v>0</v>
      </c>
      <c r="N103" s="1">
        <v>6346</v>
      </c>
      <c r="O103" s="1">
        <v>6560</v>
      </c>
      <c r="P103" s="1">
        <v>-9</v>
      </c>
      <c r="Q103" s="1">
        <v>98.3</v>
      </c>
      <c r="R103" s="1">
        <v>15.2</v>
      </c>
      <c r="S103" s="1">
        <v>0.83599999999999997</v>
      </c>
      <c r="T103" s="1">
        <v>2661</v>
      </c>
    </row>
    <row r="104" spans="1:20">
      <c r="A104" t="s">
        <v>1108</v>
      </c>
      <c r="B104" t="str">
        <f t="shared" si="2"/>
        <v>16:00:44</v>
      </c>
      <c r="C104" t="str">
        <f t="shared" si="3"/>
        <v>16</v>
      </c>
      <c r="D104" s="1">
        <v>52.3</v>
      </c>
      <c r="E104" s="1">
        <v>229.7</v>
      </c>
      <c r="F104" s="1">
        <v>0</v>
      </c>
      <c r="G104" s="1">
        <v>4.3</v>
      </c>
      <c r="H104" s="1">
        <v>0</v>
      </c>
      <c r="I104" s="1">
        <v>3.8</v>
      </c>
      <c r="J104" s="1">
        <v>0</v>
      </c>
      <c r="K104" s="1">
        <v>709</v>
      </c>
      <c r="L104" s="1">
        <v>218</v>
      </c>
      <c r="M104" s="1">
        <v>0</v>
      </c>
      <c r="N104" s="1">
        <v>6346</v>
      </c>
      <c r="O104" s="1">
        <v>6560</v>
      </c>
      <c r="P104" s="1">
        <v>11</v>
      </c>
      <c r="Q104" s="1">
        <v>89.1</v>
      </c>
      <c r="R104" s="1">
        <v>15.4</v>
      </c>
      <c r="S104" s="1">
        <v>0.81799999999999995</v>
      </c>
      <c r="T104" s="1">
        <v>2661</v>
      </c>
    </row>
    <row r="105" spans="1:20">
      <c r="A105" t="s">
        <v>1110</v>
      </c>
      <c r="B105" t="str">
        <f t="shared" si="2"/>
        <v>15:55:54</v>
      </c>
      <c r="C105" t="str">
        <f t="shared" si="3"/>
        <v>15</v>
      </c>
      <c r="D105" s="1">
        <v>54.1</v>
      </c>
      <c r="E105" s="1">
        <v>229.7</v>
      </c>
      <c r="F105" s="1">
        <v>0</v>
      </c>
      <c r="G105" s="1">
        <v>4.3</v>
      </c>
      <c r="H105" s="1">
        <v>0</v>
      </c>
      <c r="I105" s="1">
        <v>3.8</v>
      </c>
      <c r="J105" s="1">
        <v>0</v>
      </c>
      <c r="K105" s="1">
        <v>707</v>
      </c>
      <c r="L105" s="1">
        <v>218</v>
      </c>
      <c r="M105" s="1">
        <v>0</v>
      </c>
      <c r="N105" s="1">
        <v>6346</v>
      </c>
      <c r="O105" s="1">
        <v>6560</v>
      </c>
      <c r="P105" s="1">
        <v>-11</v>
      </c>
      <c r="Q105" s="1">
        <v>95.8</v>
      </c>
      <c r="R105" s="1">
        <v>15.2</v>
      </c>
      <c r="S105" s="1">
        <v>0.83599999999999997</v>
      </c>
      <c r="T105" s="1">
        <v>2661</v>
      </c>
    </row>
    <row r="106" spans="1:20">
      <c r="A106" t="s">
        <v>1113</v>
      </c>
      <c r="B106" t="str">
        <f t="shared" si="2"/>
        <v>15:51:05</v>
      </c>
      <c r="C106" t="str">
        <f t="shared" si="3"/>
        <v>15</v>
      </c>
      <c r="D106" s="1">
        <v>54.1</v>
      </c>
      <c r="E106" s="1">
        <v>229.7</v>
      </c>
      <c r="F106" s="1">
        <v>0</v>
      </c>
      <c r="G106" s="1">
        <v>4.3</v>
      </c>
      <c r="H106" s="1">
        <v>0</v>
      </c>
      <c r="I106" s="1">
        <v>3.9</v>
      </c>
      <c r="J106" s="1">
        <v>0</v>
      </c>
      <c r="K106" s="1">
        <v>704</v>
      </c>
      <c r="L106" s="1">
        <v>218</v>
      </c>
      <c r="M106" s="1">
        <v>0</v>
      </c>
      <c r="N106" s="1">
        <v>6346</v>
      </c>
      <c r="O106" s="1">
        <v>6560</v>
      </c>
      <c r="P106" s="1">
        <v>-13</v>
      </c>
      <c r="Q106" s="1">
        <v>102.7</v>
      </c>
      <c r="R106" s="1">
        <v>15.3</v>
      </c>
      <c r="S106" s="1">
        <v>0.84399999999999997</v>
      </c>
      <c r="T106" s="1">
        <v>2661</v>
      </c>
    </row>
    <row r="107" spans="1:20">
      <c r="A107" t="s">
        <v>1117</v>
      </c>
      <c r="B107" t="str">
        <f t="shared" si="2"/>
        <v>15:46:15</v>
      </c>
      <c r="C107" t="str">
        <f t="shared" si="3"/>
        <v>15</v>
      </c>
      <c r="D107" s="1">
        <v>54.2</v>
      </c>
      <c r="E107" s="1">
        <v>229.8</v>
      </c>
      <c r="F107" s="1">
        <v>0</v>
      </c>
      <c r="G107" s="1">
        <v>4.2</v>
      </c>
      <c r="H107" s="1">
        <v>0</v>
      </c>
      <c r="I107" s="1">
        <v>3.8</v>
      </c>
      <c r="J107" s="1">
        <v>0</v>
      </c>
      <c r="K107" s="1">
        <v>700</v>
      </c>
      <c r="L107" s="1">
        <v>218</v>
      </c>
      <c r="M107" s="1">
        <v>0</v>
      </c>
      <c r="N107" s="1">
        <v>6346</v>
      </c>
      <c r="O107" s="1">
        <v>6560</v>
      </c>
      <c r="P107" s="1">
        <v>-20</v>
      </c>
      <c r="Q107" s="1">
        <v>106.3</v>
      </c>
      <c r="R107" s="1">
        <v>15.2</v>
      </c>
      <c r="S107" s="1">
        <v>0.84699999999999998</v>
      </c>
      <c r="T107" s="1">
        <v>2661</v>
      </c>
    </row>
    <row r="108" spans="1:20">
      <c r="A108" t="s">
        <v>1121</v>
      </c>
      <c r="B108" t="str">
        <f t="shared" si="2"/>
        <v>15:41:24</v>
      </c>
      <c r="C108" t="str">
        <f t="shared" si="3"/>
        <v>15</v>
      </c>
      <c r="D108" s="1">
        <v>54</v>
      </c>
      <c r="E108" s="1">
        <v>229.8</v>
      </c>
      <c r="F108" s="1">
        <v>0</v>
      </c>
      <c r="G108" s="1">
        <v>4.2</v>
      </c>
      <c r="H108" s="1">
        <v>0</v>
      </c>
      <c r="I108" s="1">
        <v>3.8</v>
      </c>
      <c r="J108" s="1">
        <v>0</v>
      </c>
      <c r="K108" s="1">
        <v>691</v>
      </c>
      <c r="L108" s="1">
        <v>218</v>
      </c>
      <c r="M108" s="1">
        <v>0</v>
      </c>
      <c r="N108" s="1">
        <v>6346</v>
      </c>
      <c r="O108" s="1">
        <v>6560</v>
      </c>
      <c r="P108" s="1">
        <v>-22</v>
      </c>
      <c r="Q108" s="1">
        <v>101.1</v>
      </c>
      <c r="R108" s="1">
        <v>15.4</v>
      </c>
      <c r="S108" s="1">
        <v>0.84699999999999998</v>
      </c>
      <c r="T108" s="1">
        <v>2661</v>
      </c>
    </row>
    <row r="109" spans="1:20">
      <c r="A109" t="s">
        <v>1125</v>
      </c>
      <c r="B109" t="str">
        <f t="shared" si="2"/>
        <v>15:36:34</v>
      </c>
      <c r="C109" t="str">
        <f t="shared" si="3"/>
        <v>15</v>
      </c>
      <c r="D109" s="1">
        <v>54.1</v>
      </c>
      <c r="E109" s="1">
        <v>229.8</v>
      </c>
      <c r="F109" s="1">
        <v>0</v>
      </c>
      <c r="G109" s="1">
        <v>4.2</v>
      </c>
      <c r="H109" s="1">
        <v>0</v>
      </c>
      <c r="I109" s="1">
        <v>3.7</v>
      </c>
      <c r="J109" s="1">
        <v>0</v>
      </c>
      <c r="K109" s="1">
        <v>697</v>
      </c>
      <c r="L109" s="1">
        <v>218</v>
      </c>
      <c r="M109" s="1">
        <v>0</v>
      </c>
      <c r="N109" s="1">
        <v>6346</v>
      </c>
      <c r="O109" s="1">
        <v>6560</v>
      </c>
      <c r="P109" s="1">
        <v>-27</v>
      </c>
      <c r="Q109" s="1">
        <v>103</v>
      </c>
      <c r="R109" s="1">
        <v>15.5</v>
      </c>
      <c r="S109" s="1">
        <v>0.85599999999999998</v>
      </c>
      <c r="T109" s="1">
        <v>2661</v>
      </c>
    </row>
    <row r="110" spans="1:20">
      <c r="A110" t="s">
        <v>1129</v>
      </c>
      <c r="B110" t="str">
        <f t="shared" si="2"/>
        <v>15:31:45</v>
      </c>
      <c r="C110" t="str">
        <f t="shared" si="3"/>
        <v>15</v>
      </c>
      <c r="D110" s="1">
        <v>53.9</v>
      </c>
      <c r="E110" s="1">
        <v>229.8</v>
      </c>
      <c r="F110" s="1">
        <v>0</v>
      </c>
      <c r="G110" s="1">
        <v>4.2</v>
      </c>
      <c r="H110" s="1">
        <v>0</v>
      </c>
      <c r="I110" s="1">
        <v>3.7</v>
      </c>
      <c r="J110" s="1">
        <v>0</v>
      </c>
      <c r="K110" s="1">
        <v>683</v>
      </c>
      <c r="L110" s="1">
        <v>218</v>
      </c>
      <c r="M110" s="1">
        <v>0</v>
      </c>
      <c r="N110" s="1">
        <v>6346</v>
      </c>
      <c r="O110" s="1">
        <v>6560</v>
      </c>
      <c r="P110" s="1">
        <v>-29</v>
      </c>
      <c r="Q110" s="1">
        <v>100.3</v>
      </c>
      <c r="R110" s="1">
        <v>15.2</v>
      </c>
      <c r="S110" s="1">
        <v>0.83599999999999997</v>
      </c>
      <c r="T110" s="1">
        <v>2661</v>
      </c>
    </row>
    <row r="111" spans="1:20">
      <c r="A111" t="s">
        <v>1132</v>
      </c>
      <c r="B111" t="str">
        <f t="shared" si="2"/>
        <v>15:26:55</v>
      </c>
      <c r="C111" t="str">
        <f t="shared" si="3"/>
        <v>15</v>
      </c>
      <c r="D111" s="1">
        <v>54</v>
      </c>
      <c r="E111" s="1">
        <v>229.8</v>
      </c>
      <c r="F111" s="1">
        <v>0</v>
      </c>
      <c r="G111" s="1">
        <v>4.2</v>
      </c>
      <c r="H111" s="1">
        <v>0</v>
      </c>
      <c r="I111" s="1">
        <v>3.8</v>
      </c>
      <c r="J111" s="1">
        <v>0</v>
      </c>
      <c r="K111" s="1">
        <v>691</v>
      </c>
      <c r="L111" s="1">
        <v>218</v>
      </c>
      <c r="M111" s="1">
        <v>0</v>
      </c>
      <c r="N111" s="1">
        <v>6346</v>
      </c>
      <c r="O111" s="1">
        <v>6560</v>
      </c>
      <c r="P111" s="1">
        <v>-8</v>
      </c>
      <c r="Q111" s="1">
        <v>101.6</v>
      </c>
      <c r="R111" s="1">
        <v>15.1</v>
      </c>
      <c r="S111" s="1">
        <v>0.82699999999999996</v>
      </c>
      <c r="T111" s="1">
        <v>2661</v>
      </c>
    </row>
    <row r="112" spans="1:20">
      <c r="A112" t="s">
        <v>1133</v>
      </c>
      <c r="B112" t="str">
        <f t="shared" si="2"/>
        <v>15:22:06</v>
      </c>
      <c r="C112" t="str">
        <f t="shared" si="3"/>
        <v>15</v>
      </c>
      <c r="D112" s="1">
        <v>51.6</v>
      </c>
      <c r="E112" s="1">
        <v>229.7</v>
      </c>
      <c r="F112" s="1">
        <v>0</v>
      </c>
      <c r="G112" s="1">
        <v>4.2</v>
      </c>
      <c r="H112" s="1">
        <v>0</v>
      </c>
      <c r="I112" s="1">
        <v>3.8</v>
      </c>
      <c r="J112" s="1">
        <v>0</v>
      </c>
      <c r="K112" s="1">
        <v>689</v>
      </c>
      <c r="L112" s="1">
        <v>218</v>
      </c>
      <c r="M112" s="1">
        <v>0</v>
      </c>
      <c r="N112" s="1">
        <v>6346</v>
      </c>
      <c r="O112" s="1">
        <v>6560</v>
      </c>
      <c r="P112" s="1">
        <v>73</v>
      </c>
      <c r="Q112" s="1">
        <v>90.3</v>
      </c>
      <c r="R112" s="1">
        <v>14.1</v>
      </c>
      <c r="S112" s="1">
        <v>0.74399999999999999</v>
      </c>
      <c r="T112" s="1">
        <v>2661</v>
      </c>
    </row>
    <row r="113" spans="1:20">
      <c r="A113" t="s">
        <v>1136</v>
      </c>
      <c r="B113" t="str">
        <f t="shared" si="2"/>
        <v>15:17:15</v>
      </c>
      <c r="C113" t="str">
        <f t="shared" si="3"/>
        <v>15</v>
      </c>
      <c r="D113" s="1">
        <v>52.4</v>
      </c>
      <c r="E113" s="1">
        <v>229.9</v>
      </c>
      <c r="F113" s="1">
        <v>0</v>
      </c>
      <c r="G113" s="1">
        <v>4.2</v>
      </c>
      <c r="H113" s="1">
        <v>0</v>
      </c>
      <c r="I113" s="1">
        <v>3.8</v>
      </c>
      <c r="J113" s="1">
        <v>0</v>
      </c>
      <c r="K113" s="1">
        <v>701</v>
      </c>
      <c r="L113" s="1">
        <v>218</v>
      </c>
      <c r="M113" s="1">
        <v>0</v>
      </c>
      <c r="N113" s="1">
        <v>6346</v>
      </c>
      <c r="O113" s="1">
        <v>6559</v>
      </c>
      <c r="P113" s="1">
        <v>30</v>
      </c>
      <c r="Q113" s="1">
        <v>90.5</v>
      </c>
      <c r="R113" s="1">
        <v>14.5</v>
      </c>
      <c r="S113" s="1">
        <v>0.77600000000000002</v>
      </c>
      <c r="T113" s="1">
        <v>2660</v>
      </c>
    </row>
    <row r="114" spans="1:20">
      <c r="A114" t="s">
        <v>1141</v>
      </c>
      <c r="B114" t="str">
        <f t="shared" si="2"/>
        <v>15:12:24</v>
      </c>
      <c r="C114" t="str">
        <f t="shared" si="3"/>
        <v>15</v>
      </c>
      <c r="D114" s="1">
        <v>52.8</v>
      </c>
      <c r="E114" s="1">
        <v>229.8</v>
      </c>
      <c r="F114" s="1">
        <v>0</v>
      </c>
      <c r="G114" s="1">
        <v>4.2</v>
      </c>
      <c r="H114" s="1">
        <v>0</v>
      </c>
      <c r="I114" s="1">
        <v>3.8</v>
      </c>
      <c r="J114" s="1">
        <v>0</v>
      </c>
      <c r="K114" s="1">
        <v>693</v>
      </c>
      <c r="L114" s="1">
        <v>218</v>
      </c>
      <c r="M114" s="1">
        <v>0</v>
      </c>
      <c r="N114" s="1">
        <v>6346</v>
      </c>
      <c r="O114" s="1">
        <v>6559</v>
      </c>
      <c r="P114" s="1">
        <v>3</v>
      </c>
      <c r="Q114" s="1">
        <v>89.6</v>
      </c>
      <c r="R114" s="1">
        <v>15.1</v>
      </c>
      <c r="S114" s="1">
        <v>0.81</v>
      </c>
      <c r="T114" s="1">
        <v>2660</v>
      </c>
    </row>
    <row r="115" spans="1:20">
      <c r="A115" t="s">
        <v>1143</v>
      </c>
      <c r="B115" t="str">
        <f t="shared" si="2"/>
        <v>15:07:35</v>
      </c>
      <c r="C115" t="str">
        <f t="shared" si="3"/>
        <v>15</v>
      </c>
      <c r="D115" s="1">
        <v>54.1</v>
      </c>
      <c r="E115" s="1">
        <v>229.8</v>
      </c>
      <c r="F115" s="1">
        <v>0</v>
      </c>
      <c r="G115" s="1">
        <v>4.0999999999999996</v>
      </c>
      <c r="H115" s="1">
        <v>0</v>
      </c>
      <c r="I115" s="1">
        <v>3.6</v>
      </c>
      <c r="J115" s="1">
        <v>0</v>
      </c>
      <c r="K115" s="1">
        <v>675</v>
      </c>
      <c r="L115" s="1">
        <v>218</v>
      </c>
      <c r="M115" s="1">
        <v>0</v>
      </c>
      <c r="N115" s="1">
        <v>6346</v>
      </c>
      <c r="O115" s="1">
        <v>6559</v>
      </c>
      <c r="P115" s="1">
        <v>-33</v>
      </c>
      <c r="Q115" s="1">
        <v>97.5</v>
      </c>
      <c r="R115" s="1">
        <v>14.9</v>
      </c>
      <c r="S115" s="1">
        <v>0.81599999999999995</v>
      </c>
      <c r="T115" s="1">
        <v>2660</v>
      </c>
    </row>
    <row r="116" spans="1:20">
      <c r="A116" t="s">
        <v>1148</v>
      </c>
      <c r="B116" t="str">
        <f t="shared" si="2"/>
        <v>15:02:44</v>
      </c>
      <c r="C116" t="str">
        <f t="shared" si="3"/>
        <v>15</v>
      </c>
      <c r="D116" s="1">
        <v>53.9</v>
      </c>
      <c r="E116" s="1">
        <v>229.8</v>
      </c>
      <c r="F116" s="1">
        <v>0</v>
      </c>
      <c r="G116" s="1">
        <v>4.0999999999999996</v>
      </c>
      <c r="H116" s="1">
        <v>0</v>
      </c>
      <c r="I116" s="1">
        <v>3.6</v>
      </c>
      <c r="J116" s="1">
        <v>0</v>
      </c>
      <c r="K116" s="1">
        <v>683</v>
      </c>
      <c r="L116" s="1">
        <v>218</v>
      </c>
      <c r="M116" s="1">
        <v>0</v>
      </c>
      <c r="N116" s="1">
        <v>6346</v>
      </c>
      <c r="O116" s="1">
        <v>6559</v>
      </c>
      <c r="P116" s="1">
        <v>-63</v>
      </c>
      <c r="Q116" s="1">
        <v>99.8</v>
      </c>
      <c r="R116" s="1">
        <v>15.5</v>
      </c>
      <c r="S116" s="1">
        <v>0.85499999999999998</v>
      </c>
      <c r="T116" s="1">
        <v>2660</v>
      </c>
    </row>
    <row r="117" spans="1:20">
      <c r="A117" t="s">
        <v>1152</v>
      </c>
      <c r="B117" t="str">
        <f t="shared" si="2"/>
        <v>14:57:53</v>
      </c>
      <c r="C117" t="str">
        <f t="shared" si="3"/>
        <v>14</v>
      </c>
      <c r="D117" s="1">
        <v>53.9</v>
      </c>
      <c r="E117" s="1">
        <v>229.8</v>
      </c>
      <c r="F117" s="1">
        <v>0</v>
      </c>
      <c r="G117" s="1">
        <v>4.0999999999999996</v>
      </c>
      <c r="H117" s="1">
        <v>0</v>
      </c>
      <c r="I117" s="1">
        <v>3.6</v>
      </c>
      <c r="J117" s="1">
        <v>0</v>
      </c>
      <c r="K117" s="1">
        <v>677</v>
      </c>
      <c r="L117" s="1">
        <v>218</v>
      </c>
      <c r="M117" s="1">
        <v>0</v>
      </c>
      <c r="N117" s="1">
        <v>6346</v>
      </c>
      <c r="O117" s="1">
        <v>6559</v>
      </c>
      <c r="P117" s="1">
        <v>-195</v>
      </c>
      <c r="Q117" s="1">
        <v>99.2</v>
      </c>
      <c r="R117" s="1">
        <v>17.899999999999999</v>
      </c>
      <c r="S117" s="1">
        <v>0.98399999999999999</v>
      </c>
      <c r="T117" s="1">
        <v>2660</v>
      </c>
    </row>
    <row r="118" spans="1:20">
      <c r="A118" t="s">
        <v>1157</v>
      </c>
      <c r="B118" t="str">
        <f t="shared" si="2"/>
        <v>14:53:03</v>
      </c>
      <c r="C118" t="str">
        <f t="shared" si="3"/>
        <v>14</v>
      </c>
      <c r="D118" s="1">
        <v>51.1</v>
      </c>
      <c r="E118" s="1">
        <v>229.8</v>
      </c>
      <c r="F118" s="1">
        <v>0</v>
      </c>
      <c r="G118" s="1">
        <v>4.0999999999999996</v>
      </c>
      <c r="H118" s="1">
        <v>0</v>
      </c>
      <c r="I118" s="1">
        <v>3.6</v>
      </c>
      <c r="J118" s="1">
        <v>0</v>
      </c>
      <c r="K118" s="1">
        <v>673</v>
      </c>
      <c r="L118" s="1">
        <v>218</v>
      </c>
      <c r="M118" s="1">
        <v>0</v>
      </c>
      <c r="N118" s="1">
        <v>6346</v>
      </c>
      <c r="O118" s="1">
        <v>6559</v>
      </c>
      <c r="P118" s="1">
        <v>105</v>
      </c>
      <c r="Q118" s="1">
        <v>89.4</v>
      </c>
      <c r="R118" s="1">
        <v>13</v>
      </c>
      <c r="S118" s="1">
        <v>0.67700000000000005</v>
      </c>
      <c r="T118" s="1">
        <v>2660</v>
      </c>
    </row>
    <row r="119" spans="1:20">
      <c r="A119" t="s">
        <v>1162</v>
      </c>
      <c r="B119" t="str">
        <f t="shared" si="2"/>
        <v>14:48:12</v>
      </c>
      <c r="C119" t="str">
        <f t="shared" si="3"/>
        <v>14</v>
      </c>
      <c r="D119" s="1">
        <v>50.8</v>
      </c>
      <c r="E119" s="1">
        <v>229.8</v>
      </c>
      <c r="F119" s="1">
        <v>0</v>
      </c>
      <c r="G119" s="1">
        <v>4.0999999999999996</v>
      </c>
      <c r="H119" s="1">
        <v>0</v>
      </c>
      <c r="I119" s="1">
        <v>3.7</v>
      </c>
      <c r="J119" s="1">
        <v>0</v>
      </c>
      <c r="K119" s="1">
        <v>683</v>
      </c>
      <c r="L119" s="1">
        <v>218</v>
      </c>
      <c r="M119" s="1">
        <v>0</v>
      </c>
      <c r="N119" s="1">
        <v>6346</v>
      </c>
      <c r="O119" s="1">
        <v>6559</v>
      </c>
      <c r="P119" s="1">
        <v>241</v>
      </c>
      <c r="Q119" s="1">
        <v>88.8</v>
      </c>
      <c r="R119" s="1">
        <v>10.8</v>
      </c>
      <c r="S119" s="1">
        <v>0.55800000000000005</v>
      </c>
      <c r="T119" s="1">
        <v>2660</v>
      </c>
    </row>
    <row r="120" spans="1:20">
      <c r="A120" t="s">
        <v>1165</v>
      </c>
      <c r="B120" t="str">
        <f t="shared" si="2"/>
        <v>14:43:22</v>
      </c>
      <c r="C120" t="str">
        <f t="shared" si="3"/>
        <v>14</v>
      </c>
      <c r="D120" s="1">
        <v>50.8</v>
      </c>
      <c r="E120" s="1">
        <v>229.7</v>
      </c>
      <c r="F120" s="1">
        <v>0</v>
      </c>
      <c r="G120" s="1">
        <v>4.2</v>
      </c>
      <c r="H120" s="1">
        <v>0</v>
      </c>
      <c r="I120" s="1">
        <v>3.7</v>
      </c>
      <c r="J120" s="1">
        <v>0</v>
      </c>
      <c r="K120" s="1">
        <v>683</v>
      </c>
      <c r="L120" s="1">
        <v>218</v>
      </c>
      <c r="M120" s="1">
        <v>0</v>
      </c>
      <c r="N120" s="1">
        <v>6345</v>
      </c>
      <c r="O120" s="1">
        <v>6559</v>
      </c>
      <c r="P120" s="1">
        <v>316</v>
      </c>
      <c r="Q120" s="1">
        <v>86.8</v>
      </c>
      <c r="R120" s="1">
        <v>9.5</v>
      </c>
      <c r="S120" s="1">
        <v>0.49099999999999999</v>
      </c>
      <c r="T120" s="1">
        <v>2660</v>
      </c>
    </row>
    <row r="121" spans="1:20">
      <c r="A121" t="s">
        <v>1169</v>
      </c>
      <c r="B121" t="str">
        <f t="shared" si="2"/>
        <v>14:38:31</v>
      </c>
      <c r="C121" t="str">
        <f t="shared" si="3"/>
        <v>14</v>
      </c>
      <c r="D121" s="1">
        <v>52</v>
      </c>
      <c r="E121" s="1">
        <v>229.7</v>
      </c>
      <c r="F121" s="1">
        <v>0</v>
      </c>
      <c r="G121" s="1">
        <v>4.2</v>
      </c>
      <c r="H121" s="1">
        <v>0</v>
      </c>
      <c r="I121" s="1">
        <v>3.8</v>
      </c>
      <c r="J121" s="1">
        <v>0</v>
      </c>
      <c r="K121" s="1">
        <v>700</v>
      </c>
      <c r="L121" s="1">
        <v>218</v>
      </c>
      <c r="M121" s="1">
        <v>0</v>
      </c>
      <c r="N121" s="1">
        <v>6345</v>
      </c>
      <c r="O121" s="1">
        <v>6559</v>
      </c>
      <c r="P121" s="1">
        <v>83</v>
      </c>
      <c r="Q121" s="1">
        <v>86.9</v>
      </c>
      <c r="R121" s="1">
        <v>13.6</v>
      </c>
      <c r="S121" s="1">
        <v>0.72499999999999998</v>
      </c>
      <c r="T121" s="1">
        <v>2660</v>
      </c>
    </row>
    <row r="122" spans="1:20">
      <c r="A122" t="s">
        <v>1175</v>
      </c>
      <c r="B122" t="str">
        <f t="shared" si="2"/>
        <v>14:33:39</v>
      </c>
      <c r="C122" t="str">
        <f t="shared" si="3"/>
        <v>14</v>
      </c>
      <c r="D122" s="1">
        <v>53.9</v>
      </c>
      <c r="E122" s="1">
        <v>229.9</v>
      </c>
      <c r="F122" s="1">
        <v>0</v>
      </c>
      <c r="G122" s="1">
        <v>4.0999999999999996</v>
      </c>
      <c r="H122" s="1">
        <v>0</v>
      </c>
      <c r="I122" s="1">
        <v>3.7</v>
      </c>
      <c r="J122" s="1">
        <v>0</v>
      </c>
      <c r="K122" s="1">
        <v>686</v>
      </c>
      <c r="L122" s="1">
        <v>218</v>
      </c>
      <c r="M122" s="1">
        <v>0</v>
      </c>
      <c r="N122" s="1">
        <v>6345</v>
      </c>
      <c r="O122" s="1">
        <v>6559</v>
      </c>
      <c r="P122" s="1">
        <v>-29</v>
      </c>
      <c r="Q122" s="1">
        <v>100.7</v>
      </c>
      <c r="R122" s="1">
        <v>15.1</v>
      </c>
      <c r="S122" s="1">
        <v>0.82899999999999996</v>
      </c>
      <c r="T122" s="1">
        <v>2660</v>
      </c>
    </row>
    <row r="123" spans="1:20">
      <c r="A123" t="s">
        <v>1178</v>
      </c>
      <c r="B123" t="str">
        <f t="shared" si="2"/>
        <v>14:28:49</v>
      </c>
      <c r="C123" t="str">
        <f t="shared" si="3"/>
        <v>14</v>
      </c>
      <c r="D123" s="1">
        <v>54</v>
      </c>
      <c r="E123" s="1">
        <v>229.8</v>
      </c>
      <c r="F123" s="1">
        <v>0</v>
      </c>
      <c r="G123" s="1">
        <v>4.2</v>
      </c>
      <c r="H123" s="1">
        <v>0</v>
      </c>
      <c r="I123" s="1">
        <v>3.7</v>
      </c>
      <c r="J123" s="1">
        <v>0</v>
      </c>
      <c r="K123" s="1">
        <v>690</v>
      </c>
      <c r="L123" s="1">
        <v>218</v>
      </c>
      <c r="M123" s="1">
        <v>0</v>
      </c>
      <c r="N123" s="1">
        <v>6345</v>
      </c>
      <c r="O123" s="1">
        <v>6559</v>
      </c>
      <c r="P123" s="1">
        <v>-17</v>
      </c>
      <c r="Q123" s="1">
        <v>102.5</v>
      </c>
      <c r="R123" s="1">
        <v>15.1</v>
      </c>
      <c r="S123" s="1">
        <v>0.83799999999999997</v>
      </c>
      <c r="T123" s="1">
        <v>2660</v>
      </c>
    </row>
    <row r="124" spans="1:20">
      <c r="A124" t="s">
        <v>1182</v>
      </c>
      <c r="B124" t="str">
        <f t="shared" si="2"/>
        <v>14:23:58</v>
      </c>
      <c r="C124" t="str">
        <f t="shared" si="3"/>
        <v>14</v>
      </c>
      <c r="D124" s="1">
        <v>54.1</v>
      </c>
      <c r="E124" s="1">
        <v>229.8</v>
      </c>
      <c r="F124" s="1">
        <v>0</v>
      </c>
      <c r="G124" s="1">
        <v>4.0999999999999996</v>
      </c>
      <c r="H124" s="1">
        <v>0</v>
      </c>
      <c r="I124" s="1">
        <v>3.7</v>
      </c>
      <c r="J124" s="1">
        <v>0</v>
      </c>
      <c r="K124" s="1">
        <v>676</v>
      </c>
      <c r="L124" s="1">
        <v>218</v>
      </c>
      <c r="M124" s="1">
        <v>0</v>
      </c>
      <c r="N124" s="1">
        <v>6345</v>
      </c>
      <c r="O124" s="1">
        <v>6559</v>
      </c>
      <c r="P124" s="1">
        <v>-31</v>
      </c>
      <c r="Q124" s="1">
        <v>104.3</v>
      </c>
      <c r="R124" s="1">
        <v>15</v>
      </c>
      <c r="S124" s="1">
        <v>0.82</v>
      </c>
      <c r="T124" s="1">
        <v>2660</v>
      </c>
    </row>
    <row r="125" spans="1:20">
      <c r="A125" t="s">
        <v>1187</v>
      </c>
      <c r="B125" t="str">
        <f t="shared" si="2"/>
        <v>14:19:07</v>
      </c>
      <c r="C125" t="str">
        <f t="shared" si="3"/>
        <v>14</v>
      </c>
      <c r="D125" s="1">
        <v>54.1</v>
      </c>
      <c r="E125" s="1">
        <v>229.7</v>
      </c>
      <c r="F125" s="1">
        <v>0</v>
      </c>
      <c r="G125" s="1">
        <v>4.2</v>
      </c>
      <c r="H125" s="1">
        <v>0</v>
      </c>
      <c r="I125" s="1">
        <v>3.8</v>
      </c>
      <c r="J125" s="1">
        <v>0</v>
      </c>
      <c r="K125" s="1">
        <v>688</v>
      </c>
      <c r="L125" s="1">
        <v>218</v>
      </c>
      <c r="M125" s="1">
        <v>0</v>
      </c>
      <c r="N125" s="1">
        <v>6345</v>
      </c>
      <c r="O125" s="1">
        <v>6559</v>
      </c>
      <c r="P125" s="1">
        <v>-24</v>
      </c>
      <c r="Q125" s="1">
        <v>103</v>
      </c>
      <c r="R125" s="1">
        <v>15.1</v>
      </c>
      <c r="S125" s="1">
        <v>0.82899999999999996</v>
      </c>
      <c r="T125" s="1">
        <v>2660</v>
      </c>
    </row>
    <row r="126" spans="1:20">
      <c r="A126" t="s">
        <v>1189</v>
      </c>
      <c r="B126" t="str">
        <f t="shared" si="2"/>
        <v>14:14:16</v>
      </c>
      <c r="C126" t="str">
        <f t="shared" si="3"/>
        <v>14</v>
      </c>
      <c r="D126" s="1">
        <v>53.9</v>
      </c>
      <c r="E126" s="1">
        <v>229.7</v>
      </c>
      <c r="F126" s="1">
        <v>0</v>
      </c>
      <c r="G126" s="1">
        <v>4.0999999999999996</v>
      </c>
      <c r="H126" s="1">
        <v>0</v>
      </c>
      <c r="I126" s="1">
        <v>3.7</v>
      </c>
      <c r="J126" s="1">
        <v>0</v>
      </c>
      <c r="K126" s="1">
        <v>686</v>
      </c>
      <c r="L126" s="1">
        <v>218</v>
      </c>
      <c r="M126" s="1">
        <v>0</v>
      </c>
      <c r="N126" s="1">
        <v>6345</v>
      </c>
      <c r="O126" s="1">
        <v>6559</v>
      </c>
      <c r="P126" s="1">
        <v>-29</v>
      </c>
      <c r="Q126" s="1">
        <v>99.9</v>
      </c>
      <c r="R126" s="1">
        <v>15</v>
      </c>
      <c r="S126" s="1">
        <v>0.82499999999999996</v>
      </c>
      <c r="T126" s="1">
        <v>2660</v>
      </c>
    </row>
    <row r="127" spans="1:20">
      <c r="A127" t="s">
        <v>1192</v>
      </c>
      <c r="B127" t="str">
        <f t="shared" si="2"/>
        <v>14:09:24</v>
      </c>
      <c r="C127" t="str">
        <f t="shared" si="3"/>
        <v>14</v>
      </c>
      <c r="D127" s="1">
        <v>54</v>
      </c>
      <c r="E127" s="1">
        <v>229.7</v>
      </c>
      <c r="F127" s="1">
        <v>0</v>
      </c>
      <c r="G127" s="1">
        <v>4.0999999999999996</v>
      </c>
      <c r="H127" s="1">
        <v>0</v>
      </c>
      <c r="I127" s="1">
        <v>3.7</v>
      </c>
      <c r="J127" s="1">
        <v>0</v>
      </c>
      <c r="K127" s="1">
        <v>689</v>
      </c>
      <c r="L127" s="1">
        <v>218</v>
      </c>
      <c r="M127" s="1">
        <v>0</v>
      </c>
      <c r="N127" s="1">
        <v>6345</v>
      </c>
      <c r="O127" s="1">
        <v>6559</v>
      </c>
      <c r="P127" s="1">
        <v>-33</v>
      </c>
      <c r="Q127" s="1">
        <v>102.1</v>
      </c>
      <c r="R127" s="1">
        <v>15</v>
      </c>
      <c r="S127" s="1">
        <v>0.82699999999999996</v>
      </c>
      <c r="T127" s="1">
        <v>2660</v>
      </c>
    </row>
    <row r="128" spans="1:20">
      <c r="A128" t="s">
        <v>1194</v>
      </c>
      <c r="B128" t="str">
        <f t="shared" si="2"/>
        <v>14:04:34</v>
      </c>
      <c r="C128" t="str">
        <f t="shared" si="3"/>
        <v>14</v>
      </c>
      <c r="D128" s="1">
        <v>53.9</v>
      </c>
      <c r="E128" s="1">
        <v>229.8</v>
      </c>
      <c r="F128" s="1">
        <v>0</v>
      </c>
      <c r="G128" s="1">
        <v>4.2</v>
      </c>
      <c r="H128" s="1">
        <v>0</v>
      </c>
      <c r="I128" s="1">
        <v>3.7</v>
      </c>
      <c r="J128" s="1">
        <v>0</v>
      </c>
      <c r="K128" s="1">
        <v>683</v>
      </c>
      <c r="L128" s="1">
        <v>218</v>
      </c>
      <c r="M128" s="1">
        <v>0</v>
      </c>
      <c r="N128" s="1">
        <v>6345</v>
      </c>
      <c r="O128" s="1">
        <v>6559</v>
      </c>
      <c r="P128" s="1">
        <v>-22</v>
      </c>
      <c r="Q128" s="1">
        <v>98.6</v>
      </c>
      <c r="R128" s="1">
        <v>15.2</v>
      </c>
      <c r="S128" s="1">
        <v>0.83499999999999996</v>
      </c>
      <c r="T128" s="1">
        <v>2659</v>
      </c>
    </row>
    <row r="129" spans="1:20">
      <c r="A129" t="s">
        <v>1197</v>
      </c>
      <c r="B129" t="str">
        <f t="shared" si="2"/>
        <v>13:59:43</v>
      </c>
      <c r="C129" t="str">
        <f t="shared" si="3"/>
        <v>13</v>
      </c>
      <c r="D129" s="1">
        <v>52.6</v>
      </c>
      <c r="E129" s="1">
        <v>229.8</v>
      </c>
      <c r="F129" s="1">
        <v>0</v>
      </c>
      <c r="G129" s="1">
        <v>4.4000000000000004</v>
      </c>
      <c r="H129" s="1">
        <v>0</v>
      </c>
      <c r="I129" s="1">
        <v>4</v>
      </c>
      <c r="J129" s="1">
        <v>0</v>
      </c>
      <c r="K129" s="1">
        <v>767</v>
      </c>
      <c r="L129" s="1">
        <v>218</v>
      </c>
      <c r="M129" s="1">
        <v>0</v>
      </c>
      <c r="N129" s="1">
        <v>6345</v>
      </c>
      <c r="O129" s="1">
        <v>6559</v>
      </c>
      <c r="P129" s="1">
        <v>23</v>
      </c>
      <c r="Q129" s="1">
        <v>87.3</v>
      </c>
      <c r="R129" s="1">
        <v>16.100000000000001</v>
      </c>
      <c r="S129" s="1">
        <v>0.86499999999999999</v>
      </c>
      <c r="T129" s="1">
        <v>2659</v>
      </c>
    </row>
    <row r="130" spans="1:20">
      <c r="A130" t="s">
        <v>1204</v>
      </c>
      <c r="B130" t="str">
        <f t="shared" si="2"/>
        <v>13:54:53</v>
      </c>
      <c r="C130" t="str">
        <f t="shared" si="3"/>
        <v>13</v>
      </c>
      <c r="D130" s="1">
        <v>54.1</v>
      </c>
      <c r="E130" s="1">
        <v>229.8</v>
      </c>
      <c r="F130" s="1">
        <v>0</v>
      </c>
      <c r="G130" s="1">
        <v>2.7</v>
      </c>
      <c r="H130" s="1">
        <v>0</v>
      </c>
      <c r="I130" s="1">
        <v>2.2000000000000002</v>
      </c>
      <c r="J130" s="1">
        <v>0</v>
      </c>
      <c r="K130" s="1">
        <v>422</v>
      </c>
      <c r="L130" s="1">
        <v>218</v>
      </c>
      <c r="M130" s="1">
        <v>0</v>
      </c>
      <c r="N130" s="1">
        <v>6345</v>
      </c>
      <c r="O130" s="1">
        <v>6558</v>
      </c>
      <c r="P130" s="1">
        <v>-64</v>
      </c>
      <c r="Q130" s="1">
        <v>102</v>
      </c>
      <c r="R130" s="1">
        <v>11.8</v>
      </c>
      <c r="S130" s="1">
        <v>0.65600000000000003</v>
      </c>
      <c r="T130" s="1">
        <v>2659</v>
      </c>
    </row>
    <row r="131" spans="1:20">
      <c r="A131" t="s">
        <v>1211</v>
      </c>
      <c r="B131" t="str">
        <f t="shared" si="2"/>
        <v>13:50:02</v>
      </c>
      <c r="C131" t="str">
        <f t="shared" si="3"/>
        <v>13</v>
      </c>
      <c r="D131" s="1">
        <v>54.2</v>
      </c>
      <c r="E131" s="1">
        <v>229.7</v>
      </c>
      <c r="F131" s="1">
        <v>0</v>
      </c>
      <c r="G131" s="1">
        <v>2.6</v>
      </c>
      <c r="H131" s="1">
        <v>0</v>
      </c>
      <c r="I131" s="1">
        <v>2</v>
      </c>
      <c r="J131" s="1">
        <v>0</v>
      </c>
      <c r="K131" s="1">
        <v>341</v>
      </c>
      <c r="L131" s="1">
        <v>218</v>
      </c>
      <c r="M131" s="1">
        <v>0</v>
      </c>
      <c r="N131" s="1">
        <v>6345</v>
      </c>
      <c r="O131" s="1">
        <v>6558</v>
      </c>
      <c r="P131" s="1">
        <v>-62</v>
      </c>
      <c r="Q131" s="1">
        <v>106.5</v>
      </c>
      <c r="R131" s="1">
        <v>8.8000000000000007</v>
      </c>
      <c r="S131" s="1">
        <v>0.46899999999999997</v>
      </c>
      <c r="T131" s="1">
        <v>2659</v>
      </c>
    </row>
    <row r="132" spans="1:20">
      <c r="A132" t="s">
        <v>1216</v>
      </c>
      <c r="B132" t="str">
        <f t="shared" si="2"/>
        <v>13:45:11</v>
      </c>
      <c r="C132" t="str">
        <f t="shared" si="3"/>
        <v>13</v>
      </c>
      <c r="D132" s="1">
        <v>54.2</v>
      </c>
      <c r="E132" s="1">
        <v>229.6</v>
      </c>
      <c r="F132" s="1">
        <v>0</v>
      </c>
      <c r="G132" s="1">
        <v>2.6</v>
      </c>
      <c r="H132" s="1">
        <v>0</v>
      </c>
      <c r="I132" s="1">
        <v>2</v>
      </c>
      <c r="J132" s="1">
        <v>0</v>
      </c>
      <c r="K132" s="1">
        <v>336</v>
      </c>
      <c r="L132" s="1">
        <v>218</v>
      </c>
      <c r="M132" s="1">
        <v>0</v>
      </c>
      <c r="N132" s="1">
        <v>6345</v>
      </c>
      <c r="O132" s="1">
        <v>6558</v>
      </c>
      <c r="P132" s="1">
        <v>-64</v>
      </c>
      <c r="Q132" s="1">
        <v>106.8</v>
      </c>
      <c r="R132" s="1">
        <v>9.1</v>
      </c>
      <c r="S132" s="1">
        <v>0.49299999999999999</v>
      </c>
      <c r="T132" s="1">
        <v>2659</v>
      </c>
    </row>
    <row r="133" spans="1:20">
      <c r="A133" t="s">
        <v>1220</v>
      </c>
      <c r="B133" t="str">
        <f t="shared" si="2"/>
        <v>13:40:21</v>
      </c>
      <c r="C133" t="str">
        <f t="shared" si="3"/>
        <v>13</v>
      </c>
      <c r="D133" s="1">
        <v>54.2</v>
      </c>
      <c r="E133" s="1">
        <v>229.7</v>
      </c>
      <c r="F133" s="1">
        <v>0</v>
      </c>
      <c r="G133" s="1">
        <v>2.6</v>
      </c>
      <c r="H133" s="1">
        <v>0</v>
      </c>
      <c r="I133" s="1">
        <v>2</v>
      </c>
      <c r="J133" s="1">
        <v>0</v>
      </c>
      <c r="K133" s="1">
        <v>336</v>
      </c>
      <c r="L133" s="1">
        <v>218</v>
      </c>
      <c r="M133" s="1">
        <v>0</v>
      </c>
      <c r="N133" s="1">
        <v>6345</v>
      </c>
      <c r="O133" s="1">
        <v>6558</v>
      </c>
      <c r="P133" s="1">
        <v>-73</v>
      </c>
      <c r="Q133" s="1">
        <v>103.7</v>
      </c>
      <c r="R133" s="1">
        <v>9.1</v>
      </c>
      <c r="S133" s="1">
        <v>0.497</v>
      </c>
      <c r="T133" s="1">
        <v>2659</v>
      </c>
    </row>
    <row r="134" spans="1:20">
      <c r="A134" t="s">
        <v>1223</v>
      </c>
      <c r="B134" t="str">
        <f t="shared" ref="B134:B197" si="4">RIGHT(A134,LEN(A134)-FIND(" ",A134))</f>
        <v>13:35:30</v>
      </c>
      <c r="C134" t="str">
        <f t="shared" ref="C134:C197" si="5">LEFT(B134,2)</f>
        <v>13</v>
      </c>
      <c r="D134" s="1">
        <v>54.1</v>
      </c>
      <c r="E134" s="1">
        <v>229.7</v>
      </c>
      <c r="F134" s="1">
        <v>0</v>
      </c>
      <c r="G134" s="1">
        <v>2.6</v>
      </c>
      <c r="H134" s="1">
        <v>0</v>
      </c>
      <c r="I134" s="1">
        <v>2</v>
      </c>
      <c r="J134" s="1">
        <v>0</v>
      </c>
      <c r="K134" s="1">
        <v>336</v>
      </c>
      <c r="L134" s="1">
        <v>218</v>
      </c>
      <c r="M134" s="1">
        <v>0</v>
      </c>
      <c r="N134" s="1">
        <v>6345</v>
      </c>
      <c r="O134" s="1">
        <v>6558</v>
      </c>
      <c r="P134" s="1">
        <v>-74</v>
      </c>
      <c r="Q134" s="1">
        <v>103.7</v>
      </c>
      <c r="R134" s="1">
        <v>9.1999999999999993</v>
      </c>
      <c r="S134" s="1">
        <v>0.50700000000000001</v>
      </c>
      <c r="T134" s="1">
        <v>2659</v>
      </c>
    </row>
    <row r="135" spans="1:20">
      <c r="A135" t="s">
        <v>1226</v>
      </c>
      <c r="B135" t="str">
        <f t="shared" si="4"/>
        <v>13:30:39</v>
      </c>
      <c r="C135" t="str">
        <f t="shared" si="5"/>
        <v>13</v>
      </c>
      <c r="D135" s="1">
        <v>54</v>
      </c>
      <c r="E135" s="1">
        <v>229.8</v>
      </c>
      <c r="F135" s="1">
        <v>0</v>
      </c>
      <c r="G135" s="1">
        <v>2.6</v>
      </c>
      <c r="H135" s="1">
        <v>0</v>
      </c>
      <c r="I135" s="1">
        <v>2</v>
      </c>
      <c r="J135" s="1">
        <v>0</v>
      </c>
      <c r="K135" s="1">
        <v>338</v>
      </c>
      <c r="L135" s="1">
        <v>218</v>
      </c>
      <c r="M135" s="1">
        <v>0</v>
      </c>
      <c r="N135" s="1">
        <v>6345</v>
      </c>
      <c r="O135" s="1">
        <v>6558</v>
      </c>
      <c r="P135" s="1">
        <v>-81</v>
      </c>
      <c r="Q135" s="1">
        <v>101.6</v>
      </c>
      <c r="R135" s="1">
        <v>9.1999999999999993</v>
      </c>
      <c r="S135" s="1">
        <v>0.50600000000000001</v>
      </c>
      <c r="T135" s="1">
        <v>2659</v>
      </c>
    </row>
    <row r="136" spans="1:20">
      <c r="A136" t="s">
        <v>1230</v>
      </c>
      <c r="B136" t="str">
        <f t="shared" si="4"/>
        <v>13:25:49</v>
      </c>
      <c r="C136" t="str">
        <f t="shared" si="5"/>
        <v>13</v>
      </c>
      <c r="D136" s="1">
        <v>54</v>
      </c>
      <c r="E136" s="1">
        <v>229.8</v>
      </c>
      <c r="F136" s="1">
        <v>0</v>
      </c>
      <c r="G136" s="1">
        <v>2.6</v>
      </c>
      <c r="H136" s="1">
        <v>0</v>
      </c>
      <c r="I136" s="1">
        <v>2</v>
      </c>
      <c r="J136" s="1">
        <v>0</v>
      </c>
      <c r="K136" s="1">
        <v>339</v>
      </c>
      <c r="L136" s="1">
        <v>218</v>
      </c>
      <c r="M136" s="1">
        <v>0</v>
      </c>
      <c r="N136" s="1">
        <v>6345</v>
      </c>
      <c r="O136" s="1">
        <v>6558</v>
      </c>
      <c r="P136" s="1">
        <v>-82</v>
      </c>
      <c r="Q136" s="1">
        <v>101.9</v>
      </c>
      <c r="R136" s="1">
        <v>9.1999999999999993</v>
      </c>
      <c r="S136" s="1">
        <v>0.50800000000000001</v>
      </c>
      <c r="T136" s="1">
        <v>2659</v>
      </c>
    </row>
    <row r="137" spans="1:20">
      <c r="A137" t="s">
        <v>1235</v>
      </c>
      <c r="B137" t="str">
        <f t="shared" si="4"/>
        <v>13:20:58</v>
      </c>
      <c r="C137" t="str">
        <f t="shared" si="5"/>
        <v>13</v>
      </c>
      <c r="D137" s="1">
        <v>54</v>
      </c>
      <c r="E137" s="1">
        <v>229.8</v>
      </c>
      <c r="F137" s="1">
        <v>0</v>
      </c>
      <c r="G137" s="1">
        <v>2.6</v>
      </c>
      <c r="H137" s="1">
        <v>0</v>
      </c>
      <c r="I137" s="1">
        <v>2</v>
      </c>
      <c r="J137" s="1">
        <v>0</v>
      </c>
      <c r="K137" s="1">
        <v>339</v>
      </c>
      <c r="L137" s="1">
        <v>218</v>
      </c>
      <c r="M137" s="1">
        <v>0</v>
      </c>
      <c r="N137" s="1">
        <v>6345</v>
      </c>
      <c r="O137" s="1">
        <v>6558</v>
      </c>
      <c r="P137" s="1">
        <v>-83</v>
      </c>
      <c r="Q137" s="1">
        <v>102.2</v>
      </c>
      <c r="R137" s="1">
        <v>9.1999999999999993</v>
      </c>
      <c r="S137" s="1">
        <v>0.50900000000000001</v>
      </c>
      <c r="T137" s="1">
        <v>2659</v>
      </c>
    </row>
    <row r="138" spans="1:20">
      <c r="A138" t="s">
        <v>1238</v>
      </c>
      <c r="B138" t="str">
        <f t="shared" si="4"/>
        <v>13:16:06</v>
      </c>
      <c r="C138" t="str">
        <f t="shared" si="5"/>
        <v>13</v>
      </c>
      <c r="D138" s="1">
        <v>54.2</v>
      </c>
      <c r="E138" s="1">
        <v>229.9</v>
      </c>
      <c r="F138" s="1">
        <v>0</v>
      </c>
      <c r="G138" s="1">
        <v>2.6</v>
      </c>
      <c r="H138" s="1">
        <v>0</v>
      </c>
      <c r="I138" s="1">
        <v>2</v>
      </c>
      <c r="J138" s="1">
        <v>0</v>
      </c>
      <c r="K138" s="1">
        <v>348</v>
      </c>
      <c r="L138" s="1">
        <v>218</v>
      </c>
      <c r="M138" s="1">
        <v>0</v>
      </c>
      <c r="N138" s="1">
        <v>6345</v>
      </c>
      <c r="O138" s="1">
        <v>6558</v>
      </c>
      <c r="P138" s="1">
        <v>-77</v>
      </c>
      <c r="Q138" s="1">
        <v>106.5</v>
      </c>
      <c r="R138" s="1">
        <v>9.1999999999999993</v>
      </c>
      <c r="S138" s="1">
        <v>0.50600000000000001</v>
      </c>
      <c r="T138" s="1">
        <v>2659</v>
      </c>
    </row>
    <row r="139" spans="1:20">
      <c r="A139" t="s">
        <v>1241</v>
      </c>
      <c r="B139" t="str">
        <f t="shared" si="4"/>
        <v>13:11:16</v>
      </c>
      <c r="C139" t="str">
        <f t="shared" si="5"/>
        <v>13</v>
      </c>
      <c r="D139" s="1">
        <v>54.2</v>
      </c>
      <c r="E139" s="1">
        <v>229.7</v>
      </c>
      <c r="F139" s="1">
        <v>0</v>
      </c>
      <c r="G139" s="1">
        <v>2.6</v>
      </c>
      <c r="H139" s="1">
        <v>0</v>
      </c>
      <c r="I139" s="1">
        <v>2</v>
      </c>
      <c r="J139" s="1">
        <v>0</v>
      </c>
      <c r="K139" s="1">
        <v>342</v>
      </c>
      <c r="L139" s="1">
        <v>218</v>
      </c>
      <c r="M139" s="1">
        <v>0</v>
      </c>
      <c r="N139" s="1">
        <v>6345</v>
      </c>
      <c r="O139" s="1">
        <v>6558</v>
      </c>
      <c r="P139" s="1">
        <v>-74</v>
      </c>
      <c r="Q139" s="1">
        <v>105</v>
      </c>
      <c r="R139" s="1">
        <v>9.1</v>
      </c>
      <c r="S139" s="1">
        <v>0.5</v>
      </c>
      <c r="T139" s="1">
        <v>2659</v>
      </c>
    </row>
    <row r="140" spans="1:20">
      <c r="A140" t="s">
        <v>1245</v>
      </c>
      <c r="B140" t="str">
        <f t="shared" si="4"/>
        <v>13:06:25</v>
      </c>
      <c r="C140" t="str">
        <f t="shared" si="5"/>
        <v>13</v>
      </c>
      <c r="D140" s="1">
        <v>54.1</v>
      </c>
      <c r="E140" s="1">
        <v>229.8</v>
      </c>
      <c r="F140" s="1">
        <v>0</v>
      </c>
      <c r="G140" s="1">
        <v>2.5</v>
      </c>
      <c r="H140" s="1">
        <v>0</v>
      </c>
      <c r="I140" s="1">
        <v>2</v>
      </c>
      <c r="J140" s="1">
        <v>0</v>
      </c>
      <c r="K140" s="1">
        <v>341</v>
      </c>
      <c r="L140" s="1">
        <v>218</v>
      </c>
      <c r="M140" s="1">
        <v>0</v>
      </c>
      <c r="N140" s="1">
        <v>6345</v>
      </c>
      <c r="O140" s="1">
        <v>6558</v>
      </c>
      <c r="P140" s="1">
        <v>-79</v>
      </c>
      <c r="Q140" s="1">
        <v>103.6</v>
      </c>
      <c r="R140" s="1">
        <v>9.1999999999999993</v>
      </c>
      <c r="S140" s="1">
        <v>0.51600000000000001</v>
      </c>
      <c r="T140" s="1">
        <v>2659</v>
      </c>
    </row>
    <row r="141" spans="1:20">
      <c r="A141" t="s">
        <v>1249</v>
      </c>
      <c r="B141" t="str">
        <f t="shared" si="4"/>
        <v>13:01:34</v>
      </c>
      <c r="C141" t="str">
        <f t="shared" si="5"/>
        <v>13</v>
      </c>
      <c r="D141" s="1">
        <v>54.1</v>
      </c>
      <c r="E141" s="1">
        <v>229.8</v>
      </c>
      <c r="F141" s="1">
        <v>0</v>
      </c>
      <c r="G141" s="1">
        <v>2.5</v>
      </c>
      <c r="H141" s="1">
        <v>0</v>
      </c>
      <c r="I141" s="1">
        <v>2</v>
      </c>
      <c r="J141" s="1">
        <v>0</v>
      </c>
      <c r="K141" s="1">
        <v>339</v>
      </c>
      <c r="L141" s="1">
        <v>218</v>
      </c>
      <c r="M141" s="1">
        <v>0</v>
      </c>
      <c r="N141" s="1">
        <v>6345</v>
      </c>
      <c r="O141" s="1">
        <v>6558</v>
      </c>
      <c r="P141" s="1">
        <v>-80</v>
      </c>
      <c r="Q141" s="1">
        <v>104.5</v>
      </c>
      <c r="R141" s="1">
        <v>9.1999999999999993</v>
      </c>
      <c r="S141" s="1">
        <v>0.51700000000000002</v>
      </c>
      <c r="T141" s="1">
        <v>2659</v>
      </c>
    </row>
    <row r="142" spans="1:20">
      <c r="A142" t="s">
        <v>1251</v>
      </c>
      <c r="B142" t="str">
        <f t="shared" si="4"/>
        <v>12:56:44</v>
      </c>
      <c r="C142" t="str">
        <f t="shared" si="5"/>
        <v>12</v>
      </c>
      <c r="D142" s="1">
        <v>54</v>
      </c>
      <c r="E142" s="1">
        <v>229.8</v>
      </c>
      <c r="F142" s="1">
        <v>0</v>
      </c>
      <c r="G142" s="1">
        <v>2.5</v>
      </c>
      <c r="H142" s="1">
        <v>0</v>
      </c>
      <c r="I142" s="1">
        <v>1.9</v>
      </c>
      <c r="J142" s="1">
        <v>0</v>
      </c>
      <c r="K142" s="1">
        <v>330</v>
      </c>
      <c r="L142" s="1">
        <v>218</v>
      </c>
      <c r="M142" s="1">
        <v>0</v>
      </c>
      <c r="N142" s="1">
        <v>6345</v>
      </c>
      <c r="O142" s="1">
        <v>6558</v>
      </c>
      <c r="P142" s="1">
        <v>-82</v>
      </c>
      <c r="Q142" s="1">
        <v>102.7</v>
      </c>
      <c r="R142" s="1">
        <v>9.3000000000000007</v>
      </c>
      <c r="S142" s="1">
        <v>0.51300000000000001</v>
      </c>
      <c r="T142" s="1">
        <v>2659</v>
      </c>
    </row>
    <row r="143" spans="1:20">
      <c r="A143" t="s">
        <v>1253</v>
      </c>
      <c r="B143" t="str">
        <f t="shared" si="4"/>
        <v>12:51:51</v>
      </c>
      <c r="C143" t="str">
        <f t="shared" si="5"/>
        <v>12</v>
      </c>
      <c r="D143" s="1">
        <v>53.9</v>
      </c>
      <c r="E143" s="1">
        <v>229.9</v>
      </c>
      <c r="F143" s="1">
        <v>0</v>
      </c>
      <c r="G143" s="1">
        <v>2.5</v>
      </c>
      <c r="H143" s="1">
        <v>0</v>
      </c>
      <c r="I143" s="1">
        <v>2</v>
      </c>
      <c r="J143" s="1">
        <v>0</v>
      </c>
      <c r="K143" s="1">
        <v>342</v>
      </c>
      <c r="L143" s="1">
        <v>218</v>
      </c>
      <c r="M143" s="1">
        <v>0</v>
      </c>
      <c r="N143" s="1">
        <v>6345</v>
      </c>
      <c r="O143" s="1">
        <v>6558</v>
      </c>
      <c r="P143" s="1">
        <v>430</v>
      </c>
      <c r="Q143" s="1">
        <v>0</v>
      </c>
      <c r="R143" s="1">
        <v>0</v>
      </c>
      <c r="S143" s="1">
        <v>0</v>
      </c>
      <c r="T143" s="1">
        <v>2659</v>
      </c>
    </row>
    <row r="144" spans="1:20">
      <c r="A144" t="s">
        <v>1255</v>
      </c>
      <c r="B144" t="str">
        <f t="shared" si="4"/>
        <v>12:47:00</v>
      </c>
      <c r="C144" t="str">
        <f t="shared" si="5"/>
        <v>12</v>
      </c>
      <c r="D144" s="1">
        <v>53.9</v>
      </c>
      <c r="E144" s="1">
        <v>229.8</v>
      </c>
      <c r="F144" s="1">
        <v>0</v>
      </c>
      <c r="G144" s="1">
        <v>2.5</v>
      </c>
      <c r="H144" s="1">
        <v>0</v>
      </c>
      <c r="I144" s="1">
        <v>1.9</v>
      </c>
      <c r="J144" s="1">
        <v>0</v>
      </c>
      <c r="K144" s="1">
        <v>341</v>
      </c>
      <c r="L144" s="1">
        <v>218</v>
      </c>
      <c r="M144" s="1">
        <v>0</v>
      </c>
      <c r="N144" s="1">
        <v>6345</v>
      </c>
      <c r="O144" s="1">
        <v>6558</v>
      </c>
      <c r="P144" s="1">
        <v>-96</v>
      </c>
      <c r="Q144" s="1">
        <v>100.1</v>
      </c>
      <c r="R144" s="1">
        <v>9.4</v>
      </c>
      <c r="S144" s="1">
        <v>0.52500000000000002</v>
      </c>
      <c r="T144" s="1">
        <v>2659</v>
      </c>
    </row>
    <row r="145" spans="1:20">
      <c r="A145" t="s">
        <v>1256</v>
      </c>
      <c r="B145" t="str">
        <f t="shared" si="4"/>
        <v>12:42:11</v>
      </c>
      <c r="C145" t="str">
        <f t="shared" si="5"/>
        <v>12</v>
      </c>
      <c r="D145" s="1">
        <v>54</v>
      </c>
      <c r="E145" s="1">
        <v>229.8</v>
      </c>
      <c r="F145" s="1">
        <v>0</v>
      </c>
      <c r="G145" s="1">
        <v>2.5</v>
      </c>
      <c r="H145" s="1">
        <v>0</v>
      </c>
      <c r="I145" s="1">
        <v>2</v>
      </c>
      <c r="J145" s="1">
        <v>0</v>
      </c>
      <c r="K145" s="1">
        <v>343</v>
      </c>
      <c r="L145" s="1">
        <v>218</v>
      </c>
      <c r="M145" s="1">
        <v>0</v>
      </c>
      <c r="N145" s="1">
        <v>6344</v>
      </c>
      <c r="O145" s="1">
        <v>6558</v>
      </c>
      <c r="P145" s="1">
        <v>-100</v>
      </c>
      <c r="Q145" s="1">
        <v>100.5</v>
      </c>
      <c r="R145" s="1">
        <v>9.6</v>
      </c>
      <c r="S145" s="1">
        <v>0.52400000000000002</v>
      </c>
      <c r="T145" s="1">
        <v>2659</v>
      </c>
    </row>
    <row r="146" spans="1:20">
      <c r="A146" t="s">
        <v>1261</v>
      </c>
      <c r="B146" t="str">
        <f t="shared" si="4"/>
        <v>12:37:19</v>
      </c>
      <c r="C146" t="str">
        <f t="shared" si="5"/>
        <v>12</v>
      </c>
      <c r="D146" s="1">
        <v>54.1</v>
      </c>
      <c r="E146" s="1">
        <v>229.7</v>
      </c>
      <c r="F146" s="1">
        <v>0</v>
      </c>
      <c r="G146" s="1">
        <v>2.6</v>
      </c>
      <c r="H146" s="1">
        <v>0</v>
      </c>
      <c r="I146" s="1">
        <v>2</v>
      </c>
      <c r="J146" s="1">
        <v>0</v>
      </c>
      <c r="K146" s="1">
        <v>347</v>
      </c>
      <c r="L146" s="1">
        <v>218</v>
      </c>
      <c r="M146" s="1">
        <v>0</v>
      </c>
      <c r="N146" s="1">
        <v>6344</v>
      </c>
      <c r="O146" s="1">
        <v>6558</v>
      </c>
      <c r="P146" s="1">
        <v>-101</v>
      </c>
      <c r="Q146" s="1">
        <v>104</v>
      </c>
      <c r="R146" s="1">
        <v>9.5</v>
      </c>
      <c r="S146" s="1">
        <v>0.53700000000000003</v>
      </c>
      <c r="T146" s="1">
        <v>2659</v>
      </c>
    </row>
    <row r="147" spans="1:20">
      <c r="A147" t="s">
        <v>1266</v>
      </c>
      <c r="B147" t="str">
        <f t="shared" si="4"/>
        <v>12:32:26</v>
      </c>
      <c r="C147" t="str">
        <f t="shared" si="5"/>
        <v>12</v>
      </c>
      <c r="D147" s="1">
        <v>54.1</v>
      </c>
      <c r="E147" s="1">
        <v>229.8</v>
      </c>
      <c r="F147" s="1">
        <v>0</v>
      </c>
      <c r="G147" s="1">
        <v>2.6</v>
      </c>
      <c r="H147" s="1">
        <v>0</v>
      </c>
      <c r="I147" s="1">
        <v>2</v>
      </c>
      <c r="J147" s="1">
        <v>0</v>
      </c>
      <c r="K147" s="1">
        <v>345</v>
      </c>
      <c r="L147" s="1">
        <v>218</v>
      </c>
      <c r="M147" s="1">
        <v>0</v>
      </c>
      <c r="N147" s="1">
        <v>6344</v>
      </c>
      <c r="O147" s="1">
        <v>6558</v>
      </c>
      <c r="P147" s="1">
        <v>-100</v>
      </c>
      <c r="Q147" s="1">
        <v>104.2</v>
      </c>
      <c r="R147" s="1">
        <v>9.6</v>
      </c>
      <c r="S147" s="1">
        <v>0.53100000000000003</v>
      </c>
      <c r="T147" s="1">
        <v>2659</v>
      </c>
    </row>
    <row r="148" spans="1:20">
      <c r="A148" t="s">
        <v>1270</v>
      </c>
      <c r="B148" t="str">
        <f t="shared" si="4"/>
        <v>12:27:33</v>
      </c>
      <c r="C148" t="str">
        <f t="shared" si="5"/>
        <v>12</v>
      </c>
      <c r="D148" s="1">
        <v>54.1</v>
      </c>
      <c r="E148" s="1">
        <v>229.9</v>
      </c>
      <c r="F148" s="1">
        <v>0</v>
      </c>
      <c r="G148" s="1">
        <v>2.6</v>
      </c>
      <c r="H148" s="1">
        <v>0</v>
      </c>
      <c r="I148" s="1">
        <v>2</v>
      </c>
      <c r="J148" s="1">
        <v>0</v>
      </c>
      <c r="K148" s="1">
        <v>344</v>
      </c>
      <c r="L148" s="1">
        <v>218</v>
      </c>
      <c r="M148" s="1">
        <v>0</v>
      </c>
      <c r="N148" s="1">
        <v>6344</v>
      </c>
      <c r="O148" s="1">
        <v>6558</v>
      </c>
      <c r="P148" s="1">
        <v>-104</v>
      </c>
      <c r="Q148" s="1">
        <v>104.4</v>
      </c>
      <c r="R148" s="1">
        <v>9.8000000000000007</v>
      </c>
      <c r="S148" s="1">
        <v>0.53700000000000003</v>
      </c>
      <c r="T148" s="1">
        <v>2659</v>
      </c>
    </row>
    <row r="149" spans="1:20">
      <c r="A149" t="s">
        <v>1274</v>
      </c>
      <c r="B149" t="str">
        <f t="shared" si="4"/>
        <v>12:22:41</v>
      </c>
      <c r="C149" t="str">
        <f t="shared" si="5"/>
        <v>12</v>
      </c>
      <c r="D149" s="1">
        <v>54.1</v>
      </c>
      <c r="E149" s="1">
        <v>229.8</v>
      </c>
      <c r="F149" s="1">
        <v>0</v>
      </c>
      <c r="G149" s="1">
        <v>2.6</v>
      </c>
      <c r="H149" s="1">
        <v>0</v>
      </c>
      <c r="I149" s="1">
        <v>2</v>
      </c>
      <c r="J149" s="1">
        <v>0</v>
      </c>
      <c r="K149" s="1">
        <v>349</v>
      </c>
      <c r="L149" s="1">
        <v>218</v>
      </c>
      <c r="M149" s="1">
        <v>0</v>
      </c>
      <c r="N149" s="1">
        <v>6344</v>
      </c>
      <c r="O149" s="1">
        <v>6558</v>
      </c>
      <c r="P149" s="1">
        <v>-104</v>
      </c>
      <c r="Q149" s="1">
        <v>102.9</v>
      </c>
      <c r="R149" s="1">
        <v>9.6999999999999993</v>
      </c>
      <c r="S149" s="1">
        <v>0.53600000000000003</v>
      </c>
      <c r="T149" s="1">
        <v>2659</v>
      </c>
    </row>
    <row r="150" spans="1:20">
      <c r="A150" t="s">
        <v>1278</v>
      </c>
      <c r="B150" t="str">
        <f t="shared" si="4"/>
        <v>12:17:49</v>
      </c>
      <c r="C150" t="str">
        <f t="shared" si="5"/>
        <v>12</v>
      </c>
      <c r="D150" s="1">
        <v>54.1</v>
      </c>
      <c r="E150" s="1">
        <v>229.8</v>
      </c>
      <c r="F150" s="1">
        <v>0</v>
      </c>
      <c r="G150" s="1">
        <v>2.5</v>
      </c>
      <c r="H150" s="1">
        <v>0</v>
      </c>
      <c r="I150" s="1">
        <v>1.9</v>
      </c>
      <c r="J150" s="1">
        <v>0</v>
      </c>
      <c r="K150" s="1">
        <v>334</v>
      </c>
      <c r="L150" s="1">
        <v>218</v>
      </c>
      <c r="M150" s="1">
        <v>0</v>
      </c>
      <c r="N150" s="1">
        <v>6344</v>
      </c>
      <c r="O150" s="1">
        <v>6558</v>
      </c>
      <c r="P150" s="1">
        <v>-109</v>
      </c>
      <c r="Q150" s="1">
        <v>104.2</v>
      </c>
      <c r="R150" s="1">
        <v>9.6999999999999993</v>
      </c>
      <c r="S150" s="1">
        <v>0.53</v>
      </c>
      <c r="T150" s="1">
        <v>2659</v>
      </c>
    </row>
    <row r="151" spans="1:20">
      <c r="A151" t="s">
        <v>1282</v>
      </c>
      <c r="B151" t="str">
        <f t="shared" si="4"/>
        <v>12:12:57</v>
      </c>
      <c r="C151" t="str">
        <f t="shared" si="5"/>
        <v>12</v>
      </c>
      <c r="D151" s="1">
        <v>54.1</v>
      </c>
      <c r="E151" s="1">
        <v>229.8</v>
      </c>
      <c r="F151" s="1">
        <v>0</v>
      </c>
      <c r="G151" s="1">
        <v>2.5</v>
      </c>
      <c r="H151" s="1">
        <v>0</v>
      </c>
      <c r="I151" s="1">
        <v>2</v>
      </c>
      <c r="J151" s="1">
        <v>0</v>
      </c>
      <c r="K151" s="1">
        <v>333</v>
      </c>
      <c r="L151" s="1">
        <v>218</v>
      </c>
      <c r="M151" s="1">
        <v>0</v>
      </c>
      <c r="N151" s="1">
        <v>6344</v>
      </c>
      <c r="O151" s="1">
        <v>6558</v>
      </c>
      <c r="P151" s="1">
        <v>-114</v>
      </c>
      <c r="Q151" s="1">
        <v>104.4</v>
      </c>
      <c r="R151" s="1">
        <v>9.6999999999999993</v>
      </c>
      <c r="S151" s="1">
        <v>0.53500000000000003</v>
      </c>
      <c r="T151" s="1">
        <v>2658</v>
      </c>
    </row>
    <row r="152" spans="1:20">
      <c r="A152" t="s">
        <v>1287</v>
      </c>
      <c r="B152" t="str">
        <f t="shared" si="4"/>
        <v>12:08:05</v>
      </c>
      <c r="C152" t="str">
        <f t="shared" si="5"/>
        <v>12</v>
      </c>
      <c r="D152" s="1">
        <v>54.1</v>
      </c>
      <c r="E152" s="1">
        <v>229.8</v>
      </c>
      <c r="F152" s="1">
        <v>0</v>
      </c>
      <c r="G152" s="1">
        <v>2.5</v>
      </c>
      <c r="H152" s="1">
        <v>0</v>
      </c>
      <c r="I152" s="1">
        <v>2</v>
      </c>
      <c r="J152" s="1">
        <v>0</v>
      </c>
      <c r="K152" s="1">
        <v>331</v>
      </c>
      <c r="L152" s="1">
        <v>218</v>
      </c>
      <c r="M152" s="1">
        <v>0</v>
      </c>
      <c r="N152" s="1">
        <v>6344</v>
      </c>
      <c r="O152" s="1">
        <v>6558</v>
      </c>
      <c r="P152" s="1">
        <v>-128</v>
      </c>
      <c r="Q152" s="1">
        <v>104.3</v>
      </c>
      <c r="R152" s="1">
        <v>9.6999999999999993</v>
      </c>
      <c r="S152" s="1">
        <v>0.53300000000000003</v>
      </c>
      <c r="T152" s="1">
        <v>2658</v>
      </c>
    </row>
    <row r="153" spans="1:20">
      <c r="A153" t="s">
        <v>1290</v>
      </c>
      <c r="B153" t="str">
        <f t="shared" si="4"/>
        <v>12:03:13</v>
      </c>
      <c r="C153" t="str">
        <f t="shared" si="5"/>
        <v>12</v>
      </c>
      <c r="D153" s="1">
        <v>54.1</v>
      </c>
      <c r="E153" s="1">
        <v>229.8</v>
      </c>
      <c r="F153" s="1">
        <v>0</v>
      </c>
      <c r="G153" s="1">
        <v>2.5</v>
      </c>
      <c r="H153" s="1">
        <v>0</v>
      </c>
      <c r="I153" s="1">
        <v>2</v>
      </c>
      <c r="J153" s="1">
        <v>0</v>
      </c>
      <c r="K153" s="1">
        <v>328</v>
      </c>
      <c r="L153" s="1">
        <v>218</v>
      </c>
      <c r="M153" s="1">
        <v>0</v>
      </c>
      <c r="N153" s="1">
        <v>6344</v>
      </c>
      <c r="O153" s="1">
        <v>6558</v>
      </c>
      <c r="P153" s="1">
        <v>-122</v>
      </c>
      <c r="Q153" s="1">
        <v>103</v>
      </c>
      <c r="R153" s="1">
        <v>9.9</v>
      </c>
      <c r="S153" s="1">
        <v>0.54</v>
      </c>
      <c r="T153" s="1">
        <v>2658</v>
      </c>
    </row>
    <row r="154" spans="1:20">
      <c r="A154" t="s">
        <v>1294</v>
      </c>
      <c r="B154" t="str">
        <f t="shared" si="4"/>
        <v>11:58:21</v>
      </c>
      <c r="C154" t="str">
        <f t="shared" si="5"/>
        <v>11</v>
      </c>
      <c r="D154" s="1">
        <v>54</v>
      </c>
      <c r="E154" s="1">
        <v>229.8</v>
      </c>
      <c r="F154" s="1">
        <v>0</v>
      </c>
      <c r="G154" s="1">
        <v>2.8</v>
      </c>
      <c r="H154" s="1">
        <v>0</v>
      </c>
      <c r="I154" s="1">
        <v>2.2999999999999998</v>
      </c>
      <c r="J154" s="1">
        <v>0</v>
      </c>
      <c r="K154" s="1">
        <v>407</v>
      </c>
      <c r="L154" s="1">
        <v>218</v>
      </c>
      <c r="M154" s="1">
        <v>0</v>
      </c>
      <c r="N154" s="1">
        <v>6344</v>
      </c>
      <c r="O154" s="1">
        <v>6558</v>
      </c>
      <c r="P154" s="1">
        <v>-121</v>
      </c>
      <c r="Q154" s="1">
        <v>101.7</v>
      </c>
      <c r="R154" s="1">
        <v>11.4</v>
      </c>
      <c r="S154" s="1">
        <v>0.625</v>
      </c>
      <c r="T154" s="1">
        <v>2658</v>
      </c>
    </row>
    <row r="155" spans="1:20">
      <c r="A155" t="s">
        <v>1299</v>
      </c>
      <c r="B155" t="str">
        <f t="shared" si="4"/>
        <v>11:53:28</v>
      </c>
      <c r="C155" t="str">
        <f t="shared" si="5"/>
        <v>11</v>
      </c>
      <c r="D155" s="1">
        <v>53.9</v>
      </c>
      <c r="E155" s="1">
        <v>229.9</v>
      </c>
      <c r="F155" s="1">
        <v>0</v>
      </c>
      <c r="G155" s="1">
        <v>3.6</v>
      </c>
      <c r="H155" s="1">
        <v>0</v>
      </c>
      <c r="I155" s="1">
        <v>3.1</v>
      </c>
      <c r="J155" s="1">
        <v>0</v>
      </c>
      <c r="K155" s="1">
        <v>534</v>
      </c>
      <c r="L155" s="1">
        <v>218</v>
      </c>
      <c r="M155" s="1">
        <v>0</v>
      </c>
      <c r="N155" s="1">
        <v>6344</v>
      </c>
      <c r="O155" s="1">
        <v>6558</v>
      </c>
      <c r="P155" s="1">
        <v>-107</v>
      </c>
      <c r="Q155" s="1">
        <v>99.3</v>
      </c>
      <c r="R155" s="1">
        <v>13.6</v>
      </c>
      <c r="S155" s="1">
        <v>0.74099999999999999</v>
      </c>
      <c r="T155" s="1">
        <v>2658</v>
      </c>
    </row>
    <row r="156" spans="1:20">
      <c r="A156" t="s">
        <v>1303</v>
      </c>
      <c r="B156" t="str">
        <f t="shared" si="4"/>
        <v>11:48:36</v>
      </c>
      <c r="C156" t="str">
        <f t="shared" si="5"/>
        <v>11</v>
      </c>
      <c r="D156" s="1">
        <v>54.1</v>
      </c>
      <c r="E156" s="1">
        <v>229.8</v>
      </c>
      <c r="F156" s="1">
        <v>0</v>
      </c>
      <c r="G156" s="1">
        <v>3.6</v>
      </c>
      <c r="H156" s="1">
        <v>0</v>
      </c>
      <c r="I156" s="1">
        <v>3.1</v>
      </c>
      <c r="J156" s="1">
        <v>0</v>
      </c>
      <c r="K156" s="1">
        <v>532</v>
      </c>
      <c r="L156" s="1">
        <v>218</v>
      </c>
      <c r="M156" s="1">
        <v>0</v>
      </c>
      <c r="N156" s="1">
        <v>6344</v>
      </c>
      <c r="O156" s="1">
        <v>6558</v>
      </c>
      <c r="P156" s="1">
        <v>-123</v>
      </c>
      <c r="Q156" s="1">
        <v>104.3</v>
      </c>
      <c r="R156" s="1">
        <v>13.5</v>
      </c>
      <c r="S156" s="1">
        <v>0.74399999999999999</v>
      </c>
      <c r="T156" s="1">
        <v>2658</v>
      </c>
    </row>
    <row r="157" spans="1:20">
      <c r="A157" t="s">
        <v>1305</v>
      </c>
      <c r="B157" t="str">
        <f t="shared" si="4"/>
        <v>11:43:43</v>
      </c>
      <c r="C157" t="str">
        <f t="shared" si="5"/>
        <v>11</v>
      </c>
      <c r="D157" s="1">
        <v>54.2</v>
      </c>
      <c r="E157" s="1">
        <v>229.9</v>
      </c>
      <c r="F157" s="1">
        <v>0</v>
      </c>
      <c r="G157" s="1">
        <v>3.5</v>
      </c>
      <c r="H157" s="1">
        <v>0</v>
      </c>
      <c r="I157" s="1">
        <v>3.1</v>
      </c>
      <c r="J157" s="1">
        <v>0</v>
      </c>
      <c r="K157" s="1">
        <v>525</v>
      </c>
      <c r="L157" s="1">
        <v>218</v>
      </c>
      <c r="M157" s="1">
        <v>0</v>
      </c>
      <c r="N157" s="1">
        <v>6344</v>
      </c>
      <c r="O157" s="1">
        <v>6558</v>
      </c>
      <c r="P157" s="1">
        <v>-114</v>
      </c>
      <c r="Q157" s="1">
        <v>105.5</v>
      </c>
      <c r="R157" s="1">
        <v>13.6</v>
      </c>
      <c r="S157" s="1">
        <v>0.75</v>
      </c>
      <c r="T157" s="1">
        <v>2658</v>
      </c>
    </row>
    <row r="158" spans="1:20">
      <c r="A158" t="s">
        <v>1310</v>
      </c>
      <c r="B158" t="str">
        <f t="shared" si="4"/>
        <v>11:38:50</v>
      </c>
      <c r="C158" t="str">
        <f t="shared" si="5"/>
        <v>11</v>
      </c>
      <c r="D158" s="1">
        <v>51.7</v>
      </c>
      <c r="E158" s="1">
        <v>229.8</v>
      </c>
      <c r="F158" s="1">
        <v>0</v>
      </c>
      <c r="G158" s="1">
        <v>3.6</v>
      </c>
      <c r="H158" s="1">
        <v>0</v>
      </c>
      <c r="I158" s="1">
        <v>3.1</v>
      </c>
      <c r="J158" s="1">
        <v>0</v>
      </c>
      <c r="K158" s="1">
        <v>526</v>
      </c>
      <c r="L158" s="1">
        <v>218</v>
      </c>
      <c r="M158" s="1">
        <v>0</v>
      </c>
      <c r="N158" s="1">
        <v>6344</v>
      </c>
      <c r="O158" s="1">
        <v>6558</v>
      </c>
      <c r="P158" s="1">
        <v>26</v>
      </c>
      <c r="Q158" s="1">
        <v>89.1</v>
      </c>
      <c r="R158" s="1">
        <v>11.8</v>
      </c>
      <c r="S158" s="1">
        <v>0.621</v>
      </c>
      <c r="T158" s="1">
        <v>2658</v>
      </c>
    </row>
    <row r="159" spans="1:20">
      <c r="A159" t="s">
        <v>1312</v>
      </c>
      <c r="B159" t="str">
        <f t="shared" si="4"/>
        <v>11:33:57</v>
      </c>
      <c r="C159" t="str">
        <f t="shared" si="5"/>
        <v>11</v>
      </c>
      <c r="D159" s="1">
        <v>52</v>
      </c>
      <c r="E159" s="1">
        <v>229.7</v>
      </c>
      <c r="F159" s="1">
        <v>0</v>
      </c>
      <c r="G159" s="1">
        <v>3.6</v>
      </c>
      <c r="H159" s="1">
        <v>0</v>
      </c>
      <c r="I159" s="1">
        <v>3.1</v>
      </c>
      <c r="J159" s="1">
        <v>0</v>
      </c>
      <c r="K159" s="1">
        <v>532</v>
      </c>
      <c r="L159" s="1">
        <v>218</v>
      </c>
      <c r="M159" s="1">
        <v>0</v>
      </c>
      <c r="N159" s="1">
        <v>6344</v>
      </c>
      <c r="O159" s="1">
        <v>6558</v>
      </c>
      <c r="P159" s="1">
        <v>47</v>
      </c>
      <c r="Q159" s="1">
        <v>88.7</v>
      </c>
      <c r="R159" s="1">
        <v>11.1</v>
      </c>
      <c r="S159" s="1">
        <v>0.59099999999999997</v>
      </c>
      <c r="T159" s="1">
        <v>2658</v>
      </c>
    </row>
    <row r="160" spans="1:20">
      <c r="A160" t="s">
        <v>1314</v>
      </c>
      <c r="B160" t="str">
        <f t="shared" si="4"/>
        <v>11:29:06</v>
      </c>
      <c r="C160" t="str">
        <f t="shared" si="5"/>
        <v>11</v>
      </c>
      <c r="D160" s="1">
        <v>53.2</v>
      </c>
      <c r="E160" s="1">
        <v>229.8</v>
      </c>
      <c r="F160" s="1">
        <v>0</v>
      </c>
      <c r="G160" s="1">
        <v>3.8</v>
      </c>
      <c r="H160" s="1">
        <v>0</v>
      </c>
      <c r="I160" s="1">
        <v>3.3</v>
      </c>
      <c r="J160" s="1">
        <v>0</v>
      </c>
      <c r="K160" s="1">
        <v>610</v>
      </c>
      <c r="L160" s="1">
        <v>218</v>
      </c>
      <c r="M160" s="1">
        <v>0</v>
      </c>
      <c r="N160" s="1">
        <v>6344</v>
      </c>
      <c r="O160" s="1">
        <v>6558</v>
      </c>
      <c r="P160" s="1">
        <v>-103</v>
      </c>
      <c r="Q160" s="1">
        <v>88.6</v>
      </c>
      <c r="R160" s="1">
        <v>15.2</v>
      </c>
      <c r="S160" s="1">
        <v>0.82099999999999995</v>
      </c>
      <c r="T160" s="1">
        <v>2658</v>
      </c>
    </row>
    <row r="161" spans="1:20">
      <c r="A161" t="s">
        <v>1321</v>
      </c>
      <c r="B161" t="str">
        <f t="shared" si="4"/>
        <v>11:24:14</v>
      </c>
      <c r="C161" t="str">
        <f t="shared" si="5"/>
        <v>11</v>
      </c>
      <c r="D161" s="1">
        <v>57</v>
      </c>
      <c r="E161" s="1">
        <v>229.7</v>
      </c>
      <c r="F161" s="1">
        <v>0</v>
      </c>
      <c r="G161" s="1">
        <v>3.8</v>
      </c>
      <c r="H161" s="1">
        <v>0</v>
      </c>
      <c r="I161" s="1">
        <v>3.3</v>
      </c>
      <c r="J161" s="1">
        <v>0</v>
      </c>
      <c r="K161" s="1">
        <v>609</v>
      </c>
      <c r="L161" s="1">
        <v>218</v>
      </c>
      <c r="M161" s="1">
        <v>0</v>
      </c>
      <c r="N161" s="1">
        <v>6344</v>
      </c>
      <c r="O161" s="1">
        <v>6557</v>
      </c>
      <c r="P161" s="1">
        <v>-168</v>
      </c>
      <c r="Q161" s="1">
        <v>92.7</v>
      </c>
      <c r="R161" s="1">
        <v>15.4</v>
      </c>
      <c r="S161" s="1">
        <v>0.88600000000000001</v>
      </c>
      <c r="T161" s="1">
        <v>2658</v>
      </c>
    </row>
    <row r="162" spans="1:20">
      <c r="A162" t="s">
        <v>1325</v>
      </c>
      <c r="B162" t="str">
        <f t="shared" si="4"/>
        <v>11:19:22</v>
      </c>
      <c r="C162" t="str">
        <f t="shared" si="5"/>
        <v>11</v>
      </c>
      <c r="D162" s="1">
        <v>55.6</v>
      </c>
      <c r="E162" s="1">
        <v>229.7</v>
      </c>
      <c r="F162" s="1">
        <v>0</v>
      </c>
      <c r="G162" s="1">
        <v>3.8</v>
      </c>
      <c r="H162" s="1">
        <v>0</v>
      </c>
      <c r="I162" s="1">
        <v>3.3</v>
      </c>
      <c r="J162" s="1">
        <v>0</v>
      </c>
      <c r="K162" s="1">
        <v>599</v>
      </c>
      <c r="L162" s="1">
        <v>218</v>
      </c>
      <c r="M162" s="1">
        <v>0</v>
      </c>
      <c r="N162" s="1">
        <v>6344</v>
      </c>
      <c r="O162" s="1">
        <v>6557</v>
      </c>
      <c r="P162" s="1">
        <v>-165</v>
      </c>
      <c r="Q162" s="1">
        <v>89.2</v>
      </c>
      <c r="R162" s="1">
        <v>15.4</v>
      </c>
      <c r="S162" s="1">
        <v>0.88100000000000001</v>
      </c>
      <c r="T162" s="1">
        <v>2658</v>
      </c>
    </row>
    <row r="163" spans="1:20">
      <c r="A163" t="s">
        <v>1330</v>
      </c>
      <c r="B163" t="str">
        <f t="shared" si="4"/>
        <v>11:14:32</v>
      </c>
      <c r="C163" t="str">
        <f t="shared" si="5"/>
        <v>11</v>
      </c>
      <c r="D163" s="1">
        <v>56.9</v>
      </c>
      <c r="E163" s="1">
        <v>229.7</v>
      </c>
      <c r="F163" s="1">
        <v>0</v>
      </c>
      <c r="G163" s="1">
        <v>3.8</v>
      </c>
      <c r="H163" s="1">
        <v>0</v>
      </c>
      <c r="I163" s="1">
        <v>3.3</v>
      </c>
      <c r="J163" s="1">
        <v>0</v>
      </c>
      <c r="K163" s="1">
        <v>606</v>
      </c>
      <c r="L163" s="1">
        <v>218</v>
      </c>
      <c r="M163" s="1">
        <v>0</v>
      </c>
      <c r="N163" s="1">
        <v>6344</v>
      </c>
      <c r="O163" s="1">
        <v>6557</v>
      </c>
      <c r="P163" s="1">
        <v>-179</v>
      </c>
      <c r="Q163" s="1">
        <v>96.1</v>
      </c>
      <c r="R163" s="1">
        <v>15.5</v>
      </c>
      <c r="S163" s="1">
        <v>0.89500000000000002</v>
      </c>
      <c r="T163" s="1">
        <v>2658</v>
      </c>
    </row>
    <row r="164" spans="1:20">
      <c r="A164" t="s">
        <v>1335</v>
      </c>
      <c r="B164" t="str">
        <f t="shared" si="4"/>
        <v>11:09:40</v>
      </c>
      <c r="C164" t="str">
        <f t="shared" si="5"/>
        <v>11</v>
      </c>
      <c r="D164" s="1">
        <v>56.9</v>
      </c>
      <c r="E164" s="1">
        <v>229.7</v>
      </c>
      <c r="F164" s="1">
        <v>0</v>
      </c>
      <c r="G164" s="1">
        <v>3.5</v>
      </c>
      <c r="H164" s="1">
        <v>0</v>
      </c>
      <c r="I164" s="1">
        <v>3.1</v>
      </c>
      <c r="J164" s="1">
        <v>0</v>
      </c>
      <c r="K164" s="1">
        <v>541</v>
      </c>
      <c r="L164" s="1">
        <v>218</v>
      </c>
      <c r="M164" s="1">
        <v>0</v>
      </c>
      <c r="N164" s="1">
        <v>6344</v>
      </c>
      <c r="O164" s="1">
        <v>6557</v>
      </c>
      <c r="P164" s="1">
        <v>-186</v>
      </c>
      <c r="Q164" s="1">
        <v>103</v>
      </c>
      <c r="R164" s="1">
        <v>14.3</v>
      </c>
      <c r="S164" s="1">
        <v>0.82699999999999996</v>
      </c>
      <c r="T164" s="1">
        <v>2658</v>
      </c>
    </row>
    <row r="165" spans="1:20">
      <c r="A165" t="s">
        <v>1339</v>
      </c>
      <c r="B165" t="str">
        <f t="shared" si="4"/>
        <v>11:04:47</v>
      </c>
      <c r="C165" t="str">
        <f t="shared" si="5"/>
        <v>11</v>
      </c>
      <c r="D165" s="1">
        <v>57</v>
      </c>
      <c r="E165" s="1">
        <v>229.8</v>
      </c>
      <c r="F165" s="1">
        <v>0</v>
      </c>
      <c r="G165" s="1">
        <v>3.5</v>
      </c>
      <c r="H165" s="1">
        <v>0</v>
      </c>
      <c r="I165" s="1">
        <v>3.1</v>
      </c>
      <c r="J165" s="1">
        <v>0</v>
      </c>
      <c r="K165" s="1">
        <v>531</v>
      </c>
      <c r="L165" s="1">
        <v>218</v>
      </c>
      <c r="M165" s="1">
        <v>0</v>
      </c>
      <c r="N165" s="1">
        <v>6344</v>
      </c>
      <c r="O165" s="1">
        <v>6557</v>
      </c>
      <c r="P165" s="1">
        <v>-204</v>
      </c>
      <c r="Q165" s="1">
        <v>105</v>
      </c>
      <c r="R165" s="1">
        <v>14.8</v>
      </c>
      <c r="S165" s="1">
        <v>0.86199999999999999</v>
      </c>
      <c r="T165" s="1">
        <v>2658</v>
      </c>
    </row>
    <row r="166" spans="1:20">
      <c r="A166" t="s">
        <v>1343</v>
      </c>
      <c r="B166" t="str">
        <f t="shared" si="4"/>
        <v>10:59:55</v>
      </c>
      <c r="C166" t="str">
        <f t="shared" si="5"/>
        <v>10</v>
      </c>
      <c r="D166" s="1">
        <v>56.8</v>
      </c>
      <c r="E166" s="1">
        <v>229.7</v>
      </c>
      <c r="F166" s="1">
        <v>0</v>
      </c>
      <c r="G166" s="1">
        <v>3.5</v>
      </c>
      <c r="H166" s="1">
        <v>0</v>
      </c>
      <c r="I166" s="1">
        <v>3.1</v>
      </c>
      <c r="J166" s="1">
        <v>0</v>
      </c>
      <c r="K166" s="1">
        <v>538</v>
      </c>
      <c r="L166" s="1">
        <v>218</v>
      </c>
      <c r="M166" s="1">
        <v>0</v>
      </c>
      <c r="N166" s="1">
        <v>6344</v>
      </c>
      <c r="O166" s="1">
        <v>6557</v>
      </c>
      <c r="P166" s="1">
        <v>-220</v>
      </c>
      <c r="Q166" s="1">
        <v>100.9</v>
      </c>
      <c r="R166" s="1">
        <v>14.8</v>
      </c>
      <c r="S166" s="1">
        <v>0.85399999999999998</v>
      </c>
      <c r="T166" s="1">
        <v>2658</v>
      </c>
    </row>
    <row r="167" spans="1:20">
      <c r="A167" t="s">
        <v>1349</v>
      </c>
      <c r="B167" t="str">
        <f t="shared" si="4"/>
        <v>10:55:03</v>
      </c>
      <c r="C167" t="str">
        <f t="shared" si="5"/>
        <v>10</v>
      </c>
      <c r="D167" s="1">
        <v>56.2</v>
      </c>
      <c r="E167" s="1">
        <v>229.9</v>
      </c>
      <c r="F167" s="1">
        <v>0</v>
      </c>
      <c r="G167" s="1">
        <v>3.5</v>
      </c>
      <c r="H167" s="1">
        <v>0</v>
      </c>
      <c r="I167" s="1">
        <v>3.1</v>
      </c>
      <c r="J167" s="1">
        <v>0</v>
      </c>
      <c r="K167" s="1">
        <v>547</v>
      </c>
      <c r="L167" s="1">
        <v>218</v>
      </c>
      <c r="M167" s="1">
        <v>0</v>
      </c>
      <c r="N167" s="1">
        <v>6344</v>
      </c>
      <c r="O167" s="1">
        <v>6557</v>
      </c>
      <c r="P167" s="1">
        <v>-273</v>
      </c>
      <c r="Q167" s="1">
        <v>97</v>
      </c>
      <c r="R167" s="1">
        <v>15.6</v>
      </c>
      <c r="S167" s="1">
        <v>0.89500000000000002</v>
      </c>
      <c r="T167" s="1">
        <v>2657</v>
      </c>
    </row>
    <row r="168" spans="1:20">
      <c r="A168" t="s">
        <v>1355</v>
      </c>
      <c r="B168" t="str">
        <f t="shared" si="4"/>
        <v>10:50:09</v>
      </c>
      <c r="C168" t="str">
        <f t="shared" si="5"/>
        <v>10</v>
      </c>
      <c r="D168" s="1">
        <v>52.4</v>
      </c>
      <c r="E168" s="1">
        <v>229.8</v>
      </c>
      <c r="F168" s="1">
        <v>0</v>
      </c>
      <c r="G168" s="1">
        <v>3.5</v>
      </c>
      <c r="H168" s="1">
        <v>0</v>
      </c>
      <c r="I168" s="1">
        <v>3.1</v>
      </c>
      <c r="J168" s="1">
        <v>0</v>
      </c>
      <c r="K168" s="1">
        <v>544</v>
      </c>
      <c r="L168" s="1">
        <v>218</v>
      </c>
      <c r="M168" s="1">
        <v>0</v>
      </c>
      <c r="N168" s="1">
        <v>6344</v>
      </c>
      <c r="O168" s="1">
        <v>6557</v>
      </c>
      <c r="P168" s="1">
        <v>-51</v>
      </c>
      <c r="Q168" s="1">
        <v>91.6</v>
      </c>
      <c r="R168" s="1">
        <v>12.9</v>
      </c>
      <c r="S168" s="1">
        <v>0.68600000000000005</v>
      </c>
      <c r="T168" s="1">
        <v>2657</v>
      </c>
    </row>
    <row r="169" spans="1:20">
      <c r="A169" t="s">
        <v>1359</v>
      </c>
      <c r="B169" t="str">
        <f t="shared" si="4"/>
        <v>10:45:15</v>
      </c>
      <c r="C169" t="str">
        <f t="shared" si="5"/>
        <v>10</v>
      </c>
      <c r="D169" s="1">
        <v>52.9</v>
      </c>
      <c r="E169" s="1">
        <v>229.8</v>
      </c>
      <c r="F169" s="1">
        <v>0</v>
      </c>
      <c r="G169" s="1">
        <v>3</v>
      </c>
      <c r="H169" s="1">
        <v>0</v>
      </c>
      <c r="I169" s="1">
        <v>2.5</v>
      </c>
      <c r="J169" s="1">
        <v>0</v>
      </c>
      <c r="K169" s="1">
        <v>421</v>
      </c>
      <c r="L169" s="1">
        <v>218</v>
      </c>
      <c r="M169" s="1">
        <v>0</v>
      </c>
      <c r="N169" s="1">
        <v>6344</v>
      </c>
      <c r="O169" s="1">
        <v>6557</v>
      </c>
      <c r="P169" s="1">
        <v>-153</v>
      </c>
      <c r="Q169" s="1">
        <v>89.6</v>
      </c>
      <c r="R169" s="1">
        <v>12</v>
      </c>
      <c r="S169" s="1">
        <v>0.64400000000000002</v>
      </c>
      <c r="T169" s="1">
        <v>2657</v>
      </c>
    </row>
    <row r="170" spans="1:20">
      <c r="A170" t="s">
        <v>1364</v>
      </c>
      <c r="B170" t="str">
        <f t="shared" si="4"/>
        <v>10:40:24</v>
      </c>
      <c r="C170" t="str">
        <f t="shared" si="5"/>
        <v>10</v>
      </c>
      <c r="D170" s="1">
        <v>56.7</v>
      </c>
      <c r="E170" s="1">
        <v>229.8</v>
      </c>
      <c r="F170" s="1">
        <v>0</v>
      </c>
      <c r="G170" s="1">
        <v>1.9</v>
      </c>
      <c r="H170" s="1">
        <v>0</v>
      </c>
      <c r="I170" s="1">
        <v>1.4</v>
      </c>
      <c r="J170" s="1">
        <v>0</v>
      </c>
      <c r="K170" s="1">
        <v>196</v>
      </c>
      <c r="L170" s="1">
        <v>218</v>
      </c>
      <c r="M170" s="1">
        <v>0</v>
      </c>
      <c r="N170" s="1">
        <v>6344</v>
      </c>
      <c r="O170" s="1">
        <v>6557</v>
      </c>
      <c r="P170" s="1">
        <v>-323</v>
      </c>
      <c r="Q170" s="1">
        <v>100.8</v>
      </c>
      <c r="R170" s="1">
        <v>10.1</v>
      </c>
      <c r="S170" s="1">
        <v>0.57699999999999996</v>
      </c>
      <c r="T170" s="1">
        <v>2657</v>
      </c>
    </row>
    <row r="171" spans="1:20">
      <c r="A171" t="s">
        <v>1370</v>
      </c>
      <c r="B171" t="str">
        <f t="shared" si="4"/>
        <v>10:35:33</v>
      </c>
      <c r="C171" t="str">
        <f t="shared" si="5"/>
        <v>10</v>
      </c>
      <c r="D171" s="1">
        <v>56.9</v>
      </c>
      <c r="E171" s="1">
        <v>229.9</v>
      </c>
      <c r="F171" s="1">
        <v>0</v>
      </c>
      <c r="G171" s="1">
        <v>1.9</v>
      </c>
      <c r="H171" s="1">
        <v>0</v>
      </c>
      <c r="I171" s="1">
        <v>1.3</v>
      </c>
      <c r="J171" s="1">
        <v>0</v>
      </c>
      <c r="K171" s="1">
        <v>198</v>
      </c>
      <c r="L171" s="1">
        <v>218</v>
      </c>
      <c r="M171" s="1">
        <v>0</v>
      </c>
      <c r="N171" s="1">
        <v>6344</v>
      </c>
      <c r="O171" s="1">
        <v>6557</v>
      </c>
      <c r="P171" s="1">
        <v>-354</v>
      </c>
      <c r="Q171" s="1">
        <v>103.1</v>
      </c>
      <c r="R171" s="1">
        <v>10.5</v>
      </c>
      <c r="S171" s="1">
        <v>0.59199999999999997</v>
      </c>
      <c r="T171" s="1">
        <v>2657</v>
      </c>
    </row>
    <row r="172" spans="1:20">
      <c r="A172" t="s">
        <v>1376</v>
      </c>
      <c r="B172" t="str">
        <f t="shared" si="4"/>
        <v>10:30:42</v>
      </c>
      <c r="C172" t="str">
        <f t="shared" si="5"/>
        <v>10</v>
      </c>
      <c r="D172" s="1">
        <v>56.5</v>
      </c>
      <c r="E172" s="1">
        <v>229.9</v>
      </c>
      <c r="F172" s="1">
        <v>0</v>
      </c>
      <c r="G172" s="1">
        <v>1.9</v>
      </c>
      <c r="H172" s="1">
        <v>0</v>
      </c>
      <c r="I172" s="1">
        <v>1.3</v>
      </c>
      <c r="J172" s="1">
        <v>0</v>
      </c>
      <c r="K172" s="1">
        <v>197</v>
      </c>
      <c r="L172" s="1">
        <v>218</v>
      </c>
      <c r="M172" s="1">
        <v>0</v>
      </c>
      <c r="N172" s="1">
        <v>6344</v>
      </c>
      <c r="O172" s="1">
        <v>6557</v>
      </c>
      <c r="P172" s="1">
        <v>-365</v>
      </c>
      <c r="Q172" s="1">
        <v>98.9</v>
      </c>
      <c r="R172" s="1">
        <v>10.8</v>
      </c>
      <c r="S172" s="1">
        <v>0.621</v>
      </c>
      <c r="T172" s="1">
        <v>2657</v>
      </c>
    </row>
    <row r="173" spans="1:20">
      <c r="A173" t="s">
        <v>1380</v>
      </c>
      <c r="B173" t="str">
        <f t="shared" si="4"/>
        <v>10:25:51</v>
      </c>
      <c r="C173" t="str">
        <f t="shared" si="5"/>
        <v>10</v>
      </c>
      <c r="D173" s="1">
        <v>53</v>
      </c>
      <c r="E173" s="1">
        <v>229.8</v>
      </c>
      <c r="F173" s="1">
        <v>0</v>
      </c>
      <c r="G173" s="1">
        <v>1.9</v>
      </c>
      <c r="H173" s="1">
        <v>0</v>
      </c>
      <c r="I173" s="1">
        <v>1.3</v>
      </c>
      <c r="J173" s="1">
        <v>0</v>
      </c>
      <c r="K173" s="1">
        <v>195</v>
      </c>
      <c r="L173" s="1">
        <v>218</v>
      </c>
      <c r="M173" s="1">
        <v>0</v>
      </c>
      <c r="N173" s="1">
        <v>6343</v>
      </c>
      <c r="O173" s="1">
        <v>6557</v>
      </c>
      <c r="P173" s="1">
        <v>-228</v>
      </c>
      <c r="Q173" s="1">
        <v>90.8</v>
      </c>
      <c r="R173" s="1">
        <v>9.1999999999999993</v>
      </c>
      <c r="S173" s="1">
        <v>0.497</v>
      </c>
      <c r="T173" s="1">
        <v>2657</v>
      </c>
    </row>
    <row r="174" spans="1:20">
      <c r="A174" t="s">
        <v>1383</v>
      </c>
      <c r="B174" t="str">
        <f t="shared" si="4"/>
        <v>10:21:00</v>
      </c>
      <c r="C174" t="str">
        <f t="shared" si="5"/>
        <v>10</v>
      </c>
      <c r="D174" s="1">
        <v>53.1</v>
      </c>
      <c r="E174" s="1">
        <v>229.8</v>
      </c>
      <c r="F174" s="1">
        <v>0</v>
      </c>
      <c r="G174" s="1">
        <v>1.9</v>
      </c>
      <c r="H174" s="1">
        <v>0</v>
      </c>
      <c r="I174" s="1">
        <v>1.4</v>
      </c>
      <c r="J174" s="1">
        <v>0</v>
      </c>
      <c r="K174" s="1">
        <v>193</v>
      </c>
      <c r="L174" s="1">
        <v>218</v>
      </c>
      <c r="M174" s="1">
        <v>0</v>
      </c>
      <c r="N174" s="1">
        <v>6343</v>
      </c>
      <c r="O174" s="1">
        <v>6557</v>
      </c>
      <c r="P174" s="1">
        <v>-251</v>
      </c>
      <c r="Q174" s="1">
        <v>85.7</v>
      </c>
      <c r="R174" s="1">
        <v>9.5</v>
      </c>
      <c r="S174" s="1">
        <v>0.51100000000000001</v>
      </c>
      <c r="T174" s="1">
        <v>2657</v>
      </c>
    </row>
    <row r="175" spans="1:20">
      <c r="A175" t="s">
        <v>1387</v>
      </c>
      <c r="B175" t="str">
        <f t="shared" si="4"/>
        <v>10:16:08</v>
      </c>
      <c r="C175" t="str">
        <f t="shared" si="5"/>
        <v>10</v>
      </c>
      <c r="D175" s="1">
        <v>55.7</v>
      </c>
      <c r="E175" s="1">
        <v>229.9</v>
      </c>
      <c r="F175" s="1">
        <v>0</v>
      </c>
      <c r="G175" s="1">
        <v>1.9</v>
      </c>
      <c r="H175" s="1">
        <v>0</v>
      </c>
      <c r="I175" s="1">
        <v>1.3</v>
      </c>
      <c r="J175" s="1">
        <v>0</v>
      </c>
      <c r="K175" s="1">
        <v>188</v>
      </c>
      <c r="L175" s="1">
        <v>218</v>
      </c>
      <c r="M175" s="1">
        <v>0</v>
      </c>
      <c r="N175" s="1">
        <v>6343</v>
      </c>
      <c r="O175" s="1">
        <v>6557</v>
      </c>
      <c r="P175" s="1">
        <v>-425</v>
      </c>
      <c r="Q175" s="1">
        <v>89.5</v>
      </c>
      <c r="R175" s="1">
        <v>12.1</v>
      </c>
      <c r="S175" s="1">
        <v>0.68600000000000005</v>
      </c>
      <c r="T175" s="1">
        <v>2657</v>
      </c>
    </row>
    <row r="176" spans="1:20">
      <c r="A176" t="s">
        <v>1390</v>
      </c>
      <c r="B176" t="str">
        <f t="shared" si="4"/>
        <v>10:11:16</v>
      </c>
      <c r="C176" t="str">
        <f t="shared" si="5"/>
        <v>10</v>
      </c>
      <c r="D176" s="1">
        <v>55.4</v>
      </c>
      <c r="E176" s="1">
        <v>229.8</v>
      </c>
      <c r="F176" s="1">
        <v>0</v>
      </c>
      <c r="G176" s="1">
        <v>1.9</v>
      </c>
      <c r="H176" s="1">
        <v>0</v>
      </c>
      <c r="I176" s="1">
        <v>1.4</v>
      </c>
      <c r="J176" s="1">
        <v>0</v>
      </c>
      <c r="K176" s="1">
        <v>194</v>
      </c>
      <c r="L176" s="1">
        <v>218</v>
      </c>
      <c r="M176" s="1">
        <v>0</v>
      </c>
      <c r="N176" s="1">
        <v>6343</v>
      </c>
      <c r="O176" s="1">
        <v>6557</v>
      </c>
      <c r="P176" s="1">
        <v>-439</v>
      </c>
      <c r="Q176" s="1">
        <v>89.1</v>
      </c>
      <c r="R176" s="1">
        <v>12.4</v>
      </c>
      <c r="S176" s="1">
        <v>0.69499999999999995</v>
      </c>
      <c r="T176" s="1">
        <v>2657</v>
      </c>
    </row>
    <row r="177" spans="1:20">
      <c r="A177" t="s">
        <v>1394</v>
      </c>
      <c r="B177" t="str">
        <f t="shared" si="4"/>
        <v>10:06:25</v>
      </c>
      <c r="C177" t="str">
        <f t="shared" si="5"/>
        <v>10</v>
      </c>
      <c r="D177" s="1">
        <v>55.8</v>
      </c>
      <c r="E177" s="1">
        <v>229.8</v>
      </c>
      <c r="F177" s="1">
        <v>0</v>
      </c>
      <c r="G177" s="1">
        <v>1.9</v>
      </c>
      <c r="H177" s="1">
        <v>0</v>
      </c>
      <c r="I177" s="1">
        <v>1.3</v>
      </c>
      <c r="J177" s="1">
        <v>0</v>
      </c>
      <c r="K177" s="1">
        <v>194</v>
      </c>
      <c r="L177" s="1">
        <v>218</v>
      </c>
      <c r="M177" s="1">
        <v>0</v>
      </c>
      <c r="N177" s="1">
        <v>6343</v>
      </c>
      <c r="O177" s="1">
        <v>6557</v>
      </c>
      <c r="P177" s="1">
        <v>-500</v>
      </c>
      <c r="Q177" s="1">
        <v>94.9</v>
      </c>
      <c r="R177" s="1">
        <v>13.4</v>
      </c>
      <c r="S177" s="1">
        <v>0.76200000000000001</v>
      </c>
      <c r="T177" s="1">
        <v>2657</v>
      </c>
    </row>
    <row r="178" spans="1:20">
      <c r="A178" t="s">
        <v>1399</v>
      </c>
      <c r="B178" t="str">
        <f t="shared" si="4"/>
        <v>10:01:33</v>
      </c>
      <c r="C178" t="str">
        <f t="shared" si="5"/>
        <v>10</v>
      </c>
      <c r="D178" s="1">
        <v>52.2</v>
      </c>
      <c r="E178" s="1">
        <v>229.7</v>
      </c>
      <c r="F178" s="1">
        <v>0</v>
      </c>
      <c r="G178" s="1">
        <v>1.9</v>
      </c>
      <c r="H178" s="1">
        <v>0</v>
      </c>
      <c r="I178" s="1">
        <v>1.3</v>
      </c>
      <c r="J178" s="1">
        <v>0</v>
      </c>
      <c r="K178" s="1">
        <v>199</v>
      </c>
      <c r="L178" s="1">
        <v>218</v>
      </c>
      <c r="M178" s="1">
        <v>0</v>
      </c>
      <c r="N178" s="1">
        <v>6343</v>
      </c>
      <c r="O178" s="1">
        <v>6557</v>
      </c>
      <c r="P178" s="1">
        <v>-164</v>
      </c>
      <c r="Q178" s="1">
        <v>87.4</v>
      </c>
      <c r="R178" s="1">
        <v>7.9</v>
      </c>
      <c r="S178" s="1">
        <v>0.42099999999999999</v>
      </c>
      <c r="T178" s="1">
        <v>2657</v>
      </c>
    </row>
    <row r="179" spans="1:20">
      <c r="A179" t="s">
        <v>1403</v>
      </c>
      <c r="B179" t="str">
        <f t="shared" si="4"/>
        <v>09:56:41</v>
      </c>
      <c r="C179" t="str">
        <f t="shared" si="5"/>
        <v>09</v>
      </c>
      <c r="D179" s="1">
        <v>52.6</v>
      </c>
      <c r="E179" s="1">
        <v>229.8</v>
      </c>
      <c r="F179" s="1">
        <v>0</v>
      </c>
      <c r="G179" s="1">
        <v>1.5</v>
      </c>
      <c r="H179" s="1">
        <v>0</v>
      </c>
      <c r="I179" s="1">
        <v>0.9</v>
      </c>
      <c r="J179" s="1">
        <v>0</v>
      </c>
      <c r="K179" s="1">
        <v>14</v>
      </c>
      <c r="L179" s="1">
        <v>218</v>
      </c>
      <c r="M179" s="1">
        <v>0</v>
      </c>
      <c r="N179" s="1">
        <v>6343</v>
      </c>
      <c r="O179" s="1">
        <v>6557</v>
      </c>
      <c r="P179" s="1">
        <v>-256</v>
      </c>
      <c r="Q179" s="1">
        <v>86.4</v>
      </c>
      <c r="R179" s="1">
        <v>6</v>
      </c>
      <c r="S179" s="1">
        <v>0.32300000000000001</v>
      </c>
      <c r="T179" s="1">
        <v>2657</v>
      </c>
    </row>
    <row r="180" spans="1:20">
      <c r="A180" t="s">
        <v>1407</v>
      </c>
      <c r="B180" t="str">
        <f t="shared" si="4"/>
        <v>09:51:50</v>
      </c>
      <c r="C180" t="str">
        <f t="shared" si="5"/>
        <v>09</v>
      </c>
      <c r="D180" s="1">
        <v>52.8</v>
      </c>
      <c r="E180" s="1">
        <v>229.9</v>
      </c>
      <c r="F180" s="1">
        <v>0</v>
      </c>
      <c r="G180" s="1">
        <v>1.5</v>
      </c>
      <c r="H180" s="1">
        <v>0</v>
      </c>
      <c r="I180" s="1">
        <v>0.9</v>
      </c>
      <c r="J180" s="1">
        <v>0</v>
      </c>
      <c r="K180" s="1">
        <v>0</v>
      </c>
      <c r="L180" s="1">
        <v>218</v>
      </c>
      <c r="M180" s="1">
        <v>0</v>
      </c>
      <c r="N180" s="1">
        <v>6343</v>
      </c>
      <c r="O180" s="1">
        <v>6557</v>
      </c>
      <c r="P180" s="1">
        <v>-308</v>
      </c>
      <c r="Q180" s="1">
        <v>88.8</v>
      </c>
      <c r="R180" s="1">
        <v>6.9</v>
      </c>
      <c r="S180" s="1">
        <v>0.373</v>
      </c>
      <c r="T180" s="1">
        <v>2657</v>
      </c>
    </row>
    <row r="181" spans="1:20">
      <c r="A181" t="s">
        <v>1410</v>
      </c>
      <c r="B181" t="str">
        <f t="shared" si="4"/>
        <v>09:46:59</v>
      </c>
      <c r="C181" t="str">
        <f t="shared" si="5"/>
        <v>09</v>
      </c>
      <c r="D181" s="1">
        <v>52.3</v>
      </c>
      <c r="E181" s="1">
        <v>229.8</v>
      </c>
      <c r="F181" s="1">
        <v>0</v>
      </c>
      <c r="G181" s="1">
        <v>1.5</v>
      </c>
      <c r="H181" s="1">
        <v>0</v>
      </c>
      <c r="I181" s="1">
        <v>0.8</v>
      </c>
      <c r="J181" s="1">
        <v>0</v>
      </c>
      <c r="K181" s="1">
        <v>0</v>
      </c>
      <c r="L181" s="1">
        <v>218</v>
      </c>
      <c r="M181" s="1">
        <v>0</v>
      </c>
      <c r="N181" s="1">
        <v>6343</v>
      </c>
      <c r="O181" s="1">
        <v>6557</v>
      </c>
      <c r="P181" s="1">
        <v>-182</v>
      </c>
      <c r="Q181" s="1">
        <v>85.7</v>
      </c>
      <c r="R181" s="1">
        <v>4.7</v>
      </c>
      <c r="S181" s="1">
        <v>0.248</v>
      </c>
      <c r="T181" s="1">
        <v>2657</v>
      </c>
    </row>
    <row r="182" spans="1:20">
      <c r="A182" t="s">
        <v>1413</v>
      </c>
      <c r="B182" t="str">
        <f t="shared" si="4"/>
        <v>09:42:07</v>
      </c>
      <c r="C182" t="str">
        <f t="shared" si="5"/>
        <v>09</v>
      </c>
      <c r="D182" s="1">
        <v>52.6</v>
      </c>
      <c r="E182" s="1">
        <v>229.8</v>
      </c>
      <c r="F182" s="1">
        <v>0</v>
      </c>
      <c r="G182" s="1">
        <v>1.5</v>
      </c>
      <c r="H182" s="1">
        <v>0</v>
      </c>
      <c r="I182" s="1">
        <v>0.8</v>
      </c>
      <c r="J182" s="1">
        <v>0</v>
      </c>
      <c r="K182" s="1">
        <v>12</v>
      </c>
      <c r="L182" s="1">
        <v>218</v>
      </c>
      <c r="M182" s="1">
        <v>0</v>
      </c>
      <c r="N182" s="1">
        <v>6343</v>
      </c>
      <c r="O182" s="1">
        <v>6557</v>
      </c>
      <c r="P182" s="1">
        <v>-264</v>
      </c>
      <c r="Q182" s="1">
        <v>88.4</v>
      </c>
      <c r="R182" s="1">
        <v>6.1</v>
      </c>
      <c r="S182" s="1">
        <v>0.32700000000000001</v>
      </c>
      <c r="T182" s="1">
        <v>2657</v>
      </c>
    </row>
    <row r="183" spans="1:20">
      <c r="A183" t="s">
        <v>1417</v>
      </c>
      <c r="B183" t="str">
        <f t="shared" si="4"/>
        <v>09:37:14</v>
      </c>
      <c r="C183" t="str">
        <f t="shared" si="5"/>
        <v>09</v>
      </c>
      <c r="D183" s="1">
        <v>52.7</v>
      </c>
      <c r="E183" s="1">
        <v>229.7</v>
      </c>
      <c r="F183" s="1">
        <v>0</v>
      </c>
      <c r="G183" s="1">
        <v>1.5</v>
      </c>
      <c r="H183" s="1">
        <v>0</v>
      </c>
      <c r="I183" s="1">
        <v>0.8</v>
      </c>
      <c r="J183" s="1">
        <v>0</v>
      </c>
      <c r="K183" s="1">
        <v>0</v>
      </c>
      <c r="L183" s="1">
        <v>218</v>
      </c>
      <c r="M183" s="1">
        <v>0</v>
      </c>
      <c r="N183" s="1">
        <v>6343</v>
      </c>
      <c r="O183" s="1">
        <v>6557</v>
      </c>
      <c r="P183" s="1">
        <v>-276</v>
      </c>
      <c r="Q183" s="1">
        <v>86.9</v>
      </c>
      <c r="R183" s="1">
        <v>6.4</v>
      </c>
      <c r="S183" s="1">
        <v>0.34499999999999997</v>
      </c>
      <c r="T183" s="1">
        <v>2657</v>
      </c>
    </row>
    <row r="184" spans="1:20">
      <c r="A184" t="s">
        <v>1420</v>
      </c>
      <c r="B184" t="str">
        <f t="shared" si="4"/>
        <v>09:32:22</v>
      </c>
      <c r="C184" t="str">
        <f t="shared" si="5"/>
        <v>09</v>
      </c>
      <c r="D184" s="1">
        <v>50.4</v>
      </c>
      <c r="E184" s="1">
        <v>229.8</v>
      </c>
      <c r="F184" s="1">
        <v>0</v>
      </c>
      <c r="G184" s="1">
        <v>1.5</v>
      </c>
      <c r="H184" s="1">
        <v>0</v>
      </c>
      <c r="I184" s="1">
        <v>0.9</v>
      </c>
      <c r="J184" s="1">
        <v>0</v>
      </c>
      <c r="K184" s="1">
        <v>0</v>
      </c>
      <c r="L184" s="1">
        <v>218</v>
      </c>
      <c r="M184" s="1">
        <v>0</v>
      </c>
      <c r="N184" s="1">
        <v>6343</v>
      </c>
      <c r="O184" s="1">
        <v>6557</v>
      </c>
      <c r="P184" s="1">
        <v>-231</v>
      </c>
      <c r="Q184" s="1">
        <v>86</v>
      </c>
      <c r="R184" s="1">
        <v>5.8</v>
      </c>
      <c r="S184" s="1">
        <v>0.29899999999999999</v>
      </c>
      <c r="T184" s="1">
        <v>2657</v>
      </c>
    </row>
    <row r="185" spans="1:20">
      <c r="A185" t="s">
        <v>1424</v>
      </c>
      <c r="B185" t="str">
        <f t="shared" si="4"/>
        <v>09:27:30</v>
      </c>
      <c r="C185" t="str">
        <f t="shared" si="5"/>
        <v>09</v>
      </c>
      <c r="D185" s="1">
        <v>50.4</v>
      </c>
      <c r="E185" s="1">
        <v>229.7</v>
      </c>
      <c r="F185" s="1">
        <v>0</v>
      </c>
      <c r="G185" s="1">
        <v>1.5</v>
      </c>
      <c r="H185" s="1">
        <v>0</v>
      </c>
      <c r="I185" s="1">
        <v>0.8</v>
      </c>
      <c r="J185" s="1">
        <v>0</v>
      </c>
      <c r="K185" s="1">
        <v>0</v>
      </c>
      <c r="L185" s="1">
        <v>218</v>
      </c>
      <c r="M185" s="1">
        <v>0</v>
      </c>
      <c r="N185" s="1">
        <v>6343</v>
      </c>
      <c r="O185" s="1">
        <v>6557</v>
      </c>
      <c r="P185" s="1">
        <v>-240</v>
      </c>
      <c r="Q185" s="1">
        <v>87.4</v>
      </c>
      <c r="R185" s="1">
        <v>5.9</v>
      </c>
      <c r="S185" s="1">
        <v>0.30599999999999999</v>
      </c>
      <c r="T185" s="1">
        <v>2657</v>
      </c>
    </row>
    <row r="186" spans="1:20">
      <c r="A186" t="s">
        <v>1427</v>
      </c>
      <c r="B186" t="str">
        <f t="shared" si="4"/>
        <v>09:22:39</v>
      </c>
      <c r="C186" t="str">
        <f t="shared" si="5"/>
        <v>09</v>
      </c>
      <c r="D186" s="1">
        <v>48.1</v>
      </c>
      <c r="E186" s="1">
        <v>229.9</v>
      </c>
      <c r="F186" s="1">
        <v>0</v>
      </c>
      <c r="G186" s="1">
        <v>1.5</v>
      </c>
      <c r="H186" s="1">
        <v>0</v>
      </c>
      <c r="I186" s="1">
        <v>0.9</v>
      </c>
      <c r="J186" s="1">
        <v>0</v>
      </c>
      <c r="K186" s="1">
        <v>0</v>
      </c>
      <c r="L186" s="1">
        <v>218</v>
      </c>
      <c r="M186" s="1">
        <v>0</v>
      </c>
      <c r="N186" s="1">
        <v>6343</v>
      </c>
      <c r="O186" s="1">
        <v>6557</v>
      </c>
      <c r="P186" s="1">
        <v>-195</v>
      </c>
      <c r="Q186" s="1">
        <v>80.7</v>
      </c>
      <c r="R186" s="1">
        <v>5.3</v>
      </c>
      <c r="S186" s="1">
        <v>0.26100000000000001</v>
      </c>
      <c r="T186" s="1">
        <v>2657</v>
      </c>
    </row>
    <row r="187" spans="1:20">
      <c r="A187" t="s">
        <v>1431</v>
      </c>
      <c r="B187" t="str">
        <f t="shared" si="4"/>
        <v>09:17:48</v>
      </c>
      <c r="C187" t="str">
        <f t="shared" si="5"/>
        <v>09</v>
      </c>
      <c r="D187" s="1">
        <v>48</v>
      </c>
      <c r="E187" s="1">
        <v>229.8</v>
      </c>
      <c r="F187" s="1">
        <v>0</v>
      </c>
      <c r="G187" s="1">
        <v>1.5</v>
      </c>
      <c r="H187" s="1">
        <v>0</v>
      </c>
      <c r="I187" s="1">
        <v>0.8</v>
      </c>
      <c r="J187" s="1">
        <v>0</v>
      </c>
      <c r="K187" s="1">
        <v>13</v>
      </c>
      <c r="L187" s="1">
        <v>218</v>
      </c>
      <c r="M187" s="1">
        <v>0</v>
      </c>
      <c r="N187" s="1">
        <v>6343</v>
      </c>
      <c r="O187" s="1">
        <v>6557</v>
      </c>
      <c r="P187" s="1">
        <v>-199</v>
      </c>
      <c r="Q187" s="1">
        <v>80.8</v>
      </c>
      <c r="R187" s="1">
        <v>5.3</v>
      </c>
      <c r="S187" s="1">
        <v>0.26100000000000001</v>
      </c>
      <c r="T187" s="1">
        <v>2657</v>
      </c>
    </row>
    <row r="188" spans="1:20">
      <c r="A188" t="s">
        <v>1435</v>
      </c>
      <c r="B188" t="str">
        <f t="shared" si="4"/>
        <v>09:12:57</v>
      </c>
      <c r="C188" t="str">
        <f t="shared" si="5"/>
        <v>09</v>
      </c>
      <c r="D188" s="1">
        <v>48</v>
      </c>
      <c r="E188" s="1">
        <v>229.9</v>
      </c>
      <c r="F188" s="1">
        <v>0</v>
      </c>
      <c r="G188" s="1">
        <v>1.5</v>
      </c>
      <c r="H188" s="1">
        <v>0</v>
      </c>
      <c r="I188" s="1">
        <v>0.8</v>
      </c>
      <c r="J188" s="1">
        <v>0</v>
      </c>
      <c r="K188" s="1">
        <v>0</v>
      </c>
      <c r="L188" s="1">
        <v>218</v>
      </c>
      <c r="M188" s="1">
        <v>0</v>
      </c>
      <c r="N188" s="1">
        <v>6343</v>
      </c>
      <c r="O188" s="1">
        <v>6557</v>
      </c>
      <c r="P188" s="1">
        <v>-194</v>
      </c>
      <c r="Q188" s="1">
        <v>80.900000000000006</v>
      </c>
      <c r="R188" s="1">
        <v>5.4</v>
      </c>
      <c r="S188" s="1">
        <v>0.26200000000000001</v>
      </c>
      <c r="T188" s="1">
        <v>2657</v>
      </c>
    </row>
    <row r="189" spans="1:20">
      <c r="A189" t="s">
        <v>1439</v>
      </c>
      <c r="B189" t="str">
        <f t="shared" si="4"/>
        <v>09:08:06</v>
      </c>
      <c r="C189" t="str">
        <f t="shared" si="5"/>
        <v>09</v>
      </c>
      <c r="D189" s="1">
        <v>48.1</v>
      </c>
      <c r="E189" s="1">
        <v>229.8</v>
      </c>
      <c r="F189" s="1">
        <v>0</v>
      </c>
      <c r="G189" s="1">
        <v>1.5</v>
      </c>
      <c r="H189" s="1">
        <v>0</v>
      </c>
      <c r="I189" s="1">
        <v>0.9</v>
      </c>
      <c r="J189" s="1">
        <v>0</v>
      </c>
      <c r="K189" s="1">
        <v>11</v>
      </c>
      <c r="L189" s="1">
        <v>218</v>
      </c>
      <c r="M189" s="1">
        <v>0</v>
      </c>
      <c r="N189" s="1">
        <v>6343</v>
      </c>
      <c r="O189" s="1">
        <v>6557</v>
      </c>
      <c r="P189" s="1">
        <v>-215</v>
      </c>
      <c r="Q189" s="1">
        <v>85.7</v>
      </c>
      <c r="R189" s="1">
        <v>5.7</v>
      </c>
      <c r="S189" s="1">
        <v>0.28000000000000003</v>
      </c>
      <c r="T189" s="1">
        <v>2657</v>
      </c>
    </row>
    <row r="190" spans="1:20">
      <c r="A190" t="s">
        <v>1442</v>
      </c>
      <c r="B190" t="str">
        <f t="shared" si="4"/>
        <v>09:03:13</v>
      </c>
      <c r="C190" t="str">
        <f t="shared" si="5"/>
        <v>09</v>
      </c>
      <c r="D190" s="1">
        <v>48</v>
      </c>
      <c r="E190" s="1">
        <v>229.7</v>
      </c>
      <c r="F190" s="1">
        <v>0</v>
      </c>
      <c r="G190" s="1">
        <v>1.5</v>
      </c>
      <c r="H190" s="1">
        <v>0</v>
      </c>
      <c r="I190" s="1">
        <v>0.8</v>
      </c>
      <c r="J190" s="1">
        <v>0</v>
      </c>
      <c r="K190" s="1">
        <v>0</v>
      </c>
      <c r="L190" s="1">
        <v>218</v>
      </c>
      <c r="M190" s="1">
        <v>0</v>
      </c>
      <c r="N190" s="1">
        <v>6343</v>
      </c>
      <c r="O190" s="1">
        <v>6557</v>
      </c>
      <c r="P190" s="1">
        <v>-173</v>
      </c>
      <c r="Q190" s="1">
        <v>81.099999999999994</v>
      </c>
      <c r="R190" s="1">
        <v>4.8</v>
      </c>
      <c r="S190" s="1">
        <v>0.23699999999999999</v>
      </c>
      <c r="T190" s="1">
        <v>2657</v>
      </c>
    </row>
    <row r="191" spans="1:20">
      <c r="A191" t="s">
        <v>1446</v>
      </c>
      <c r="B191" t="str">
        <f t="shared" si="4"/>
        <v>08:58:21</v>
      </c>
      <c r="C191" t="str">
        <f t="shared" si="5"/>
        <v>08</v>
      </c>
      <c r="D191" s="1">
        <v>45.9</v>
      </c>
      <c r="E191" s="1">
        <v>229.8</v>
      </c>
      <c r="F191" s="1">
        <v>0</v>
      </c>
      <c r="G191" s="1">
        <v>1.5</v>
      </c>
      <c r="H191" s="1">
        <v>0</v>
      </c>
      <c r="I191" s="1">
        <v>0.8</v>
      </c>
      <c r="J191" s="1">
        <v>0</v>
      </c>
      <c r="K191" s="1">
        <v>0</v>
      </c>
      <c r="L191" s="1">
        <v>218</v>
      </c>
      <c r="M191" s="1">
        <v>0</v>
      </c>
      <c r="N191" s="1">
        <v>6343</v>
      </c>
      <c r="O191" s="1">
        <v>6557</v>
      </c>
      <c r="P191" s="1">
        <v>-225</v>
      </c>
      <c r="Q191" s="1">
        <v>86</v>
      </c>
      <c r="R191" s="1">
        <v>6.2</v>
      </c>
      <c r="S191" s="1">
        <v>0.29099999999999998</v>
      </c>
      <c r="T191" s="1">
        <v>2657</v>
      </c>
    </row>
    <row r="192" spans="1:20">
      <c r="A192" t="s">
        <v>1449</v>
      </c>
      <c r="B192" t="str">
        <f t="shared" si="4"/>
        <v>08:53:28</v>
      </c>
      <c r="C192" t="str">
        <f t="shared" si="5"/>
        <v>08</v>
      </c>
      <c r="D192" s="1">
        <v>46.3</v>
      </c>
      <c r="E192" s="1">
        <v>229.9</v>
      </c>
      <c r="F192" s="1">
        <v>0</v>
      </c>
      <c r="G192" s="1">
        <v>1.5</v>
      </c>
      <c r="H192" s="1">
        <v>0</v>
      </c>
      <c r="I192" s="1">
        <v>0.9</v>
      </c>
      <c r="J192" s="1">
        <v>0</v>
      </c>
      <c r="K192" s="1">
        <v>0</v>
      </c>
      <c r="L192" s="1">
        <v>218</v>
      </c>
      <c r="M192" s="1">
        <v>0</v>
      </c>
      <c r="N192" s="1">
        <v>6343</v>
      </c>
      <c r="O192" s="1">
        <v>6557</v>
      </c>
      <c r="P192" s="1">
        <v>-375</v>
      </c>
      <c r="Q192" s="1">
        <v>87</v>
      </c>
      <c r="R192" s="1">
        <v>9.4</v>
      </c>
      <c r="S192" s="1">
        <v>0.443</v>
      </c>
      <c r="T192" s="1">
        <v>2657</v>
      </c>
    </row>
    <row r="193" spans="1:20">
      <c r="A193" t="s">
        <v>1454</v>
      </c>
      <c r="B193" t="str">
        <f t="shared" si="4"/>
        <v>08:48:35</v>
      </c>
      <c r="C193" t="str">
        <f t="shared" si="5"/>
        <v>08</v>
      </c>
      <c r="D193" s="1">
        <v>46</v>
      </c>
      <c r="E193" s="1">
        <v>229.8</v>
      </c>
      <c r="F193" s="1">
        <v>0</v>
      </c>
      <c r="G193" s="1">
        <v>1.5</v>
      </c>
      <c r="H193" s="1">
        <v>0</v>
      </c>
      <c r="I193" s="1">
        <v>0.8</v>
      </c>
      <c r="J193" s="1">
        <v>0</v>
      </c>
      <c r="K193" s="1">
        <v>0</v>
      </c>
      <c r="L193" s="1">
        <v>218</v>
      </c>
      <c r="M193" s="1">
        <v>0</v>
      </c>
      <c r="N193" s="1">
        <v>6343</v>
      </c>
      <c r="O193" s="1">
        <v>6557</v>
      </c>
      <c r="P193" s="1">
        <v>-299</v>
      </c>
      <c r="Q193" s="1">
        <v>86.7</v>
      </c>
      <c r="R193" s="1">
        <v>7.8</v>
      </c>
      <c r="S193" s="1">
        <v>0.36599999999999999</v>
      </c>
      <c r="T193" s="1">
        <v>2657</v>
      </c>
    </row>
    <row r="194" spans="1:20">
      <c r="A194" t="s">
        <v>1457</v>
      </c>
      <c r="B194" t="str">
        <f t="shared" si="4"/>
        <v>08:43:45</v>
      </c>
      <c r="C194" t="str">
        <f t="shared" si="5"/>
        <v>08</v>
      </c>
      <c r="D194" s="1">
        <v>46</v>
      </c>
      <c r="E194" s="1">
        <v>229.8</v>
      </c>
      <c r="F194" s="1">
        <v>0</v>
      </c>
      <c r="G194" s="1">
        <v>1.5</v>
      </c>
      <c r="H194" s="1">
        <v>0</v>
      </c>
      <c r="I194" s="1">
        <v>0.9</v>
      </c>
      <c r="J194" s="1">
        <v>0</v>
      </c>
      <c r="K194" s="1">
        <v>0</v>
      </c>
      <c r="L194" s="1">
        <v>218</v>
      </c>
      <c r="M194" s="1">
        <v>0</v>
      </c>
      <c r="N194" s="1">
        <v>6343</v>
      </c>
      <c r="O194" s="1">
        <v>6557</v>
      </c>
      <c r="P194" s="1">
        <v>-329</v>
      </c>
      <c r="Q194" s="1">
        <v>87.2</v>
      </c>
      <c r="R194" s="1">
        <v>8.3000000000000007</v>
      </c>
      <c r="S194" s="1">
        <v>0.38900000000000001</v>
      </c>
      <c r="T194" s="1">
        <v>2656</v>
      </c>
    </row>
    <row r="195" spans="1:20">
      <c r="A195" t="s">
        <v>1462</v>
      </c>
      <c r="B195" t="str">
        <f t="shared" si="4"/>
        <v>08:38:53</v>
      </c>
      <c r="C195" t="str">
        <f t="shared" si="5"/>
        <v>08</v>
      </c>
      <c r="D195" s="1">
        <v>45.8</v>
      </c>
      <c r="E195" s="1">
        <v>229.9</v>
      </c>
      <c r="F195" s="1">
        <v>0</v>
      </c>
      <c r="G195" s="1">
        <v>1.5</v>
      </c>
      <c r="H195" s="1">
        <v>0</v>
      </c>
      <c r="I195" s="1">
        <v>0.9</v>
      </c>
      <c r="J195" s="1">
        <v>0</v>
      </c>
      <c r="K195" s="1">
        <v>0</v>
      </c>
      <c r="L195" s="1">
        <v>218</v>
      </c>
      <c r="M195" s="1">
        <v>0</v>
      </c>
      <c r="N195" s="1">
        <v>6343</v>
      </c>
      <c r="O195" s="1">
        <v>6557</v>
      </c>
      <c r="P195" s="1">
        <v>-292</v>
      </c>
      <c r="Q195" s="1">
        <v>71.2</v>
      </c>
      <c r="R195" s="1">
        <v>7.5</v>
      </c>
      <c r="S195" s="1">
        <v>0.35</v>
      </c>
      <c r="T195" s="1">
        <v>2656</v>
      </c>
    </row>
    <row r="196" spans="1:20">
      <c r="A196" t="s">
        <v>1465</v>
      </c>
      <c r="B196" t="str">
        <f t="shared" si="4"/>
        <v>08:34:00</v>
      </c>
      <c r="C196" t="str">
        <f t="shared" si="5"/>
        <v>08</v>
      </c>
      <c r="D196" s="1">
        <v>45.3</v>
      </c>
      <c r="E196" s="1">
        <v>229.7</v>
      </c>
      <c r="F196" s="1">
        <v>0</v>
      </c>
      <c r="G196" s="1">
        <v>1.5</v>
      </c>
      <c r="H196" s="1">
        <v>0</v>
      </c>
      <c r="I196" s="1">
        <v>0.8</v>
      </c>
      <c r="J196" s="1">
        <v>0</v>
      </c>
      <c r="K196" s="1">
        <v>0</v>
      </c>
      <c r="L196" s="1">
        <v>218</v>
      </c>
      <c r="M196" s="1">
        <v>0</v>
      </c>
      <c r="N196" s="1">
        <v>6343</v>
      </c>
      <c r="O196" s="1">
        <v>6557</v>
      </c>
      <c r="P196" s="1">
        <v>-132</v>
      </c>
      <c r="Q196" s="1">
        <v>66.7</v>
      </c>
      <c r="R196" s="1">
        <v>4.4000000000000004</v>
      </c>
      <c r="S196" s="1">
        <v>0.20100000000000001</v>
      </c>
      <c r="T196" s="1">
        <v>2656</v>
      </c>
    </row>
    <row r="197" spans="1:20">
      <c r="A197" t="s">
        <v>1469</v>
      </c>
      <c r="B197" t="str">
        <f t="shared" si="4"/>
        <v>08:29:10</v>
      </c>
      <c r="C197" t="str">
        <f t="shared" si="5"/>
        <v>08</v>
      </c>
      <c r="D197" s="1">
        <v>45.3</v>
      </c>
      <c r="E197" s="1">
        <v>229.7</v>
      </c>
      <c r="F197" s="1">
        <v>0</v>
      </c>
      <c r="G197" s="1">
        <v>1.5</v>
      </c>
      <c r="H197" s="1">
        <v>0</v>
      </c>
      <c r="I197" s="1">
        <v>0.9</v>
      </c>
      <c r="J197" s="1">
        <v>0</v>
      </c>
      <c r="K197" s="1">
        <v>0</v>
      </c>
      <c r="L197" s="1">
        <v>218</v>
      </c>
      <c r="M197" s="1">
        <v>0</v>
      </c>
      <c r="N197" s="1">
        <v>6343</v>
      </c>
      <c r="O197" s="1">
        <v>6557</v>
      </c>
      <c r="P197" s="1">
        <v>-126</v>
      </c>
      <c r="Q197" s="1">
        <v>70.400000000000006</v>
      </c>
      <c r="R197" s="1">
        <v>4.0999999999999996</v>
      </c>
      <c r="S197" s="1">
        <v>0.191</v>
      </c>
      <c r="T197" s="1">
        <v>2656</v>
      </c>
    </row>
    <row r="198" spans="1:20">
      <c r="A198" t="s">
        <v>1472</v>
      </c>
      <c r="B198" t="str">
        <f t="shared" ref="B198:B261" si="6">RIGHT(A198,LEN(A198)-FIND(" ",A198))</f>
        <v>08:24:19</v>
      </c>
      <c r="C198" t="str">
        <f t="shared" ref="C198:C261" si="7">LEFT(B198,2)</f>
        <v>08</v>
      </c>
      <c r="D198" s="1">
        <v>45.3</v>
      </c>
      <c r="E198" s="1">
        <v>229.8</v>
      </c>
      <c r="F198" s="1">
        <v>0</v>
      </c>
      <c r="G198" s="1">
        <v>1.5</v>
      </c>
      <c r="H198" s="1">
        <v>0</v>
      </c>
      <c r="I198" s="1">
        <v>0.9</v>
      </c>
      <c r="J198" s="1">
        <v>0</v>
      </c>
      <c r="K198" s="1">
        <v>0</v>
      </c>
      <c r="L198" s="1">
        <v>218</v>
      </c>
      <c r="M198" s="1">
        <v>0</v>
      </c>
      <c r="N198" s="1">
        <v>6343</v>
      </c>
      <c r="O198" s="1">
        <v>6557</v>
      </c>
      <c r="P198" s="1">
        <v>-154</v>
      </c>
      <c r="Q198" s="1">
        <v>70.3</v>
      </c>
      <c r="R198" s="1">
        <v>4.9000000000000004</v>
      </c>
      <c r="S198" s="1">
        <v>0.22500000000000001</v>
      </c>
      <c r="T198" s="1">
        <v>2656</v>
      </c>
    </row>
    <row r="199" spans="1:20">
      <c r="A199" t="s">
        <v>1476</v>
      </c>
      <c r="B199" t="str">
        <f t="shared" si="6"/>
        <v>08:19:26</v>
      </c>
      <c r="C199" t="str">
        <f t="shared" si="7"/>
        <v>08</v>
      </c>
      <c r="D199" s="1">
        <v>45.1</v>
      </c>
      <c r="E199" s="1">
        <v>229.9</v>
      </c>
      <c r="F199" s="1">
        <v>0</v>
      </c>
      <c r="G199" s="1">
        <v>1.5</v>
      </c>
      <c r="H199" s="1">
        <v>0</v>
      </c>
      <c r="I199" s="1">
        <v>0.9</v>
      </c>
      <c r="J199" s="1">
        <v>0</v>
      </c>
      <c r="K199" s="1">
        <v>0</v>
      </c>
      <c r="L199" s="1">
        <v>218</v>
      </c>
      <c r="M199" s="1">
        <v>0</v>
      </c>
      <c r="N199" s="1">
        <v>6343</v>
      </c>
      <c r="O199" s="1">
        <v>6557</v>
      </c>
      <c r="P199" s="1">
        <v>-111</v>
      </c>
      <c r="Q199" s="1">
        <v>70.099999999999994</v>
      </c>
      <c r="R199" s="1">
        <v>3.8</v>
      </c>
      <c r="S199" s="1">
        <v>0.17499999999999999</v>
      </c>
      <c r="T199" s="1">
        <v>2656</v>
      </c>
    </row>
    <row r="200" spans="1:20">
      <c r="A200" t="s">
        <v>1480</v>
      </c>
      <c r="B200" t="str">
        <f t="shared" si="6"/>
        <v>08:14:34</v>
      </c>
      <c r="C200" t="str">
        <f t="shared" si="7"/>
        <v>08</v>
      </c>
      <c r="D200" s="1">
        <v>44.8</v>
      </c>
      <c r="E200" s="1">
        <v>229.6</v>
      </c>
      <c r="F200" s="1">
        <v>0</v>
      </c>
      <c r="G200" s="1">
        <v>1.5</v>
      </c>
      <c r="H200" s="1">
        <v>0</v>
      </c>
      <c r="I200" s="1">
        <v>0.9</v>
      </c>
      <c r="J200" s="1">
        <v>0</v>
      </c>
      <c r="K200" s="1">
        <v>11</v>
      </c>
      <c r="L200" s="1">
        <v>218</v>
      </c>
      <c r="M200" s="1">
        <v>0</v>
      </c>
      <c r="N200" s="1">
        <v>6343</v>
      </c>
      <c r="O200" s="1">
        <v>6557</v>
      </c>
      <c r="P200" s="1">
        <v>-54</v>
      </c>
      <c r="Q200" s="1">
        <v>49.6</v>
      </c>
      <c r="R200" s="1">
        <v>2.7</v>
      </c>
      <c r="S200" s="1">
        <v>0.123</v>
      </c>
      <c r="T200" s="1">
        <v>2656</v>
      </c>
    </row>
    <row r="201" spans="1:20">
      <c r="A201" t="s">
        <v>1483</v>
      </c>
      <c r="B201" t="str">
        <f t="shared" si="6"/>
        <v>08:09:43</v>
      </c>
      <c r="C201" t="str">
        <f t="shared" si="7"/>
        <v>08</v>
      </c>
      <c r="D201" s="1">
        <v>44.8</v>
      </c>
      <c r="E201" s="1">
        <v>229.8</v>
      </c>
      <c r="F201" s="1">
        <v>0</v>
      </c>
      <c r="G201" s="1">
        <v>1.5</v>
      </c>
      <c r="H201" s="1">
        <v>0</v>
      </c>
      <c r="I201" s="1">
        <v>0.9</v>
      </c>
      <c r="J201" s="1">
        <v>0</v>
      </c>
      <c r="K201" s="1">
        <v>12</v>
      </c>
      <c r="L201" s="1">
        <v>218</v>
      </c>
      <c r="M201" s="1">
        <v>0</v>
      </c>
      <c r="N201" s="1">
        <v>6343</v>
      </c>
      <c r="O201" s="1">
        <v>6557</v>
      </c>
      <c r="P201" s="1">
        <v>-46</v>
      </c>
      <c r="Q201" s="1">
        <v>49.5</v>
      </c>
      <c r="R201" s="1">
        <v>2.5</v>
      </c>
      <c r="S201" s="1">
        <v>0.112</v>
      </c>
      <c r="T201" s="1">
        <v>2656</v>
      </c>
    </row>
    <row r="202" spans="1:20">
      <c r="A202" t="s">
        <v>1486</v>
      </c>
      <c r="B202" t="str">
        <f t="shared" si="6"/>
        <v>08:04:51</v>
      </c>
      <c r="C202" t="str">
        <f t="shared" si="7"/>
        <v>08</v>
      </c>
      <c r="D202" s="1">
        <v>44.9</v>
      </c>
      <c r="E202" s="1">
        <v>229.7</v>
      </c>
      <c r="F202" s="1">
        <v>0</v>
      </c>
      <c r="G202" s="1">
        <v>1.5</v>
      </c>
      <c r="H202" s="1">
        <v>0</v>
      </c>
      <c r="I202" s="1">
        <v>0.9</v>
      </c>
      <c r="J202" s="1">
        <v>0</v>
      </c>
      <c r="K202" s="1">
        <v>0</v>
      </c>
      <c r="L202" s="1">
        <v>218</v>
      </c>
      <c r="M202" s="1">
        <v>0</v>
      </c>
      <c r="N202" s="1">
        <v>6343</v>
      </c>
      <c r="O202" s="1">
        <v>6557</v>
      </c>
      <c r="P202" s="1">
        <v>-81</v>
      </c>
      <c r="Q202" s="1">
        <v>69.8</v>
      </c>
      <c r="R202" s="1">
        <v>3.2</v>
      </c>
      <c r="S202" s="1">
        <v>0.14699999999999999</v>
      </c>
      <c r="T202" s="1">
        <v>2656</v>
      </c>
    </row>
    <row r="203" spans="1:20">
      <c r="A203" t="s">
        <v>1490</v>
      </c>
      <c r="B203" t="str">
        <f t="shared" si="6"/>
        <v>07:59:59</v>
      </c>
      <c r="C203" t="str">
        <f t="shared" si="7"/>
        <v>07</v>
      </c>
      <c r="D203" s="1">
        <v>44.9</v>
      </c>
      <c r="E203" s="1">
        <v>229.8</v>
      </c>
      <c r="F203" s="1">
        <v>0</v>
      </c>
      <c r="G203" s="1">
        <v>1.5</v>
      </c>
      <c r="H203" s="1">
        <v>0</v>
      </c>
      <c r="I203" s="1">
        <v>0.8</v>
      </c>
      <c r="J203" s="1">
        <v>0</v>
      </c>
      <c r="K203" s="1">
        <v>0</v>
      </c>
      <c r="L203" s="1">
        <v>218</v>
      </c>
      <c r="M203" s="1">
        <v>0</v>
      </c>
      <c r="N203" s="1">
        <v>6343</v>
      </c>
      <c r="O203" s="1">
        <v>6557</v>
      </c>
      <c r="P203" s="1">
        <v>-98</v>
      </c>
      <c r="Q203" s="1">
        <v>69.8</v>
      </c>
      <c r="R203" s="1">
        <v>3.7</v>
      </c>
      <c r="S203" s="1">
        <v>0.17199999999999999</v>
      </c>
      <c r="T203" s="1">
        <v>2656</v>
      </c>
    </row>
    <row r="204" spans="1:20">
      <c r="A204" t="s">
        <v>1492</v>
      </c>
      <c r="B204" t="str">
        <f t="shared" si="6"/>
        <v>07:55:07</v>
      </c>
      <c r="C204" t="str">
        <f t="shared" si="7"/>
        <v>07</v>
      </c>
      <c r="D204" s="1">
        <v>44.5</v>
      </c>
      <c r="E204" s="1">
        <v>229.8</v>
      </c>
      <c r="F204" s="1">
        <v>0</v>
      </c>
      <c r="G204" s="1">
        <v>1.5</v>
      </c>
      <c r="H204" s="1">
        <v>0</v>
      </c>
      <c r="I204" s="1">
        <v>0.9</v>
      </c>
      <c r="J204" s="1">
        <v>0</v>
      </c>
      <c r="K204" s="1">
        <v>0</v>
      </c>
      <c r="L204" s="1">
        <v>218</v>
      </c>
      <c r="M204" s="1">
        <v>0</v>
      </c>
      <c r="N204" s="1">
        <v>6343</v>
      </c>
      <c r="O204" s="1">
        <v>6557</v>
      </c>
      <c r="P204" s="1">
        <v>-66</v>
      </c>
      <c r="Q204" s="1">
        <v>49.3</v>
      </c>
      <c r="R204" s="1">
        <v>2.9</v>
      </c>
      <c r="S204" s="1">
        <v>0.13200000000000001</v>
      </c>
      <c r="T204" s="1">
        <v>2656</v>
      </c>
    </row>
    <row r="205" spans="1:20">
      <c r="A205" t="s">
        <v>1495</v>
      </c>
      <c r="B205" t="str">
        <f t="shared" si="6"/>
        <v>07:50:17</v>
      </c>
      <c r="C205" t="str">
        <f t="shared" si="7"/>
        <v>07</v>
      </c>
      <c r="D205" s="1">
        <v>44.3</v>
      </c>
      <c r="E205" s="1">
        <v>229.8</v>
      </c>
      <c r="F205" s="1">
        <v>0</v>
      </c>
      <c r="G205" s="1">
        <v>1.5</v>
      </c>
      <c r="H205" s="1">
        <v>0</v>
      </c>
      <c r="I205" s="1">
        <v>0.8</v>
      </c>
      <c r="J205" s="1">
        <v>0</v>
      </c>
      <c r="K205" s="1">
        <v>0</v>
      </c>
      <c r="L205" s="1">
        <v>218</v>
      </c>
      <c r="M205" s="1">
        <v>0</v>
      </c>
      <c r="N205" s="1">
        <v>6343</v>
      </c>
      <c r="O205" s="1">
        <v>6557</v>
      </c>
      <c r="P205" s="1">
        <v>-18</v>
      </c>
      <c r="Q205" s="1">
        <v>49</v>
      </c>
      <c r="R205" s="1">
        <v>1.8</v>
      </c>
      <c r="S205" s="1">
        <v>8.3000000000000004E-2</v>
      </c>
      <c r="T205" s="1">
        <v>2656</v>
      </c>
    </row>
    <row r="206" spans="1:20">
      <c r="A206" t="s">
        <v>1498</v>
      </c>
      <c r="B206" t="str">
        <f t="shared" si="6"/>
        <v>07:45:26</v>
      </c>
      <c r="C206" t="str">
        <f t="shared" si="7"/>
        <v>07</v>
      </c>
      <c r="D206" s="1">
        <v>44.1</v>
      </c>
      <c r="E206" s="1">
        <v>229.9</v>
      </c>
      <c r="F206" s="1">
        <v>0</v>
      </c>
      <c r="G206" s="1">
        <v>1.5</v>
      </c>
      <c r="H206" s="1">
        <v>0</v>
      </c>
      <c r="I206" s="1">
        <v>0.8</v>
      </c>
      <c r="J206" s="1">
        <v>0</v>
      </c>
      <c r="K206" s="1">
        <v>0</v>
      </c>
      <c r="L206" s="1">
        <v>218</v>
      </c>
      <c r="M206" s="1">
        <v>0</v>
      </c>
      <c r="N206" s="1">
        <v>6343</v>
      </c>
      <c r="O206" s="1">
        <v>6557</v>
      </c>
      <c r="P206" s="1">
        <v>13</v>
      </c>
      <c r="Q206" s="1">
        <v>48.9</v>
      </c>
      <c r="R206" s="1">
        <v>1.2</v>
      </c>
      <c r="S206" s="1">
        <v>5.3999999999999999E-2</v>
      </c>
      <c r="T206" s="1">
        <v>2656</v>
      </c>
    </row>
    <row r="207" spans="1:20">
      <c r="A207" t="s">
        <v>1500</v>
      </c>
      <c r="B207" t="str">
        <f t="shared" si="6"/>
        <v>07:40:34</v>
      </c>
      <c r="C207" t="str">
        <f t="shared" si="7"/>
        <v>07</v>
      </c>
      <c r="D207" s="1">
        <v>44.1</v>
      </c>
      <c r="E207" s="1">
        <v>229.8</v>
      </c>
      <c r="F207" s="1">
        <v>0</v>
      </c>
      <c r="G207" s="1">
        <v>1.5</v>
      </c>
      <c r="H207" s="1">
        <v>0</v>
      </c>
      <c r="I207" s="1">
        <v>0.9</v>
      </c>
      <c r="J207" s="1">
        <v>0</v>
      </c>
      <c r="K207" s="1">
        <v>0</v>
      </c>
      <c r="L207" s="1">
        <v>218</v>
      </c>
      <c r="M207" s="1">
        <v>0</v>
      </c>
      <c r="N207" s="1">
        <v>6343</v>
      </c>
      <c r="O207" s="1">
        <v>6557</v>
      </c>
      <c r="P207" s="1">
        <v>15</v>
      </c>
      <c r="Q207" s="1">
        <v>48.9</v>
      </c>
      <c r="R207" s="1">
        <v>1.2</v>
      </c>
      <c r="S207" s="1">
        <v>5.2999999999999999E-2</v>
      </c>
      <c r="T207" s="1">
        <v>2656</v>
      </c>
    </row>
    <row r="208" spans="1:20">
      <c r="A208" t="s">
        <v>1502</v>
      </c>
      <c r="B208" t="str">
        <f t="shared" si="6"/>
        <v>07:35:43</v>
      </c>
      <c r="C208" t="str">
        <f t="shared" si="7"/>
        <v>07</v>
      </c>
      <c r="D208" s="1">
        <v>44.1</v>
      </c>
      <c r="E208" s="1">
        <v>229.8</v>
      </c>
      <c r="F208" s="1">
        <v>0</v>
      </c>
      <c r="G208" s="1">
        <v>1.5</v>
      </c>
      <c r="H208" s="1">
        <v>0</v>
      </c>
      <c r="I208" s="1">
        <v>0.9</v>
      </c>
      <c r="J208" s="1">
        <v>0</v>
      </c>
      <c r="K208" s="1">
        <v>0</v>
      </c>
      <c r="L208" s="1">
        <v>218</v>
      </c>
      <c r="M208" s="1">
        <v>0</v>
      </c>
      <c r="N208" s="1">
        <v>6343</v>
      </c>
      <c r="O208" s="1">
        <v>6557</v>
      </c>
      <c r="P208" s="1">
        <v>21</v>
      </c>
      <c r="Q208" s="1">
        <v>48.9</v>
      </c>
      <c r="R208" s="1">
        <v>1.1000000000000001</v>
      </c>
      <c r="S208" s="1">
        <v>4.8000000000000001E-2</v>
      </c>
      <c r="T208" s="1">
        <v>2656</v>
      </c>
    </row>
    <row r="209" spans="1:20">
      <c r="A209" t="s">
        <v>1504</v>
      </c>
      <c r="B209" t="str">
        <f t="shared" si="6"/>
        <v>07:30:52</v>
      </c>
      <c r="C209" t="str">
        <f t="shared" si="7"/>
        <v>07</v>
      </c>
      <c r="D209" s="1">
        <v>44.1</v>
      </c>
      <c r="E209" s="1">
        <v>229.8</v>
      </c>
      <c r="F209" s="1">
        <v>0</v>
      </c>
      <c r="G209" s="1">
        <v>1.5</v>
      </c>
      <c r="H209" s="1">
        <v>0</v>
      </c>
      <c r="I209" s="1">
        <v>0.8</v>
      </c>
      <c r="J209" s="1">
        <v>0</v>
      </c>
      <c r="K209" s="1">
        <v>0</v>
      </c>
      <c r="L209" s="1">
        <v>218</v>
      </c>
      <c r="M209" s="1">
        <v>0</v>
      </c>
      <c r="N209" s="1">
        <v>6343</v>
      </c>
      <c r="O209" s="1">
        <v>6557</v>
      </c>
      <c r="P209" s="1">
        <v>21</v>
      </c>
      <c r="Q209" s="1">
        <v>48.8</v>
      </c>
      <c r="R209" s="1">
        <v>1.1000000000000001</v>
      </c>
      <c r="S209" s="1">
        <v>4.8000000000000001E-2</v>
      </c>
      <c r="T209" s="1">
        <v>2656</v>
      </c>
    </row>
    <row r="210" spans="1:20">
      <c r="A210" t="s">
        <v>1505</v>
      </c>
      <c r="B210" t="str">
        <f t="shared" si="6"/>
        <v>07:26:00</v>
      </c>
      <c r="C210" t="str">
        <f t="shared" si="7"/>
        <v>07</v>
      </c>
      <c r="D210" s="1">
        <v>44</v>
      </c>
      <c r="E210" s="1">
        <v>229.8</v>
      </c>
      <c r="F210" s="1">
        <v>0</v>
      </c>
      <c r="G210" s="1">
        <v>1.5</v>
      </c>
      <c r="H210" s="1">
        <v>0</v>
      </c>
      <c r="I210" s="1">
        <v>0.9</v>
      </c>
      <c r="J210" s="1">
        <v>0</v>
      </c>
      <c r="K210" s="1">
        <v>0</v>
      </c>
      <c r="L210" s="1">
        <v>218</v>
      </c>
      <c r="M210" s="1">
        <v>0</v>
      </c>
      <c r="N210" s="1">
        <v>6343</v>
      </c>
      <c r="O210" s="1">
        <v>6557</v>
      </c>
      <c r="P210" s="1">
        <v>22</v>
      </c>
      <c r="Q210" s="1">
        <v>48.8</v>
      </c>
      <c r="R210" s="1">
        <v>1</v>
      </c>
      <c r="S210" s="1">
        <v>4.5999999999999999E-2</v>
      </c>
      <c r="T210" s="1">
        <v>2656</v>
      </c>
    </row>
    <row r="211" spans="1:20">
      <c r="A211" t="s">
        <v>1508</v>
      </c>
      <c r="B211" t="str">
        <f t="shared" si="6"/>
        <v>07:21:06</v>
      </c>
      <c r="C211" t="str">
        <f t="shared" si="7"/>
        <v>07</v>
      </c>
      <c r="D211" s="1">
        <v>43.9</v>
      </c>
      <c r="E211" s="1">
        <v>229.8</v>
      </c>
      <c r="F211" s="1">
        <v>0</v>
      </c>
      <c r="G211" s="1">
        <v>1.5</v>
      </c>
      <c r="H211" s="1">
        <v>0</v>
      </c>
      <c r="I211" s="1">
        <v>0.8</v>
      </c>
      <c r="J211" s="1">
        <v>0</v>
      </c>
      <c r="K211" s="1">
        <v>11</v>
      </c>
      <c r="L211" s="1">
        <v>218</v>
      </c>
      <c r="M211" s="1">
        <v>0</v>
      </c>
      <c r="N211" s="1">
        <v>6343</v>
      </c>
      <c r="O211" s="1">
        <v>6557</v>
      </c>
      <c r="P211" s="1">
        <v>44</v>
      </c>
      <c r="Q211" s="1">
        <v>48.7</v>
      </c>
      <c r="R211" s="1">
        <v>0.5</v>
      </c>
      <c r="S211" s="1">
        <v>2.1000000000000001E-2</v>
      </c>
      <c r="T211" s="1">
        <v>2656</v>
      </c>
    </row>
    <row r="212" spans="1:20">
      <c r="A212" t="s">
        <v>1511</v>
      </c>
      <c r="B212" t="str">
        <f t="shared" si="6"/>
        <v>07:16:14</v>
      </c>
      <c r="C212" t="str">
        <f t="shared" si="7"/>
        <v>07</v>
      </c>
      <c r="D212" s="1">
        <v>43.9</v>
      </c>
      <c r="E212" s="1">
        <v>229.8</v>
      </c>
      <c r="F212" s="1">
        <v>0</v>
      </c>
      <c r="G212" s="1">
        <v>1.5</v>
      </c>
      <c r="H212" s="1">
        <v>0</v>
      </c>
      <c r="I212" s="1">
        <v>0.8</v>
      </c>
      <c r="J212" s="1">
        <v>0</v>
      </c>
      <c r="K212" s="1">
        <v>0</v>
      </c>
      <c r="L212" s="1">
        <v>218</v>
      </c>
      <c r="M212" s="1">
        <v>0</v>
      </c>
      <c r="N212" s="1">
        <v>6343</v>
      </c>
      <c r="O212" s="1">
        <v>6557</v>
      </c>
      <c r="P212" s="1">
        <v>48</v>
      </c>
      <c r="Q212" s="1">
        <v>48.7</v>
      </c>
      <c r="R212" s="1">
        <v>0.4</v>
      </c>
      <c r="S212" s="1">
        <v>1.9E-2</v>
      </c>
      <c r="T212" s="1">
        <v>2656</v>
      </c>
    </row>
    <row r="213" spans="1:20">
      <c r="A213" t="s">
        <v>1513</v>
      </c>
      <c r="B213" t="str">
        <f t="shared" si="6"/>
        <v>07:11:23</v>
      </c>
      <c r="C213" t="str">
        <f t="shared" si="7"/>
        <v>07</v>
      </c>
      <c r="D213" s="1">
        <v>43.9</v>
      </c>
      <c r="E213" s="1">
        <v>229.9</v>
      </c>
      <c r="F213" s="1">
        <v>0</v>
      </c>
      <c r="G213" s="1">
        <v>1.5</v>
      </c>
      <c r="H213" s="1">
        <v>0</v>
      </c>
      <c r="I213" s="1">
        <v>0.9</v>
      </c>
      <c r="J213" s="1">
        <v>0</v>
      </c>
      <c r="K213" s="1">
        <v>0</v>
      </c>
      <c r="L213" s="1">
        <v>218</v>
      </c>
      <c r="M213" s="1">
        <v>0</v>
      </c>
      <c r="N213" s="1">
        <v>6343</v>
      </c>
      <c r="O213" s="1">
        <v>6557</v>
      </c>
      <c r="P213" s="1">
        <v>46</v>
      </c>
      <c r="Q213" s="1">
        <v>48.7</v>
      </c>
      <c r="R213" s="1">
        <v>0.5</v>
      </c>
      <c r="S213" s="1">
        <v>2.1999999999999999E-2</v>
      </c>
      <c r="T213" s="1">
        <v>2656</v>
      </c>
    </row>
    <row r="214" spans="1:20">
      <c r="A214" t="s">
        <v>1515</v>
      </c>
      <c r="B214" t="str">
        <f t="shared" si="6"/>
        <v>07:06:32</v>
      </c>
      <c r="C214" t="str">
        <f t="shared" si="7"/>
        <v>07</v>
      </c>
      <c r="D214" s="1">
        <v>43.9</v>
      </c>
      <c r="E214" s="1">
        <v>229.7</v>
      </c>
      <c r="F214" s="1">
        <v>0</v>
      </c>
      <c r="G214" s="1">
        <v>1.5</v>
      </c>
      <c r="H214" s="1">
        <v>0</v>
      </c>
      <c r="I214" s="1">
        <v>0.9</v>
      </c>
      <c r="J214" s="1">
        <v>0</v>
      </c>
      <c r="K214" s="1">
        <v>0</v>
      </c>
      <c r="L214" s="1">
        <v>218</v>
      </c>
      <c r="M214" s="1">
        <v>0</v>
      </c>
      <c r="N214" s="1">
        <v>6343</v>
      </c>
      <c r="O214" s="1">
        <v>6557</v>
      </c>
      <c r="P214" s="1">
        <v>53</v>
      </c>
      <c r="Q214" s="1">
        <v>48.7</v>
      </c>
      <c r="R214" s="1">
        <v>0.3</v>
      </c>
      <c r="S214" s="1">
        <v>1.4E-2</v>
      </c>
      <c r="T214" s="1">
        <v>2656</v>
      </c>
    </row>
    <row r="215" spans="1:20">
      <c r="A215" t="s">
        <v>1517</v>
      </c>
      <c r="B215" t="str">
        <f t="shared" si="6"/>
        <v>07:01:40</v>
      </c>
      <c r="C215" t="str">
        <f t="shared" si="7"/>
        <v>07</v>
      </c>
      <c r="D215" s="1">
        <v>43.9</v>
      </c>
      <c r="E215" s="1">
        <v>229.8</v>
      </c>
      <c r="F215" s="1">
        <v>0</v>
      </c>
      <c r="G215" s="1">
        <v>1.5</v>
      </c>
      <c r="H215" s="1">
        <v>0</v>
      </c>
      <c r="I215" s="1">
        <v>0.8</v>
      </c>
      <c r="J215" s="1">
        <v>0</v>
      </c>
      <c r="K215" s="1">
        <v>0</v>
      </c>
      <c r="L215" s="1">
        <v>218</v>
      </c>
      <c r="M215" s="1">
        <v>0</v>
      </c>
      <c r="N215" s="1">
        <v>6343</v>
      </c>
      <c r="O215" s="1">
        <v>6557</v>
      </c>
      <c r="P215" s="1">
        <v>58</v>
      </c>
      <c r="Q215" s="1">
        <v>48.7</v>
      </c>
      <c r="R215" s="1">
        <v>0.1</v>
      </c>
      <c r="S215" s="1">
        <v>0.01</v>
      </c>
      <c r="T215" s="1">
        <v>2656</v>
      </c>
    </row>
    <row r="216" spans="1:20">
      <c r="A216" t="s">
        <v>1518</v>
      </c>
      <c r="B216" t="str">
        <f t="shared" si="6"/>
        <v>06:56:50</v>
      </c>
      <c r="C216" t="str">
        <f t="shared" si="7"/>
        <v>06</v>
      </c>
      <c r="D216" s="1">
        <v>43.9</v>
      </c>
      <c r="E216" s="1">
        <v>229.8</v>
      </c>
      <c r="F216" s="1">
        <v>0</v>
      </c>
      <c r="G216" s="1">
        <v>1.5</v>
      </c>
      <c r="H216" s="1">
        <v>0</v>
      </c>
      <c r="I216" s="1">
        <v>0.9</v>
      </c>
      <c r="J216" s="1">
        <v>0</v>
      </c>
      <c r="K216" s="1">
        <v>13</v>
      </c>
      <c r="L216" s="1">
        <v>218</v>
      </c>
      <c r="M216" s="1">
        <v>0</v>
      </c>
      <c r="N216" s="1">
        <v>6343</v>
      </c>
      <c r="O216" s="1">
        <v>6557</v>
      </c>
      <c r="P216" s="1">
        <v>55</v>
      </c>
      <c r="Q216" s="1">
        <v>48.7</v>
      </c>
      <c r="R216" s="1">
        <v>0.3</v>
      </c>
      <c r="S216" s="1">
        <v>1.2E-2</v>
      </c>
      <c r="T216" s="1">
        <v>2656</v>
      </c>
    </row>
    <row r="217" spans="1:20">
      <c r="A217" t="s">
        <v>1521</v>
      </c>
      <c r="B217" t="str">
        <f t="shared" si="6"/>
        <v>06:51:57</v>
      </c>
      <c r="C217" t="str">
        <f t="shared" si="7"/>
        <v>06</v>
      </c>
      <c r="D217" s="1">
        <v>43.8</v>
      </c>
      <c r="E217" s="1">
        <v>229.8</v>
      </c>
      <c r="F217" s="1">
        <v>0</v>
      </c>
      <c r="G217" s="1">
        <v>1.5</v>
      </c>
      <c r="H217" s="1">
        <v>0</v>
      </c>
      <c r="I217" s="1">
        <v>0.8</v>
      </c>
      <c r="J217" s="1">
        <v>0</v>
      </c>
      <c r="K217" s="1">
        <v>11</v>
      </c>
      <c r="L217" s="1">
        <v>218</v>
      </c>
      <c r="M217" s="1">
        <v>0</v>
      </c>
      <c r="N217" s="1">
        <v>6343</v>
      </c>
      <c r="O217" s="1">
        <v>6557</v>
      </c>
      <c r="P217" s="1">
        <v>58</v>
      </c>
      <c r="Q217" s="1">
        <v>48.6</v>
      </c>
      <c r="R217" s="1">
        <v>0.1</v>
      </c>
      <c r="S217" s="1">
        <v>0.01</v>
      </c>
      <c r="T217" s="1">
        <v>2656</v>
      </c>
    </row>
    <row r="218" spans="1:20">
      <c r="A218" t="s">
        <v>1523</v>
      </c>
      <c r="B218" t="str">
        <f t="shared" si="6"/>
        <v>06:47:07</v>
      </c>
      <c r="C218" t="str">
        <f t="shared" si="7"/>
        <v>06</v>
      </c>
      <c r="D218" s="1">
        <v>43.8</v>
      </c>
      <c r="E218" s="1">
        <v>229.8</v>
      </c>
      <c r="F218" s="1">
        <v>0</v>
      </c>
      <c r="G218" s="1">
        <v>1.5</v>
      </c>
      <c r="H218" s="1">
        <v>0</v>
      </c>
      <c r="I218" s="1">
        <v>0.8</v>
      </c>
      <c r="J218" s="1">
        <v>0</v>
      </c>
      <c r="K218" s="1">
        <v>0</v>
      </c>
      <c r="L218" s="1">
        <v>218</v>
      </c>
      <c r="M218" s="1">
        <v>0</v>
      </c>
      <c r="N218" s="1">
        <v>6343</v>
      </c>
      <c r="O218" s="1">
        <v>6557</v>
      </c>
      <c r="P218" s="1">
        <v>68</v>
      </c>
      <c r="Q218" s="1">
        <v>48.7</v>
      </c>
      <c r="R218" s="1">
        <v>0</v>
      </c>
      <c r="S218" s="1">
        <v>0</v>
      </c>
      <c r="T218" s="1">
        <v>2656</v>
      </c>
    </row>
    <row r="219" spans="1:20">
      <c r="A219" t="s">
        <v>1524</v>
      </c>
      <c r="B219" t="str">
        <f t="shared" si="6"/>
        <v>06:42:14</v>
      </c>
      <c r="C219" t="str">
        <f t="shared" si="7"/>
        <v>06</v>
      </c>
      <c r="D219" s="1">
        <v>43.8</v>
      </c>
      <c r="E219" s="1">
        <v>229.7</v>
      </c>
      <c r="F219" s="1">
        <v>0</v>
      </c>
      <c r="G219" s="1">
        <v>1.5</v>
      </c>
      <c r="H219" s="1">
        <v>0</v>
      </c>
      <c r="I219" s="1">
        <v>0.9</v>
      </c>
      <c r="J219" s="1">
        <v>0</v>
      </c>
      <c r="K219" s="1">
        <v>12</v>
      </c>
      <c r="L219" s="1">
        <v>218</v>
      </c>
      <c r="M219" s="1">
        <v>0</v>
      </c>
      <c r="N219" s="1">
        <v>6343</v>
      </c>
      <c r="O219" s="1">
        <v>6557</v>
      </c>
      <c r="P219" s="1">
        <v>58</v>
      </c>
      <c r="Q219" s="1">
        <v>48.6</v>
      </c>
      <c r="R219" s="1">
        <v>0.1</v>
      </c>
      <c r="S219" s="1">
        <v>0.01</v>
      </c>
      <c r="T219" s="1">
        <v>2656</v>
      </c>
    </row>
    <row r="220" spans="1:20">
      <c r="A220" t="s">
        <v>1525</v>
      </c>
      <c r="B220" t="str">
        <f t="shared" si="6"/>
        <v>06:37:24</v>
      </c>
      <c r="C220" t="str">
        <f t="shared" si="7"/>
        <v>06</v>
      </c>
      <c r="D220" s="1">
        <v>43.8</v>
      </c>
      <c r="E220" s="1">
        <v>229.7</v>
      </c>
      <c r="F220" s="1">
        <v>0</v>
      </c>
      <c r="G220" s="1">
        <v>1.5</v>
      </c>
      <c r="H220" s="1">
        <v>0</v>
      </c>
      <c r="I220" s="1">
        <v>0.8</v>
      </c>
      <c r="J220" s="1">
        <v>0</v>
      </c>
      <c r="K220" s="1">
        <v>0</v>
      </c>
      <c r="L220" s="1">
        <v>218</v>
      </c>
      <c r="M220" s="1">
        <v>0</v>
      </c>
      <c r="N220" s="1">
        <v>6343</v>
      </c>
      <c r="O220" s="1">
        <v>6557</v>
      </c>
      <c r="P220" s="1">
        <v>57</v>
      </c>
      <c r="Q220" s="1">
        <v>48.6</v>
      </c>
      <c r="R220" s="1">
        <v>0</v>
      </c>
      <c r="S220" s="1">
        <v>0.01</v>
      </c>
      <c r="T220" s="1">
        <v>2656</v>
      </c>
    </row>
    <row r="221" spans="1:20">
      <c r="A221" t="s">
        <v>1526</v>
      </c>
      <c r="B221" t="str">
        <f t="shared" si="6"/>
        <v>06:32:33</v>
      </c>
      <c r="C221" t="str">
        <f t="shared" si="7"/>
        <v>06</v>
      </c>
      <c r="D221" s="1">
        <v>43.9</v>
      </c>
      <c r="E221" s="1">
        <v>229.6</v>
      </c>
      <c r="F221" s="1">
        <v>0</v>
      </c>
      <c r="G221" s="1">
        <v>1.5</v>
      </c>
      <c r="H221" s="1">
        <v>0</v>
      </c>
      <c r="I221" s="1">
        <v>0.8</v>
      </c>
      <c r="J221" s="1">
        <v>0</v>
      </c>
      <c r="K221" s="1">
        <v>11</v>
      </c>
      <c r="L221" s="1">
        <v>218</v>
      </c>
      <c r="M221" s="1">
        <v>0</v>
      </c>
      <c r="N221" s="1">
        <v>6343</v>
      </c>
      <c r="O221" s="1">
        <v>6557</v>
      </c>
      <c r="P221" s="1">
        <v>67</v>
      </c>
      <c r="Q221" s="1">
        <v>0</v>
      </c>
      <c r="R221" s="1">
        <v>0</v>
      </c>
      <c r="S221" s="1">
        <v>0</v>
      </c>
      <c r="T221" s="1">
        <v>2656</v>
      </c>
    </row>
    <row r="222" spans="1:20">
      <c r="A222" t="s">
        <v>1527</v>
      </c>
      <c r="B222" t="str">
        <f t="shared" si="6"/>
        <v>06:27:42</v>
      </c>
      <c r="C222" t="str">
        <f t="shared" si="7"/>
        <v>06</v>
      </c>
      <c r="D222" s="1">
        <v>43.9</v>
      </c>
      <c r="E222" s="1">
        <v>229.8</v>
      </c>
      <c r="F222" s="1">
        <v>0</v>
      </c>
      <c r="G222" s="1">
        <v>1.5</v>
      </c>
      <c r="H222" s="1">
        <v>0</v>
      </c>
      <c r="I222" s="1">
        <v>0.8</v>
      </c>
      <c r="J222" s="1">
        <v>0</v>
      </c>
      <c r="K222" s="1">
        <v>0</v>
      </c>
      <c r="L222" s="1">
        <v>218</v>
      </c>
      <c r="M222" s="1">
        <v>0</v>
      </c>
      <c r="N222" s="1">
        <v>6343</v>
      </c>
      <c r="O222" s="1">
        <v>6557</v>
      </c>
      <c r="P222" s="1">
        <v>70</v>
      </c>
      <c r="Q222" s="1">
        <v>0</v>
      </c>
      <c r="R222" s="1">
        <v>0</v>
      </c>
      <c r="S222" s="1">
        <v>0</v>
      </c>
      <c r="T222" s="1">
        <v>2656</v>
      </c>
    </row>
    <row r="223" spans="1:20">
      <c r="A223" t="s">
        <v>1528</v>
      </c>
      <c r="B223" t="str">
        <f t="shared" si="6"/>
        <v>06:22:51</v>
      </c>
      <c r="C223" t="str">
        <f t="shared" si="7"/>
        <v>06</v>
      </c>
      <c r="D223" s="1">
        <v>43.9</v>
      </c>
      <c r="E223" s="1">
        <v>229.9</v>
      </c>
      <c r="F223" s="1">
        <v>0</v>
      </c>
      <c r="G223" s="1">
        <v>1.5</v>
      </c>
      <c r="H223" s="1">
        <v>0</v>
      </c>
      <c r="I223" s="1">
        <v>0.8</v>
      </c>
      <c r="J223" s="1">
        <v>0</v>
      </c>
      <c r="K223" s="1">
        <v>0</v>
      </c>
      <c r="L223" s="1">
        <v>218</v>
      </c>
      <c r="M223" s="1">
        <v>0</v>
      </c>
      <c r="N223" s="1">
        <v>6343</v>
      </c>
      <c r="O223" s="1">
        <v>6557</v>
      </c>
      <c r="P223" s="1">
        <v>67</v>
      </c>
      <c r="Q223" s="1">
        <v>0</v>
      </c>
      <c r="R223" s="1">
        <v>0</v>
      </c>
      <c r="S223" s="1">
        <v>0</v>
      </c>
      <c r="T223" s="1">
        <v>2656</v>
      </c>
    </row>
    <row r="224" spans="1:20">
      <c r="A224" t="s">
        <v>1529</v>
      </c>
      <c r="B224" t="str">
        <f t="shared" si="6"/>
        <v>06:18:00</v>
      </c>
      <c r="C224" t="str">
        <f t="shared" si="7"/>
        <v>06</v>
      </c>
      <c r="D224" s="1">
        <v>43.9</v>
      </c>
      <c r="E224" s="1">
        <v>229.6</v>
      </c>
      <c r="F224" s="1">
        <v>0</v>
      </c>
      <c r="G224" s="1">
        <v>1.5</v>
      </c>
      <c r="H224" s="1">
        <v>0</v>
      </c>
      <c r="I224" s="1">
        <v>0.9</v>
      </c>
      <c r="J224" s="1">
        <v>0</v>
      </c>
      <c r="K224" s="1">
        <v>0</v>
      </c>
      <c r="L224" s="1">
        <v>218</v>
      </c>
      <c r="M224" s="1">
        <v>0</v>
      </c>
      <c r="N224" s="1">
        <v>6343</v>
      </c>
      <c r="O224" s="1">
        <v>6557</v>
      </c>
      <c r="P224" s="1">
        <v>70</v>
      </c>
      <c r="Q224" s="1">
        <v>0</v>
      </c>
      <c r="R224" s="1">
        <v>0</v>
      </c>
      <c r="S224" s="1">
        <v>0</v>
      </c>
      <c r="T224" s="1">
        <v>2656</v>
      </c>
    </row>
    <row r="225" spans="1:20">
      <c r="A225" t="s">
        <v>1530</v>
      </c>
      <c r="B225" t="str">
        <f t="shared" si="6"/>
        <v>06:13:09</v>
      </c>
      <c r="C225" t="str">
        <f t="shared" si="7"/>
        <v>06</v>
      </c>
      <c r="D225" s="1">
        <v>43.9</v>
      </c>
      <c r="E225" s="1">
        <v>229.7</v>
      </c>
      <c r="F225" s="1">
        <v>0</v>
      </c>
      <c r="G225" s="1">
        <v>1.5</v>
      </c>
      <c r="H225" s="1">
        <v>0</v>
      </c>
      <c r="I225" s="1">
        <v>0.9</v>
      </c>
      <c r="J225" s="1">
        <v>0</v>
      </c>
      <c r="K225" s="1">
        <v>0</v>
      </c>
      <c r="L225" s="1">
        <v>218</v>
      </c>
      <c r="M225" s="1">
        <v>0</v>
      </c>
      <c r="N225" s="1">
        <v>6343</v>
      </c>
      <c r="O225" s="1">
        <v>6557</v>
      </c>
      <c r="P225" s="1">
        <v>71</v>
      </c>
      <c r="Q225" s="1">
        <v>0</v>
      </c>
      <c r="R225" s="1">
        <v>0</v>
      </c>
      <c r="S225" s="1">
        <v>0</v>
      </c>
      <c r="T225" s="1">
        <v>2656</v>
      </c>
    </row>
    <row r="226" spans="1:20">
      <c r="A226" t="s">
        <v>1531</v>
      </c>
      <c r="B226" t="str">
        <f t="shared" si="6"/>
        <v>06:08:18</v>
      </c>
      <c r="C226" t="str">
        <f t="shared" si="7"/>
        <v>06</v>
      </c>
      <c r="D226" s="1">
        <v>43.9</v>
      </c>
      <c r="E226" s="1">
        <v>229.8</v>
      </c>
      <c r="F226" s="1">
        <v>0</v>
      </c>
      <c r="G226" s="1">
        <v>1.5</v>
      </c>
      <c r="H226" s="1">
        <v>0</v>
      </c>
      <c r="I226" s="1">
        <v>0.8</v>
      </c>
      <c r="J226" s="1">
        <v>0</v>
      </c>
      <c r="K226" s="1">
        <v>0</v>
      </c>
      <c r="L226" s="1">
        <v>218</v>
      </c>
      <c r="M226" s="1">
        <v>0</v>
      </c>
      <c r="N226" s="1">
        <v>6343</v>
      </c>
      <c r="O226" s="1">
        <v>6557</v>
      </c>
      <c r="P226" s="1">
        <v>69</v>
      </c>
      <c r="Q226" s="1">
        <v>0</v>
      </c>
      <c r="R226" s="1">
        <v>0</v>
      </c>
      <c r="S226" s="1">
        <v>0</v>
      </c>
      <c r="T226" s="1">
        <v>2656</v>
      </c>
    </row>
    <row r="227" spans="1:20">
      <c r="A227" t="s">
        <v>1532</v>
      </c>
      <c r="B227" t="str">
        <f t="shared" si="6"/>
        <v>06:03:25</v>
      </c>
      <c r="C227" t="str">
        <f t="shared" si="7"/>
        <v>06</v>
      </c>
      <c r="D227" s="1">
        <v>43.9</v>
      </c>
      <c r="E227" s="1">
        <v>230</v>
      </c>
      <c r="F227" s="1">
        <v>0</v>
      </c>
      <c r="G227" s="1">
        <v>1.5</v>
      </c>
      <c r="H227" s="1">
        <v>0</v>
      </c>
      <c r="I227" s="1">
        <v>0.8</v>
      </c>
      <c r="J227" s="1">
        <v>0</v>
      </c>
      <c r="K227" s="1">
        <v>11</v>
      </c>
      <c r="L227" s="1">
        <v>218</v>
      </c>
      <c r="M227" s="1">
        <v>0</v>
      </c>
      <c r="N227" s="1">
        <v>6343</v>
      </c>
      <c r="O227" s="1">
        <v>6557</v>
      </c>
      <c r="P227" s="1">
        <v>68</v>
      </c>
      <c r="Q227" s="1">
        <v>0</v>
      </c>
      <c r="R227" s="1">
        <v>0</v>
      </c>
      <c r="S227" s="1">
        <v>0</v>
      </c>
      <c r="T227" s="1">
        <v>2656</v>
      </c>
    </row>
    <row r="228" spans="1:20">
      <c r="A228" t="s">
        <v>1533</v>
      </c>
      <c r="B228" t="str">
        <f t="shared" si="6"/>
        <v>05:58:32</v>
      </c>
      <c r="C228" t="str">
        <f t="shared" si="7"/>
        <v>05</v>
      </c>
      <c r="D228" s="1">
        <v>43.9</v>
      </c>
      <c r="E228" s="1">
        <v>229.3</v>
      </c>
      <c r="F228" s="1">
        <v>0</v>
      </c>
      <c r="G228" s="1">
        <v>1.5</v>
      </c>
      <c r="H228" s="1">
        <v>0</v>
      </c>
      <c r="I228" s="1">
        <v>0.8</v>
      </c>
      <c r="J228" s="1">
        <v>0</v>
      </c>
      <c r="K228" s="1">
        <v>12</v>
      </c>
      <c r="L228" s="1">
        <v>218</v>
      </c>
      <c r="M228" s="1">
        <v>0</v>
      </c>
      <c r="N228" s="1">
        <v>6343</v>
      </c>
      <c r="O228" s="1">
        <v>6557</v>
      </c>
      <c r="P228" s="1">
        <v>65</v>
      </c>
      <c r="Q228" s="1">
        <v>0</v>
      </c>
      <c r="R228" s="1">
        <v>0</v>
      </c>
      <c r="S228" s="1">
        <v>0</v>
      </c>
      <c r="T228" s="1">
        <v>2656</v>
      </c>
    </row>
    <row r="229" spans="1:20">
      <c r="A229" t="s">
        <v>1534</v>
      </c>
      <c r="B229" t="str">
        <f t="shared" si="6"/>
        <v>05:53:39</v>
      </c>
      <c r="C229" t="str">
        <f t="shared" si="7"/>
        <v>05</v>
      </c>
      <c r="D229" s="1">
        <v>43.9</v>
      </c>
      <c r="E229" s="1">
        <v>229.8</v>
      </c>
      <c r="F229" s="1">
        <v>0</v>
      </c>
      <c r="G229" s="1">
        <v>1.5</v>
      </c>
      <c r="H229" s="1">
        <v>0</v>
      </c>
      <c r="I229" s="1">
        <v>0.8</v>
      </c>
      <c r="J229" s="1">
        <v>0</v>
      </c>
      <c r="K229" s="1">
        <v>0</v>
      </c>
      <c r="L229" s="1">
        <v>218</v>
      </c>
      <c r="M229" s="1">
        <v>0</v>
      </c>
      <c r="N229" s="1">
        <v>6343</v>
      </c>
      <c r="O229" s="1">
        <v>6557</v>
      </c>
      <c r="P229" s="1">
        <v>68</v>
      </c>
      <c r="Q229" s="1">
        <v>0</v>
      </c>
      <c r="R229" s="1">
        <v>0</v>
      </c>
      <c r="S229" s="1">
        <v>0</v>
      </c>
      <c r="T229" s="1">
        <v>2656</v>
      </c>
    </row>
    <row r="230" spans="1:20">
      <c r="A230" t="s">
        <v>1535</v>
      </c>
      <c r="B230" t="str">
        <f t="shared" si="6"/>
        <v>05:48:46</v>
      </c>
      <c r="C230" t="str">
        <f t="shared" si="7"/>
        <v>05</v>
      </c>
      <c r="D230" s="1">
        <v>43.9</v>
      </c>
      <c r="E230" s="1">
        <v>229.6</v>
      </c>
      <c r="F230" s="1">
        <v>0</v>
      </c>
      <c r="G230" s="1">
        <v>1.5</v>
      </c>
      <c r="H230" s="1">
        <v>0</v>
      </c>
      <c r="I230" s="1">
        <v>0.9</v>
      </c>
      <c r="J230" s="1">
        <v>0</v>
      </c>
      <c r="K230" s="1">
        <v>0</v>
      </c>
      <c r="L230" s="1">
        <v>218</v>
      </c>
      <c r="M230" s="1">
        <v>0</v>
      </c>
      <c r="N230" s="1">
        <v>6343</v>
      </c>
      <c r="O230" s="1">
        <v>6557</v>
      </c>
      <c r="P230" s="1">
        <v>67</v>
      </c>
      <c r="Q230" s="1">
        <v>0</v>
      </c>
      <c r="R230" s="1">
        <v>0</v>
      </c>
      <c r="S230" s="1">
        <v>0</v>
      </c>
      <c r="T230" s="1">
        <v>2656</v>
      </c>
    </row>
    <row r="231" spans="1:20">
      <c r="A231" t="s">
        <v>1536</v>
      </c>
      <c r="B231" t="str">
        <f t="shared" si="6"/>
        <v>05:43:55</v>
      </c>
      <c r="C231" t="str">
        <f t="shared" si="7"/>
        <v>05</v>
      </c>
      <c r="D231" s="1">
        <v>43.9</v>
      </c>
      <c r="E231" s="1">
        <v>229.7</v>
      </c>
      <c r="F231" s="1">
        <v>0</v>
      </c>
      <c r="G231" s="1">
        <v>1.5</v>
      </c>
      <c r="H231" s="1">
        <v>0</v>
      </c>
      <c r="I231" s="1">
        <v>0.8</v>
      </c>
      <c r="J231" s="1">
        <v>0</v>
      </c>
      <c r="K231" s="1">
        <v>0</v>
      </c>
      <c r="L231" s="1">
        <v>218</v>
      </c>
      <c r="M231" s="1">
        <v>0</v>
      </c>
      <c r="N231" s="1">
        <v>6343</v>
      </c>
      <c r="O231" s="1">
        <v>6557</v>
      </c>
      <c r="P231" s="1">
        <v>67</v>
      </c>
      <c r="Q231" s="1">
        <v>0</v>
      </c>
      <c r="R231" s="1">
        <v>0</v>
      </c>
      <c r="S231" s="1">
        <v>0</v>
      </c>
      <c r="T231" s="1">
        <v>2656</v>
      </c>
    </row>
    <row r="232" spans="1:20">
      <c r="A232" t="s">
        <v>1537</v>
      </c>
      <c r="B232" t="str">
        <f t="shared" si="6"/>
        <v>05:39:03</v>
      </c>
      <c r="C232" t="str">
        <f t="shared" si="7"/>
        <v>05</v>
      </c>
      <c r="D232" s="1">
        <v>43.9</v>
      </c>
      <c r="E232" s="1">
        <v>229.8</v>
      </c>
      <c r="F232" s="1">
        <v>0</v>
      </c>
      <c r="G232" s="1">
        <v>1.5</v>
      </c>
      <c r="H232" s="1">
        <v>0</v>
      </c>
      <c r="I232" s="1">
        <v>0.8</v>
      </c>
      <c r="J232" s="1">
        <v>0</v>
      </c>
      <c r="K232" s="1">
        <v>0</v>
      </c>
      <c r="L232" s="1">
        <v>218</v>
      </c>
      <c r="M232" s="1">
        <v>0</v>
      </c>
      <c r="N232" s="1">
        <v>6343</v>
      </c>
      <c r="O232" s="1">
        <v>6557</v>
      </c>
      <c r="P232" s="1">
        <v>69</v>
      </c>
      <c r="Q232" s="1">
        <v>0</v>
      </c>
      <c r="R232" s="1">
        <v>0</v>
      </c>
      <c r="S232" s="1">
        <v>0</v>
      </c>
      <c r="T232" s="1">
        <v>2656</v>
      </c>
    </row>
    <row r="233" spans="1:20">
      <c r="A233" t="s">
        <v>1538</v>
      </c>
      <c r="B233" t="str">
        <f t="shared" si="6"/>
        <v>05:34:12</v>
      </c>
      <c r="C233" t="str">
        <f t="shared" si="7"/>
        <v>05</v>
      </c>
      <c r="D233" s="1">
        <v>43.9</v>
      </c>
      <c r="E233" s="1">
        <v>229.7</v>
      </c>
      <c r="F233" s="1">
        <v>0</v>
      </c>
      <c r="G233" s="1">
        <v>1.5</v>
      </c>
      <c r="H233" s="1">
        <v>0</v>
      </c>
      <c r="I233" s="1">
        <v>0.8</v>
      </c>
      <c r="J233" s="1">
        <v>0</v>
      </c>
      <c r="K233" s="1">
        <v>11</v>
      </c>
      <c r="L233" s="1">
        <v>218</v>
      </c>
      <c r="M233" s="1">
        <v>0</v>
      </c>
      <c r="N233" s="1">
        <v>6343</v>
      </c>
      <c r="O233" s="1">
        <v>6557</v>
      </c>
      <c r="P233" s="1">
        <v>68</v>
      </c>
      <c r="Q233" s="1">
        <v>0</v>
      </c>
      <c r="R233" s="1">
        <v>0</v>
      </c>
      <c r="S233" s="1">
        <v>0</v>
      </c>
      <c r="T233" s="1">
        <v>2656</v>
      </c>
    </row>
    <row r="234" spans="1:20">
      <c r="A234" t="s">
        <v>1539</v>
      </c>
      <c r="B234" t="str">
        <f t="shared" si="6"/>
        <v>05:29:22</v>
      </c>
      <c r="C234" t="str">
        <f t="shared" si="7"/>
        <v>05</v>
      </c>
      <c r="D234" s="1">
        <v>43.9</v>
      </c>
      <c r="E234" s="1">
        <v>229.9</v>
      </c>
      <c r="F234" s="1">
        <v>0</v>
      </c>
      <c r="G234" s="1">
        <v>1.5</v>
      </c>
      <c r="H234" s="1">
        <v>0</v>
      </c>
      <c r="I234" s="1">
        <v>0.9</v>
      </c>
      <c r="J234" s="1">
        <v>0</v>
      </c>
      <c r="K234" s="1">
        <v>0</v>
      </c>
      <c r="L234" s="1">
        <v>218</v>
      </c>
      <c r="M234" s="1">
        <v>0</v>
      </c>
      <c r="N234" s="1">
        <v>6343</v>
      </c>
      <c r="O234" s="1">
        <v>6557</v>
      </c>
      <c r="P234" s="1">
        <v>68</v>
      </c>
      <c r="Q234" s="1">
        <v>0</v>
      </c>
      <c r="R234" s="1">
        <v>0</v>
      </c>
      <c r="S234" s="1">
        <v>0</v>
      </c>
      <c r="T234" s="1">
        <v>2656</v>
      </c>
    </row>
    <row r="235" spans="1:20">
      <c r="A235" t="s">
        <v>1540</v>
      </c>
      <c r="B235" t="str">
        <f t="shared" si="6"/>
        <v>05:24:32</v>
      </c>
      <c r="C235" t="str">
        <f t="shared" si="7"/>
        <v>05</v>
      </c>
      <c r="D235" s="1">
        <v>43.9</v>
      </c>
      <c r="E235" s="1">
        <v>229.7</v>
      </c>
      <c r="F235" s="1">
        <v>0</v>
      </c>
      <c r="G235" s="1">
        <v>1.5</v>
      </c>
      <c r="H235" s="1">
        <v>0</v>
      </c>
      <c r="I235" s="1">
        <v>0.8</v>
      </c>
      <c r="J235" s="1">
        <v>0</v>
      </c>
      <c r="K235" s="1">
        <v>12</v>
      </c>
      <c r="L235" s="1">
        <v>218</v>
      </c>
      <c r="M235" s="1">
        <v>0</v>
      </c>
      <c r="N235" s="1">
        <v>6343</v>
      </c>
      <c r="O235" s="1">
        <v>6557</v>
      </c>
      <c r="P235" s="1">
        <v>69</v>
      </c>
      <c r="Q235" s="1">
        <v>0</v>
      </c>
      <c r="R235" s="1">
        <v>0</v>
      </c>
      <c r="S235" s="1">
        <v>0</v>
      </c>
      <c r="T235" s="1">
        <v>2656</v>
      </c>
    </row>
    <row r="236" spans="1:20">
      <c r="A236" t="s">
        <v>1541</v>
      </c>
      <c r="B236" t="str">
        <f t="shared" si="6"/>
        <v>05:17:29</v>
      </c>
      <c r="C236" t="str">
        <f t="shared" si="7"/>
        <v>05</v>
      </c>
      <c r="D236" s="1">
        <v>43.9</v>
      </c>
      <c r="E236" s="1">
        <v>229.7</v>
      </c>
      <c r="F236" s="1">
        <v>0</v>
      </c>
      <c r="G236" s="1">
        <v>1.5</v>
      </c>
      <c r="H236" s="1">
        <v>0</v>
      </c>
      <c r="I236" s="1">
        <v>0.8</v>
      </c>
      <c r="J236" s="1">
        <v>0</v>
      </c>
      <c r="K236" s="1">
        <v>0</v>
      </c>
      <c r="L236" s="1">
        <v>218</v>
      </c>
      <c r="M236" s="1">
        <v>0</v>
      </c>
      <c r="N236" s="1">
        <v>6343</v>
      </c>
      <c r="O236" s="1">
        <v>6557</v>
      </c>
      <c r="P236" s="1">
        <v>68</v>
      </c>
      <c r="Q236" s="1">
        <v>0</v>
      </c>
      <c r="R236" s="1">
        <v>0</v>
      </c>
      <c r="S236" s="1">
        <v>0</v>
      </c>
      <c r="T236" s="1">
        <v>2656</v>
      </c>
    </row>
    <row r="237" spans="1:20">
      <c r="A237" t="s">
        <v>1542</v>
      </c>
      <c r="B237" t="str">
        <f t="shared" si="6"/>
        <v>05:12:38</v>
      </c>
      <c r="C237" t="str">
        <f t="shared" si="7"/>
        <v>05</v>
      </c>
      <c r="D237" s="1">
        <v>43.9</v>
      </c>
      <c r="E237" s="1">
        <v>230</v>
      </c>
      <c r="F237" s="1">
        <v>0</v>
      </c>
      <c r="G237" s="1">
        <v>1.5</v>
      </c>
      <c r="H237" s="1">
        <v>0</v>
      </c>
      <c r="I237" s="1">
        <v>0.9</v>
      </c>
      <c r="J237" s="1">
        <v>0</v>
      </c>
      <c r="K237" s="1">
        <v>0</v>
      </c>
      <c r="L237" s="1">
        <v>218</v>
      </c>
      <c r="M237" s="1">
        <v>0</v>
      </c>
      <c r="N237" s="1">
        <v>6343</v>
      </c>
      <c r="O237" s="1">
        <v>6557</v>
      </c>
      <c r="P237" s="1">
        <v>68</v>
      </c>
      <c r="Q237" s="1">
        <v>0</v>
      </c>
      <c r="R237" s="1">
        <v>0</v>
      </c>
      <c r="S237" s="1">
        <v>0</v>
      </c>
      <c r="T237" s="1">
        <v>2656</v>
      </c>
    </row>
    <row r="238" spans="1:20">
      <c r="A238" t="s">
        <v>1543</v>
      </c>
      <c r="B238" t="str">
        <f t="shared" si="6"/>
        <v>05:07:48</v>
      </c>
      <c r="C238" t="str">
        <f t="shared" si="7"/>
        <v>05</v>
      </c>
      <c r="D238" s="1">
        <v>43.9</v>
      </c>
      <c r="E238" s="1">
        <v>230.1</v>
      </c>
      <c r="F238" s="1">
        <v>0</v>
      </c>
      <c r="G238" s="1">
        <v>1.5</v>
      </c>
      <c r="H238" s="1">
        <v>0</v>
      </c>
      <c r="I238" s="1">
        <v>0.9</v>
      </c>
      <c r="J238" s="1">
        <v>0</v>
      </c>
      <c r="K238" s="1">
        <v>0</v>
      </c>
      <c r="L238" s="1">
        <v>218</v>
      </c>
      <c r="M238" s="1">
        <v>0</v>
      </c>
      <c r="N238" s="1">
        <v>6343</v>
      </c>
      <c r="O238" s="1">
        <v>6557</v>
      </c>
      <c r="P238" s="1">
        <v>68</v>
      </c>
      <c r="Q238" s="1">
        <v>0</v>
      </c>
      <c r="R238" s="1">
        <v>0</v>
      </c>
      <c r="S238" s="1">
        <v>0</v>
      </c>
      <c r="T238" s="1">
        <v>2656</v>
      </c>
    </row>
    <row r="239" spans="1:20">
      <c r="A239" t="s">
        <v>1544</v>
      </c>
      <c r="B239" t="str">
        <f t="shared" si="6"/>
        <v>05:02:57</v>
      </c>
      <c r="C239" t="str">
        <f t="shared" si="7"/>
        <v>05</v>
      </c>
      <c r="D239" s="1">
        <v>43.9</v>
      </c>
      <c r="E239" s="1">
        <v>229.5</v>
      </c>
      <c r="F239" s="1">
        <v>0</v>
      </c>
      <c r="G239" s="1">
        <v>1.5</v>
      </c>
      <c r="H239" s="1">
        <v>0</v>
      </c>
      <c r="I239" s="1">
        <v>0.8</v>
      </c>
      <c r="J239" s="1">
        <v>0</v>
      </c>
      <c r="K239" s="1">
        <v>0</v>
      </c>
      <c r="L239" s="1">
        <v>218</v>
      </c>
      <c r="M239" s="1">
        <v>0</v>
      </c>
      <c r="N239" s="1">
        <v>6343</v>
      </c>
      <c r="O239" s="1">
        <v>6557</v>
      </c>
      <c r="P239" s="1">
        <v>69</v>
      </c>
      <c r="Q239" s="1">
        <v>0</v>
      </c>
      <c r="R239" s="1">
        <v>0</v>
      </c>
      <c r="S239" s="1">
        <v>0</v>
      </c>
      <c r="T239" s="1">
        <v>2656</v>
      </c>
    </row>
    <row r="240" spans="1:20">
      <c r="A240" t="s">
        <v>1545</v>
      </c>
      <c r="B240" t="str">
        <f t="shared" si="6"/>
        <v>04:58:07</v>
      </c>
      <c r="C240" t="str">
        <f t="shared" si="7"/>
        <v>04</v>
      </c>
      <c r="D240" s="1">
        <v>43.9</v>
      </c>
      <c r="E240" s="1">
        <v>229.9</v>
      </c>
      <c r="F240" s="1">
        <v>0</v>
      </c>
      <c r="G240" s="1">
        <v>1.5</v>
      </c>
      <c r="H240" s="1">
        <v>0</v>
      </c>
      <c r="I240" s="1">
        <v>0.9</v>
      </c>
      <c r="J240" s="1">
        <v>0</v>
      </c>
      <c r="K240" s="1">
        <v>0</v>
      </c>
      <c r="L240" s="1">
        <v>218</v>
      </c>
      <c r="M240" s="1">
        <v>0</v>
      </c>
      <c r="N240" s="1">
        <v>6343</v>
      </c>
      <c r="O240" s="1">
        <v>6557</v>
      </c>
      <c r="P240" s="1">
        <v>68</v>
      </c>
      <c r="Q240" s="1">
        <v>0</v>
      </c>
      <c r="R240" s="1">
        <v>0</v>
      </c>
      <c r="S240" s="1">
        <v>0</v>
      </c>
      <c r="T240" s="1">
        <v>2656</v>
      </c>
    </row>
    <row r="241" spans="1:20">
      <c r="A241" t="s">
        <v>1546</v>
      </c>
      <c r="B241" t="str">
        <f t="shared" si="6"/>
        <v>04:53:16</v>
      </c>
      <c r="C241" t="str">
        <f t="shared" si="7"/>
        <v>04</v>
      </c>
      <c r="D241" s="1">
        <v>43.9</v>
      </c>
      <c r="E241" s="1">
        <v>229.5</v>
      </c>
      <c r="F241" s="1">
        <v>0</v>
      </c>
      <c r="G241" s="1">
        <v>1.5</v>
      </c>
      <c r="H241" s="1">
        <v>0</v>
      </c>
      <c r="I241" s="1">
        <v>0.8</v>
      </c>
      <c r="J241" s="1">
        <v>0</v>
      </c>
      <c r="K241" s="1">
        <v>0</v>
      </c>
      <c r="L241" s="1">
        <v>218</v>
      </c>
      <c r="M241" s="1">
        <v>0</v>
      </c>
      <c r="N241" s="1">
        <v>6343</v>
      </c>
      <c r="O241" s="1">
        <v>6557</v>
      </c>
      <c r="P241" s="1">
        <v>70</v>
      </c>
      <c r="Q241" s="1">
        <v>0</v>
      </c>
      <c r="R241" s="1">
        <v>0</v>
      </c>
      <c r="S241" s="1">
        <v>0</v>
      </c>
      <c r="T241" s="1">
        <v>2656</v>
      </c>
    </row>
    <row r="242" spans="1:20">
      <c r="A242" t="s">
        <v>1547</v>
      </c>
      <c r="B242" t="str">
        <f t="shared" si="6"/>
        <v>04:48:25</v>
      </c>
      <c r="C242" t="str">
        <f t="shared" si="7"/>
        <v>04</v>
      </c>
      <c r="D242" s="1">
        <v>44</v>
      </c>
      <c r="E242" s="1">
        <v>229.9</v>
      </c>
      <c r="F242" s="1">
        <v>0</v>
      </c>
      <c r="G242" s="1">
        <v>1.5</v>
      </c>
      <c r="H242" s="1">
        <v>0</v>
      </c>
      <c r="I242" s="1">
        <v>0.8</v>
      </c>
      <c r="J242" s="1">
        <v>0</v>
      </c>
      <c r="K242" s="1">
        <v>14</v>
      </c>
      <c r="L242" s="1">
        <v>218</v>
      </c>
      <c r="M242" s="1">
        <v>0</v>
      </c>
      <c r="N242" s="1">
        <v>6343</v>
      </c>
      <c r="O242" s="1">
        <v>6557</v>
      </c>
      <c r="P242" s="1">
        <v>67</v>
      </c>
      <c r="Q242" s="1">
        <v>0</v>
      </c>
      <c r="R242" s="1">
        <v>0</v>
      </c>
      <c r="S242" s="1">
        <v>0</v>
      </c>
      <c r="T242" s="1">
        <v>2656</v>
      </c>
    </row>
    <row r="243" spans="1:20">
      <c r="A243" t="s">
        <v>1548</v>
      </c>
      <c r="B243" t="str">
        <f t="shared" si="6"/>
        <v>04:43:34</v>
      </c>
      <c r="C243" t="str">
        <f t="shared" si="7"/>
        <v>04</v>
      </c>
      <c r="D243" s="1">
        <v>44</v>
      </c>
      <c r="E243" s="1">
        <v>229.8</v>
      </c>
      <c r="F243" s="1">
        <v>0</v>
      </c>
      <c r="G243" s="1">
        <v>1.5</v>
      </c>
      <c r="H243" s="1">
        <v>0</v>
      </c>
      <c r="I243" s="1">
        <v>0.9</v>
      </c>
      <c r="J243" s="1">
        <v>0</v>
      </c>
      <c r="K243" s="1">
        <v>0</v>
      </c>
      <c r="L243" s="1">
        <v>218</v>
      </c>
      <c r="M243" s="1">
        <v>0</v>
      </c>
      <c r="N243" s="1">
        <v>6343</v>
      </c>
      <c r="O243" s="1">
        <v>6557</v>
      </c>
      <c r="P243" s="1">
        <v>67</v>
      </c>
      <c r="Q243" s="1">
        <v>0</v>
      </c>
      <c r="R243" s="1">
        <v>0</v>
      </c>
      <c r="S243" s="1">
        <v>0</v>
      </c>
      <c r="T243" s="1">
        <v>2656</v>
      </c>
    </row>
    <row r="244" spans="1:20">
      <c r="A244" t="s">
        <v>1549</v>
      </c>
      <c r="B244" t="str">
        <f t="shared" si="6"/>
        <v>04:38:42</v>
      </c>
      <c r="C244" t="str">
        <f t="shared" si="7"/>
        <v>04</v>
      </c>
      <c r="D244" s="1">
        <v>44</v>
      </c>
      <c r="E244" s="1">
        <v>229.8</v>
      </c>
      <c r="F244" s="1">
        <v>0</v>
      </c>
      <c r="G244" s="1">
        <v>1.5</v>
      </c>
      <c r="H244" s="1">
        <v>0</v>
      </c>
      <c r="I244" s="1">
        <v>0.9</v>
      </c>
      <c r="J244" s="1">
        <v>0</v>
      </c>
      <c r="K244" s="1">
        <v>0</v>
      </c>
      <c r="L244" s="1">
        <v>218</v>
      </c>
      <c r="M244" s="1">
        <v>0</v>
      </c>
      <c r="N244" s="1">
        <v>6343</v>
      </c>
      <c r="O244" s="1">
        <v>6557</v>
      </c>
      <c r="P244" s="1">
        <v>68</v>
      </c>
      <c r="Q244" s="1">
        <v>0</v>
      </c>
      <c r="R244" s="1">
        <v>0</v>
      </c>
      <c r="S244" s="1">
        <v>0</v>
      </c>
      <c r="T244" s="1">
        <v>2656</v>
      </c>
    </row>
    <row r="245" spans="1:20">
      <c r="A245" t="s">
        <v>1550</v>
      </c>
      <c r="B245" t="str">
        <f t="shared" si="6"/>
        <v>04:33:52</v>
      </c>
      <c r="C245" t="str">
        <f t="shared" si="7"/>
        <v>04</v>
      </c>
      <c r="D245" s="1">
        <v>44</v>
      </c>
      <c r="E245" s="1">
        <v>229.7</v>
      </c>
      <c r="F245" s="1">
        <v>0</v>
      </c>
      <c r="G245" s="1">
        <v>1.5</v>
      </c>
      <c r="H245" s="1">
        <v>0</v>
      </c>
      <c r="I245" s="1">
        <v>0.8</v>
      </c>
      <c r="J245" s="1">
        <v>0</v>
      </c>
      <c r="K245" s="1">
        <v>0</v>
      </c>
      <c r="L245" s="1">
        <v>218</v>
      </c>
      <c r="M245" s="1">
        <v>0</v>
      </c>
      <c r="N245" s="1">
        <v>6343</v>
      </c>
      <c r="O245" s="1">
        <v>6557</v>
      </c>
      <c r="P245" s="1">
        <v>68</v>
      </c>
      <c r="Q245" s="1">
        <v>0</v>
      </c>
      <c r="R245" s="1">
        <v>0</v>
      </c>
      <c r="S245" s="1">
        <v>0</v>
      </c>
      <c r="T245" s="1">
        <v>2656</v>
      </c>
    </row>
    <row r="246" spans="1:20">
      <c r="A246" t="s">
        <v>1551</v>
      </c>
      <c r="B246" t="str">
        <f t="shared" si="6"/>
        <v>04:29:00</v>
      </c>
      <c r="C246" t="str">
        <f t="shared" si="7"/>
        <v>04</v>
      </c>
      <c r="D246" s="1">
        <v>44</v>
      </c>
      <c r="E246" s="1">
        <v>229.8</v>
      </c>
      <c r="F246" s="1">
        <v>0</v>
      </c>
      <c r="G246" s="1">
        <v>1.5</v>
      </c>
      <c r="H246" s="1">
        <v>0</v>
      </c>
      <c r="I246" s="1">
        <v>0.8</v>
      </c>
      <c r="J246" s="1">
        <v>0</v>
      </c>
      <c r="K246" s="1">
        <v>0</v>
      </c>
      <c r="L246" s="1">
        <v>218</v>
      </c>
      <c r="M246" s="1">
        <v>0</v>
      </c>
      <c r="N246" s="1">
        <v>6343</v>
      </c>
      <c r="O246" s="1">
        <v>6557</v>
      </c>
      <c r="P246" s="1">
        <v>69</v>
      </c>
      <c r="Q246" s="1">
        <v>0</v>
      </c>
      <c r="R246" s="1">
        <v>0</v>
      </c>
      <c r="S246" s="1">
        <v>0</v>
      </c>
      <c r="T246" s="1">
        <v>2656</v>
      </c>
    </row>
    <row r="247" spans="1:20">
      <c r="A247" t="s">
        <v>1552</v>
      </c>
      <c r="B247" t="str">
        <f t="shared" si="6"/>
        <v>04:24:09</v>
      </c>
      <c r="C247" t="str">
        <f t="shared" si="7"/>
        <v>04</v>
      </c>
      <c r="D247" s="1">
        <v>44</v>
      </c>
      <c r="E247" s="1">
        <v>229.9</v>
      </c>
      <c r="F247" s="1">
        <v>0</v>
      </c>
      <c r="G247" s="1">
        <v>1.5</v>
      </c>
      <c r="H247" s="1">
        <v>0</v>
      </c>
      <c r="I247" s="1">
        <v>0.8</v>
      </c>
      <c r="J247" s="1">
        <v>0</v>
      </c>
      <c r="K247" s="1">
        <v>0</v>
      </c>
      <c r="L247" s="1">
        <v>218</v>
      </c>
      <c r="M247" s="1">
        <v>0</v>
      </c>
      <c r="N247" s="1">
        <v>6343</v>
      </c>
      <c r="O247" s="1">
        <v>6557</v>
      </c>
      <c r="P247" s="1">
        <v>67</v>
      </c>
      <c r="Q247" s="1">
        <v>0</v>
      </c>
      <c r="R247" s="1">
        <v>0</v>
      </c>
      <c r="S247" s="1">
        <v>0</v>
      </c>
      <c r="T247" s="1">
        <v>2656</v>
      </c>
    </row>
    <row r="248" spans="1:20">
      <c r="A248" t="s">
        <v>1553</v>
      </c>
      <c r="B248" t="str">
        <f t="shared" si="6"/>
        <v>04:19:19</v>
      </c>
      <c r="C248" t="str">
        <f t="shared" si="7"/>
        <v>04</v>
      </c>
      <c r="D248" s="1">
        <v>44</v>
      </c>
      <c r="E248" s="1">
        <v>229.8</v>
      </c>
      <c r="F248" s="1">
        <v>0</v>
      </c>
      <c r="G248" s="1">
        <v>1.5</v>
      </c>
      <c r="H248" s="1">
        <v>0</v>
      </c>
      <c r="I248" s="1">
        <v>0.8</v>
      </c>
      <c r="J248" s="1">
        <v>0</v>
      </c>
      <c r="K248" s="1">
        <v>0</v>
      </c>
      <c r="L248" s="1">
        <v>218</v>
      </c>
      <c r="M248" s="1">
        <v>0</v>
      </c>
      <c r="N248" s="1">
        <v>6343</v>
      </c>
      <c r="O248" s="1">
        <v>6557</v>
      </c>
      <c r="P248" s="1">
        <v>68</v>
      </c>
      <c r="Q248" s="1">
        <v>0</v>
      </c>
      <c r="R248" s="1">
        <v>0</v>
      </c>
      <c r="S248" s="1">
        <v>0</v>
      </c>
      <c r="T248" s="1">
        <v>2656</v>
      </c>
    </row>
    <row r="249" spans="1:20">
      <c r="A249" t="s">
        <v>1554</v>
      </c>
      <c r="B249" t="str">
        <f t="shared" si="6"/>
        <v>04:14:28</v>
      </c>
      <c r="C249" t="str">
        <f t="shared" si="7"/>
        <v>04</v>
      </c>
      <c r="D249" s="1">
        <v>44</v>
      </c>
      <c r="E249" s="1">
        <v>229.8</v>
      </c>
      <c r="F249" s="1">
        <v>0</v>
      </c>
      <c r="G249" s="1">
        <v>1.5</v>
      </c>
      <c r="H249" s="1">
        <v>0</v>
      </c>
      <c r="I249" s="1">
        <v>0.8</v>
      </c>
      <c r="J249" s="1">
        <v>0</v>
      </c>
      <c r="K249" s="1">
        <v>12</v>
      </c>
      <c r="L249" s="1">
        <v>218</v>
      </c>
      <c r="M249" s="1">
        <v>0</v>
      </c>
      <c r="N249" s="1">
        <v>6343</v>
      </c>
      <c r="O249" s="1">
        <v>6557</v>
      </c>
      <c r="P249" s="1">
        <v>68</v>
      </c>
      <c r="Q249" s="1">
        <v>0</v>
      </c>
      <c r="R249" s="1">
        <v>0</v>
      </c>
      <c r="S249" s="1">
        <v>0</v>
      </c>
      <c r="T249" s="1">
        <v>2656</v>
      </c>
    </row>
    <row r="250" spans="1:20">
      <c r="A250" t="s">
        <v>1555</v>
      </c>
      <c r="B250" t="str">
        <f t="shared" si="6"/>
        <v>04:09:37</v>
      </c>
      <c r="C250" t="str">
        <f t="shared" si="7"/>
        <v>04</v>
      </c>
      <c r="D250" s="1">
        <v>44</v>
      </c>
      <c r="E250" s="1">
        <v>229.8</v>
      </c>
      <c r="F250" s="1">
        <v>0</v>
      </c>
      <c r="G250" s="1">
        <v>1.5</v>
      </c>
      <c r="H250" s="1">
        <v>0</v>
      </c>
      <c r="I250" s="1">
        <v>0.8</v>
      </c>
      <c r="J250" s="1">
        <v>0</v>
      </c>
      <c r="K250" s="1">
        <v>0</v>
      </c>
      <c r="L250" s="1">
        <v>218</v>
      </c>
      <c r="M250" s="1">
        <v>0</v>
      </c>
      <c r="N250" s="1">
        <v>6343</v>
      </c>
      <c r="O250" s="1">
        <v>6557</v>
      </c>
      <c r="P250" s="1">
        <v>67</v>
      </c>
      <c r="Q250" s="1">
        <v>0</v>
      </c>
      <c r="R250" s="1">
        <v>0</v>
      </c>
      <c r="S250" s="1">
        <v>0</v>
      </c>
      <c r="T250" s="1">
        <v>2656</v>
      </c>
    </row>
    <row r="251" spans="1:20">
      <c r="A251" t="s">
        <v>1556</v>
      </c>
      <c r="B251" t="str">
        <f t="shared" si="6"/>
        <v>04:04:46</v>
      </c>
      <c r="C251" t="str">
        <f t="shared" si="7"/>
        <v>04</v>
      </c>
      <c r="D251" s="1">
        <v>44</v>
      </c>
      <c r="E251" s="1">
        <v>229.8</v>
      </c>
      <c r="F251" s="1">
        <v>0</v>
      </c>
      <c r="G251" s="1">
        <v>1.5</v>
      </c>
      <c r="H251" s="1">
        <v>0</v>
      </c>
      <c r="I251" s="1">
        <v>0.9</v>
      </c>
      <c r="J251" s="1">
        <v>0</v>
      </c>
      <c r="K251" s="1">
        <v>13</v>
      </c>
      <c r="L251" s="1">
        <v>218</v>
      </c>
      <c r="M251" s="1">
        <v>0</v>
      </c>
      <c r="N251" s="1">
        <v>6343</v>
      </c>
      <c r="O251" s="1">
        <v>6557</v>
      </c>
      <c r="P251" s="1">
        <v>67</v>
      </c>
      <c r="Q251" s="1">
        <v>0</v>
      </c>
      <c r="R251" s="1">
        <v>0</v>
      </c>
      <c r="S251" s="1">
        <v>0</v>
      </c>
      <c r="T251" s="1">
        <v>2656</v>
      </c>
    </row>
    <row r="252" spans="1:20">
      <c r="A252" t="s">
        <v>1557</v>
      </c>
      <c r="B252" t="str">
        <f t="shared" si="6"/>
        <v>03:59:56</v>
      </c>
      <c r="C252" t="str">
        <f t="shared" si="7"/>
        <v>03</v>
      </c>
      <c r="D252" s="1">
        <v>44</v>
      </c>
      <c r="E252" s="1">
        <v>229.8</v>
      </c>
      <c r="F252" s="1">
        <v>0</v>
      </c>
      <c r="G252" s="1">
        <v>1.5</v>
      </c>
      <c r="H252" s="1">
        <v>0</v>
      </c>
      <c r="I252" s="1">
        <v>0.9</v>
      </c>
      <c r="J252" s="1">
        <v>0</v>
      </c>
      <c r="K252" s="1">
        <v>0</v>
      </c>
      <c r="L252" s="1">
        <v>218</v>
      </c>
      <c r="M252" s="1">
        <v>0</v>
      </c>
      <c r="N252" s="1">
        <v>6343</v>
      </c>
      <c r="O252" s="1">
        <v>6557</v>
      </c>
      <c r="P252" s="1">
        <v>68</v>
      </c>
      <c r="Q252" s="1">
        <v>0</v>
      </c>
      <c r="R252" s="1">
        <v>0</v>
      </c>
      <c r="S252" s="1">
        <v>0</v>
      </c>
      <c r="T252" s="1">
        <v>2656</v>
      </c>
    </row>
    <row r="253" spans="1:20">
      <c r="A253" t="s">
        <v>1558</v>
      </c>
      <c r="B253" t="str">
        <f t="shared" si="6"/>
        <v>03:55:05</v>
      </c>
      <c r="C253" t="str">
        <f t="shared" si="7"/>
        <v>03</v>
      </c>
      <c r="D253" s="1">
        <v>44</v>
      </c>
      <c r="E253" s="1">
        <v>229.8</v>
      </c>
      <c r="F253" s="1">
        <v>0</v>
      </c>
      <c r="G253" s="1">
        <v>1.5</v>
      </c>
      <c r="H253" s="1">
        <v>0</v>
      </c>
      <c r="I253" s="1">
        <v>0.8</v>
      </c>
      <c r="J253" s="1">
        <v>0</v>
      </c>
      <c r="K253" s="1">
        <v>0</v>
      </c>
      <c r="L253" s="1">
        <v>218</v>
      </c>
      <c r="M253" s="1">
        <v>0</v>
      </c>
      <c r="N253" s="1">
        <v>6343</v>
      </c>
      <c r="O253" s="1">
        <v>6557</v>
      </c>
      <c r="P253" s="1">
        <v>68</v>
      </c>
      <c r="Q253" s="1">
        <v>0</v>
      </c>
      <c r="R253" s="1">
        <v>0</v>
      </c>
      <c r="S253" s="1">
        <v>0</v>
      </c>
      <c r="T253" s="1">
        <v>2656</v>
      </c>
    </row>
    <row r="254" spans="1:20">
      <c r="A254" t="s">
        <v>1559</v>
      </c>
      <c r="B254" t="str">
        <f t="shared" si="6"/>
        <v>03:50:14</v>
      </c>
      <c r="C254" t="str">
        <f t="shared" si="7"/>
        <v>03</v>
      </c>
      <c r="D254" s="1">
        <v>44</v>
      </c>
      <c r="E254" s="1">
        <v>229.8</v>
      </c>
      <c r="F254" s="1">
        <v>0</v>
      </c>
      <c r="G254" s="1">
        <v>1.5</v>
      </c>
      <c r="H254" s="1">
        <v>0</v>
      </c>
      <c r="I254" s="1">
        <v>0.8</v>
      </c>
      <c r="J254" s="1">
        <v>0</v>
      </c>
      <c r="K254" s="1">
        <v>0</v>
      </c>
      <c r="L254" s="1">
        <v>218</v>
      </c>
      <c r="M254" s="1">
        <v>0</v>
      </c>
      <c r="N254" s="1">
        <v>6343</v>
      </c>
      <c r="O254" s="1">
        <v>6557</v>
      </c>
      <c r="P254" s="1">
        <v>69</v>
      </c>
      <c r="Q254" s="1">
        <v>0</v>
      </c>
      <c r="R254" s="1">
        <v>0</v>
      </c>
      <c r="S254" s="1">
        <v>0</v>
      </c>
      <c r="T254" s="1">
        <v>2656</v>
      </c>
    </row>
    <row r="255" spans="1:20">
      <c r="A255" t="s">
        <v>1560</v>
      </c>
      <c r="B255" t="str">
        <f t="shared" si="6"/>
        <v>03:45:23</v>
      </c>
      <c r="C255" t="str">
        <f t="shared" si="7"/>
        <v>03</v>
      </c>
      <c r="D255" s="1">
        <v>44.1</v>
      </c>
      <c r="E255" s="1">
        <v>229.9</v>
      </c>
      <c r="F255" s="1">
        <v>0</v>
      </c>
      <c r="G255" s="1">
        <v>1.5</v>
      </c>
      <c r="H255" s="1">
        <v>0</v>
      </c>
      <c r="I255" s="1">
        <v>0.9</v>
      </c>
      <c r="J255" s="1">
        <v>0</v>
      </c>
      <c r="K255" s="1">
        <v>11</v>
      </c>
      <c r="L255" s="1">
        <v>218</v>
      </c>
      <c r="M255" s="1">
        <v>0</v>
      </c>
      <c r="N255" s="1">
        <v>6343</v>
      </c>
      <c r="O255" s="1">
        <v>6557</v>
      </c>
      <c r="P255" s="1">
        <v>68</v>
      </c>
      <c r="Q255" s="1">
        <v>0</v>
      </c>
      <c r="R255" s="1">
        <v>0</v>
      </c>
      <c r="S255" s="1">
        <v>0</v>
      </c>
      <c r="T255" s="1">
        <v>2656</v>
      </c>
    </row>
    <row r="256" spans="1:20">
      <c r="A256" t="s">
        <v>1561</v>
      </c>
      <c r="B256" t="str">
        <f t="shared" si="6"/>
        <v>03:40:31</v>
      </c>
      <c r="C256" t="str">
        <f t="shared" si="7"/>
        <v>03</v>
      </c>
      <c r="D256" s="1">
        <v>44.1</v>
      </c>
      <c r="E256" s="1">
        <v>229.8</v>
      </c>
      <c r="F256" s="1">
        <v>0</v>
      </c>
      <c r="G256" s="1">
        <v>1.5</v>
      </c>
      <c r="H256" s="1">
        <v>0</v>
      </c>
      <c r="I256" s="1">
        <v>0.8</v>
      </c>
      <c r="J256" s="1">
        <v>0</v>
      </c>
      <c r="K256" s="1">
        <v>0</v>
      </c>
      <c r="L256" s="1">
        <v>218</v>
      </c>
      <c r="M256" s="1">
        <v>0</v>
      </c>
      <c r="N256" s="1">
        <v>6343</v>
      </c>
      <c r="O256" s="1">
        <v>6557</v>
      </c>
      <c r="P256" s="1">
        <v>68</v>
      </c>
      <c r="Q256" s="1">
        <v>0</v>
      </c>
      <c r="R256" s="1">
        <v>0</v>
      </c>
      <c r="S256" s="1">
        <v>0</v>
      </c>
      <c r="T256" s="1">
        <v>2656</v>
      </c>
    </row>
    <row r="257" spans="1:20">
      <c r="A257" t="s">
        <v>1562</v>
      </c>
      <c r="B257" t="str">
        <f t="shared" si="6"/>
        <v>03:35:41</v>
      </c>
      <c r="C257" t="str">
        <f t="shared" si="7"/>
        <v>03</v>
      </c>
      <c r="D257" s="1">
        <v>44.1</v>
      </c>
      <c r="E257" s="1">
        <v>229.7</v>
      </c>
      <c r="F257" s="1">
        <v>0</v>
      </c>
      <c r="G257" s="1">
        <v>1.5</v>
      </c>
      <c r="H257" s="1">
        <v>0</v>
      </c>
      <c r="I257" s="1">
        <v>0.8</v>
      </c>
      <c r="J257" s="1">
        <v>0</v>
      </c>
      <c r="K257" s="1">
        <v>0</v>
      </c>
      <c r="L257" s="1">
        <v>218</v>
      </c>
      <c r="M257" s="1">
        <v>0</v>
      </c>
      <c r="N257" s="1">
        <v>6343</v>
      </c>
      <c r="O257" s="1">
        <v>6557</v>
      </c>
      <c r="P257" s="1">
        <v>68</v>
      </c>
      <c r="Q257" s="1">
        <v>0</v>
      </c>
      <c r="R257" s="1">
        <v>0</v>
      </c>
      <c r="S257" s="1">
        <v>0</v>
      </c>
      <c r="T257" s="1">
        <v>2656</v>
      </c>
    </row>
    <row r="258" spans="1:20">
      <c r="A258" t="s">
        <v>1563</v>
      </c>
      <c r="B258" t="str">
        <f t="shared" si="6"/>
        <v>03:30:50</v>
      </c>
      <c r="C258" t="str">
        <f t="shared" si="7"/>
        <v>03</v>
      </c>
      <c r="D258" s="1">
        <v>44.1</v>
      </c>
      <c r="E258" s="1">
        <v>229.8</v>
      </c>
      <c r="F258" s="1">
        <v>0</v>
      </c>
      <c r="G258" s="1">
        <v>1.5</v>
      </c>
      <c r="H258" s="1">
        <v>0</v>
      </c>
      <c r="I258" s="1">
        <v>0.8</v>
      </c>
      <c r="J258" s="1">
        <v>0</v>
      </c>
      <c r="K258" s="1">
        <v>0</v>
      </c>
      <c r="L258" s="1">
        <v>218</v>
      </c>
      <c r="M258" s="1">
        <v>0</v>
      </c>
      <c r="N258" s="1">
        <v>6343</v>
      </c>
      <c r="O258" s="1">
        <v>6557</v>
      </c>
      <c r="P258" s="1">
        <v>68</v>
      </c>
      <c r="Q258" s="1">
        <v>0</v>
      </c>
      <c r="R258" s="1">
        <v>0</v>
      </c>
      <c r="S258" s="1">
        <v>0</v>
      </c>
      <c r="T258" s="1">
        <v>2656</v>
      </c>
    </row>
    <row r="259" spans="1:20">
      <c r="A259" t="s">
        <v>1564</v>
      </c>
      <c r="B259" t="str">
        <f t="shared" si="6"/>
        <v>03:25:59</v>
      </c>
      <c r="C259" t="str">
        <f t="shared" si="7"/>
        <v>03</v>
      </c>
      <c r="D259" s="1">
        <v>44.1</v>
      </c>
      <c r="E259" s="1">
        <v>229.8</v>
      </c>
      <c r="F259" s="1">
        <v>0</v>
      </c>
      <c r="G259" s="1">
        <v>1.5</v>
      </c>
      <c r="H259" s="1">
        <v>0</v>
      </c>
      <c r="I259" s="1">
        <v>0.8</v>
      </c>
      <c r="J259" s="1">
        <v>0</v>
      </c>
      <c r="K259" s="1">
        <v>11</v>
      </c>
      <c r="L259" s="1">
        <v>218</v>
      </c>
      <c r="M259" s="1">
        <v>0</v>
      </c>
      <c r="N259" s="1">
        <v>6343</v>
      </c>
      <c r="O259" s="1">
        <v>6557</v>
      </c>
      <c r="P259" s="1">
        <v>67</v>
      </c>
      <c r="Q259" s="1">
        <v>0</v>
      </c>
      <c r="R259" s="1">
        <v>0</v>
      </c>
      <c r="S259" s="1">
        <v>0</v>
      </c>
      <c r="T259" s="1">
        <v>2656</v>
      </c>
    </row>
    <row r="260" spans="1:20">
      <c r="A260" t="s">
        <v>1565</v>
      </c>
      <c r="B260" t="str">
        <f t="shared" si="6"/>
        <v>03:21:08</v>
      </c>
      <c r="C260" t="str">
        <f t="shared" si="7"/>
        <v>03</v>
      </c>
      <c r="D260" s="1">
        <v>44.1</v>
      </c>
      <c r="E260" s="1">
        <v>229.6</v>
      </c>
      <c r="F260" s="1">
        <v>0</v>
      </c>
      <c r="G260" s="1">
        <v>1.5</v>
      </c>
      <c r="H260" s="1">
        <v>0</v>
      </c>
      <c r="I260" s="1">
        <v>0.8</v>
      </c>
      <c r="J260" s="1">
        <v>0</v>
      </c>
      <c r="K260" s="1">
        <v>0</v>
      </c>
      <c r="L260" s="1">
        <v>218</v>
      </c>
      <c r="M260" s="1">
        <v>0</v>
      </c>
      <c r="N260" s="1">
        <v>6343</v>
      </c>
      <c r="O260" s="1">
        <v>6557</v>
      </c>
      <c r="P260" s="1">
        <v>68</v>
      </c>
      <c r="Q260" s="1">
        <v>0</v>
      </c>
      <c r="R260" s="1">
        <v>0</v>
      </c>
      <c r="S260" s="1">
        <v>0</v>
      </c>
      <c r="T260" s="1">
        <v>2656</v>
      </c>
    </row>
    <row r="261" spans="1:20">
      <c r="A261" t="s">
        <v>1566</v>
      </c>
      <c r="B261" t="str">
        <f t="shared" si="6"/>
        <v>03:16:18</v>
      </c>
      <c r="C261" t="str">
        <f t="shared" si="7"/>
        <v>03</v>
      </c>
      <c r="D261" s="1">
        <v>44.1</v>
      </c>
      <c r="E261" s="1">
        <v>229.8</v>
      </c>
      <c r="F261" s="1">
        <v>0</v>
      </c>
      <c r="G261" s="1">
        <v>1.5</v>
      </c>
      <c r="H261" s="1">
        <v>0</v>
      </c>
      <c r="I261" s="1">
        <v>0.8</v>
      </c>
      <c r="J261" s="1">
        <v>0</v>
      </c>
      <c r="K261" s="1">
        <v>0</v>
      </c>
      <c r="L261" s="1">
        <v>218</v>
      </c>
      <c r="M261" s="1">
        <v>0</v>
      </c>
      <c r="N261" s="1">
        <v>6343</v>
      </c>
      <c r="O261" s="1">
        <v>6557</v>
      </c>
      <c r="P261" s="1">
        <v>68</v>
      </c>
      <c r="Q261" s="1">
        <v>0</v>
      </c>
      <c r="R261" s="1">
        <v>0</v>
      </c>
      <c r="S261" s="1">
        <v>0</v>
      </c>
      <c r="T261" s="1">
        <v>2656</v>
      </c>
    </row>
    <row r="262" spans="1:20">
      <c r="A262" t="s">
        <v>1567</v>
      </c>
      <c r="B262" t="str">
        <f t="shared" ref="B262:B301" si="8">RIGHT(A262,LEN(A262)-FIND(" ",A262))</f>
        <v>03:11:28</v>
      </c>
      <c r="C262" t="str">
        <f t="shared" ref="C262:C301" si="9">LEFT(B262,2)</f>
        <v>03</v>
      </c>
      <c r="D262" s="1">
        <v>44.1</v>
      </c>
      <c r="E262" s="1">
        <v>229.8</v>
      </c>
      <c r="F262" s="1">
        <v>0</v>
      </c>
      <c r="G262" s="1">
        <v>1.5</v>
      </c>
      <c r="H262" s="1">
        <v>0</v>
      </c>
      <c r="I262" s="1">
        <v>0.8</v>
      </c>
      <c r="J262" s="1">
        <v>0</v>
      </c>
      <c r="K262" s="1">
        <v>0</v>
      </c>
      <c r="L262" s="1">
        <v>218</v>
      </c>
      <c r="M262" s="1">
        <v>0</v>
      </c>
      <c r="N262" s="1">
        <v>6343</v>
      </c>
      <c r="O262" s="1">
        <v>6557</v>
      </c>
      <c r="P262" s="1">
        <v>68</v>
      </c>
      <c r="Q262" s="1">
        <v>0</v>
      </c>
      <c r="R262" s="1">
        <v>0</v>
      </c>
      <c r="S262" s="1">
        <v>0</v>
      </c>
      <c r="T262" s="1">
        <v>2656</v>
      </c>
    </row>
    <row r="263" spans="1:20">
      <c r="A263" t="s">
        <v>1568</v>
      </c>
      <c r="B263" t="str">
        <f t="shared" si="8"/>
        <v>03:06:37</v>
      </c>
      <c r="C263" t="str">
        <f t="shared" si="9"/>
        <v>03</v>
      </c>
      <c r="D263" s="1">
        <v>44.1</v>
      </c>
      <c r="E263" s="1">
        <v>229.8</v>
      </c>
      <c r="F263" s="1">
        <v>0</v>
      </c>
      <c r="G263" s="1">
        <v>1.5</v>
      </c>
      <c r="H263" s="1">
        <v>0</v>
      </c>
      <c r="I263" s="1">
        <v>0.8</v>
      </c>
      <c r="J263" s="1">
        <v>0</v>
      </c>
      <c r="K263" s="1">
        <v>0</v>
      </c>
      <c r="L263" s="1">
        <v>218</v>
      </c>
      <c r="M263" s="1">
        <v>0</v>
      </c>
      <c r="N263" s="1">
        <v>6343</v>
      </c>
      <c r="O263" s="1">
        <v>6557</v>
      </c>
      <c r="P263" s="1">
        <v>68</v>
      </c>
      <c r="Q263" s="1">
        <v>0</v>
      </c>
      <c r="R263" s="1">
        <v>0</v>
      </c>
      <c r="S263" s="1">
        <v>0</v>
      </c>
      <c r="T263" s="1">
        <v>2656</v>
      </c>
    </row>
    <row r="264" spans="1:20">
      <c r="A264" t="s">
        <v>1569</v>
      </c>
      <c r="B264" t="str">
        <f t="shared" si="8"/>
        <v>03:01:47</v>
      </c>
      <c r="C264" t="str">
        <f t="shared" si="9"/>
        <v>03</v>
      </c>
      <c r="D264" s="1">
        <v>44.1</v>
      </c>
      <c r="E264" s="1">
        <v>229.8</v>
      </c>
      <c r="F264" s="1">
        <v>0</v>
      </c>
      <c r="G264" s="1">
        <v>1.5</v>
      </c>
      <c r="H264" s="1">
        <v>0</v>
      </c>
      <c r="I264" s="1">
        <v>0.9</v>
      </c>
      <c r="J264" s="1">
        <v>0</v>
      </c>
      <c r="K264" s="1">
        <v>0</v>
      </c>
      <c r="L264" s="1">
        <v>218</v>
      </c>
      <c r="M264" s="1">
        <v>0</v>
      </c>
      <c r="N264" s="1">
        <v>6343</v>
      </c>
      <c r="O264" s="1">
        <v>6557</v>
      </c>
      <c r="P264" s="1">
        <v>68</v>
      </c>
      <c r="Q264" s="1">
        <v>0</v>
      </c>
      <c r="R264" s="1">
        <v>0</v>
      </c>
      <c r="S264" s="1">
        <v>0</v>
      </c>
      <c r="T264" s="1">
        <v>2656</v>
      </c>
    </row>
    <row r="265" spans="1:20">
      <c r="A265" t="s">
        <v>1570</v>
      </c>
      <c r="B265" t="str">
        <f t="shared" si="8"/>
        <v>02:56:56</v>
      </c>
      <c r="C265" t="str">
        <f t="shared" si="9"/>
        <v>02</v>
      </c>
      <c r="D265" s="1">
        <v>44.1</v>
      </c>
      <c r="E265" s="1">
        <v>229.6</v>
      </c>
      <c r="F265" s="1">
        <v>0</v>
      </c>
      <c r="G265" s="1">
        <v>1.5</v>
      </c>
      <c r="H265" s="1">
        <v>0</v>
      </c>
      <c r="I265" s="1">
        <v>0.8</v>
      </c>
      <c r="J265" s="1">
        <v>0</v>
      </c>
      <c r="K265" s="1">
        <v>0</v>
      </c>
      <c r="L265" s="1">
        <v>218</v>
      </c>
      <c r="M265" s="1">
        <v>0</v>
      </c>
      <c r="N265" s="1">
        <v>6343</v>
      </c>
      <c r="O265" s="1">
        <v>6557</v>
      </c>
      <c r="P265" s="1">
        <v>69</v>
      </c>
      <c r="Q265" s="1">
        <v>0</v>
      </c>
      <c r="R265" s="1">
        <v>0</v>
      </c>
      <c r="S265" s="1">
        <v>0</v>
      </c>
      <c r="T265" s="1">
        <v>2656</v>
      </c>
    </row>
    <row r="266" spans="1:20">
      <c r="A266" t="s">
        <v>1571</v>
      </c>
      <c r="B266" t="str">
        <f t="shared" si="8"/>
        <v>02:52:05</v>
      </c>
      <c r="C266" t="str">
        <f t="shared" si="9"/>
        <v>02</v>
      </c>
      <c r="D266" s="1">
        <v>44.1</v>
      </c>
      <c r="E266" s="1">
        <v>229.7</v>
      </c>
      <c r="F266" s="1">
        <v>0</v>
      </c>
      <c r="G266" s="1">
        <v>1.5</v>
      </c>
      <c r="H266" s="1">
        <v>0</v>
      </c>
      <c r="I266" s="1">
        <v>0.8</v>
      </c>
      <c r="J266" s="1">
        <v>0</v>
      </c>
      <c r="K266" s="1">
        <v>12</v>
      </c>
      <c r="L266" s="1">
        <v>218</v>
      </c>
      <c r="M266" s="1">
        <v>0</v>
      </c>
      <c r="N266" s="1">
        <v>6343</v>
      </c>
      <c r="O266" s="1">
        <v>6557</v>
      </c>
      <c r="P266" s="1">
        <v>68</v>
      </c>
      <c r="Q266" s="1">
        <v>0</v>
      </c>
      <c r="R266" s="1">
        <v>0</v>
      </c>
      <c r="S266" s="1">
        <v>0</v>
      </c>
      <c r="T266" s="1">
        <v>2656</v>
      </c>
    </row>
    <row r="267" spans="1:20">
      <c r="A267" t="s">
        <v>1572</v>
      </c>
      <c r="B267" t="str">
        <f t="shared" si="8"/>
        <v>02:47:15</v>
      </c>
      <c r="C267" t="str">
        <f t="shared" si="9"/>
        <v>02</v>
      </c>
      <c r="D267" s="1">
        <v>44.1</v>
      </c>
      <c r="E267" s="1">
        <v>229.8</v>
      </c>
      <c r="F267" s="1">
        <v>0</v>
      </c>
      <c r="G267" s="1">
        <v>1.5</v>
      </c>
      <c r="H267" s="1">
        <v>0</v>
      </c>
      <c r="I267" s="1">
        <v>0.8</v>
      </c>
      <c r="J267" s="1">
        <v>0</v>
      </c>
      <c r="K267" s="1">
        <v>0</v>
      </c>
      <c r="L267" s="1">
        <v>218</v>
      </c>
      <c r="M267" s="1">
        <v>0</v>
      </c>
      <c r="N267" s="1">
        <v>6343</v>
      </c>
      <c r="O267" s="1">
        <v>6557</v>
      </c>
      <c r="P267" s="1">
        <v>67</v>
      </c>
      <c r="Q267" s="1">
        <v>0</v>
      </c>
      <c r="R267" s="1">
        <v>0</v>
      </c>
      <c r="S267" s="1">
        <v>0</v>
      </c>
      <c r="T267" s="1">
        <v>2656</v>
      </c>
    </row>
    <row r="268" spans="1:20">
      <c r="A268" t="s">
        <v>1573</v>
      </c>
      <c r="B268" t="str">
        <f t="shared" si="8"/>
        <v>02:42:25</v>
      </c>
      <c r="C268" t="str">
        <f t="shared" si="9"/>
        <v>02</v>
      </c>
      <c r="D268" s="1">
        <v>44.1</v>
      </c>
      <c r="E268" s="1">
        <v>229.7</v>
      </c>
      <c r="F268" s="1">
        <v>0</v>
      </c>
      <c r="G268" s="1">
        <v>1.5</v>
      </c>
      <c r="H268" s="1">
        <v>0</v>
      </c>
      <c r="I268" s="1">
        <v>0.8</v>
      </c>
      <c r="J268" s="1">
        <v>0</v>
      </c>
      <c r="K268" s="1">
        <v>0</v>
      </c>
      <c r="L268" s="1">
        <v>218</v>
      </c>
      <c r="M268" s="1">
        <v>0</v>
      </c>
      <c r="N268" s="1">
        <v>6343</v>
      </c>
      <c r="O268" s="1">
        <v>6557</v>
      </c>
      <c r="P268" s="1">
        <v>67</v>
      </c>
      <c r="Q268" s="1">
        <v>0</v>
      </c>
      <c r="R268" s="1">
        <v>0</v>
      </c>
      <c r="S268" s="1">
        <v>0</v>
      </c>
      <c r="T268" s="1">
        <v>2656</v>
      </c>
    </row>
    <row r="269" spans="1:20">
      <c r="A269" t="s">
        <v>1574</v>
      </c>
      <c r="B269" t="str">
        <f t="shared" si="8"/>
        <v>02:37:36</v>
      </c>
      <c r="C269" t="str">
        <f t="shared" si="9"/>
        <v>02</v>
      </c>
      <c r="D269" s="1">
        <v>44.1</v>
      </c>
      <c r="E269" s="1">
        <v>230</v>
      </c>
      <c r="F269" s="1">
        <v>0</v>
      </c>
      <c r="G269" s="1">
        <v>1.5</v>
      </c>
      <c r="H269" s="1">
        <v>0</v>
      </c>
      <c r="I269" s="1">
        <v>0.8</v>
      </c>
      <c r="J269" s="1">
        <v>0</v>
      </c>
      <c r="K269" s="1">
        <v>13</v>
      </c>
      <c r="L269" s="1">
        <v>218</v>
      </c>
      <c r="M269" s="1">
        <v>0</v>
      </c>
      <c r="N269" s="1">
        <v>6343</v>
      </c>
      <c r="O269" s="1">
        <v>6557</v>
      </c>
      <c r="P269" s="1">
        <v>68</v>
      </c>
      <c r="Q269" s="1">
        <v>0</v>
      </c>
      <c r="R269" s="1">
        <v>0</v>
      </c>
      <c r="S269" s="1">
        <v>0</v>
      </c>
      <c r="T269" s="1">
        <v>2656</v>
      </c>
    </row>
    <row r="270" spans="1:20">
      <c r="A270" t="s">
        <v>1575</v>
      </c>
      <c r="B270" t="str">
        <f t="shared" si="8"/>
        <v>02:32:46</v>
      </c>
      <c r="C270" t="str">
        <f t="shared" si="9"/>
        <v>02</v>
      </c>
      <c r="D270" s="1">
        <v>44.1</v>
      </c>
      <c r="E270" s="1">
        <v>230</v>
      </c>
      <c r="F270" s="1">
        <v>0</v>
      </c>
      <c r="G270" s="1">
        <v>1.5</v>
      </c>
      <c r="H270" s="1">
        <v>0</v>
      </c>
      <c r="I270" s="1">
        <v>0.8</v>
      </c>
      <c r="J270" s="1">
        <v>0</v>
      </c>
      <c r="K270" s="1">
        <v>11</v>
      </c>
      <c r="L270" s="1">
        <v>218</v>
      </c>
      <c r="M270" s="1">
        <v>0</v>
      </c>
      <c r="N270" s="1">
        <v>6343</v>
      </c>
      <c r="O270" s="1">
        <v>6557</v>
      </c>
      <c r="P270" s="1">
        <v>68</v>
      </c>
      <c r="Q270" s="1">
        <v>0</v>
      </c>
      <c r="R270" s="1">
        <v>0</v>
      </c>
      <c r="S270" s="1">
        <v>0</v>
      </c>
      <c r="T270" s="1">
        <v>2656</v>
      </c>
    </row>
    <row r="271" spans="1:20">
      <c r="A271" t="s">
        <v>1576</v>
      </c>
      <c r="B271" t="str">
        <f t="shared" si="8"/>
        <v>02:27:56</v>
      </c>
      <c r="C271" t="str">
        <f t="shared" si="9"/>
        <v>02</v>
      </c>
      <c r="D271" s="1">
        <v>44.1</v>
      </c>
      <c r="E271" s="1">
        <v>229.8</v>
      </c>
      <c r="F271" s="1">
        <v>0</v>
      </c>
      <c r="G271" s="1">
        <v>1.5</v>
      </c>
      <c r="H271" s="1">
        <v>0</v>
      </c>
      <c r="I271" s="1">
        <v>0.8</v>
      </c>
      <c r="J271" s="1">
        <v>0</v>
      </c>
      <c r="K271" s="1">
        <v>0</v>
      </c>
      <c r="L271" s="1">
        <v>218</v>
      </c>
      <c r="M271" s="1">
        <v>0</v>
      </c>
      <c r="N271" s="1">
        <v>6343</v>
      </c>
      <c r="O271" s="1">
        <v>6557</v>
      </c>
      <c r="P271" s="1">
        <v>68</v>
      </c>
      <c r="Q271" s="1">
        <v>0</v>
      </c>
      <c r="R271" s="1">
        <v>0</v>
      </c>
      <c r="S271" s="1">
        <v>0</v>
      </c>
      <c r="T271" s="1">
        <v>2656</v>
      </c>
    </row>
    <row r="272" spans="1:20">
      <c r="A272" t="s">
        <v>1577</v>
      </c>
      <c r="B272" t="str">
        <f t="shared" si="8"/>
        <v>02:23:07</v>
      </c>
      <c r="C272" t="str">
        <f t="shared" si="9"/>
        <v>02</v>
      </c>
      <c r="D272" s="1">
        <v>44.1</v>
      </c>
      <c r="E272" s="1">
        <v>229.8</v>
      </c>
      <c r="F272" s="1">
        <v>0</v>
      </c>
      <c r="G272" s="1">
        <v>1.5</v>
      </c>
      <c r="H272" s="1">
        <v>0</v>
      </c>
      <c r="I272" s="1">
        <v>0.8</v>
      </c>
      <c r="J272" s="1">
        <v>0</v>
      </c>
      <c r="K272" s="1">
        <v>12</v>
      </c>
      <c r="L272" s="1">
        <v>218</v>
      </c>
      <c r="M272" s="1">
        <v>0</v>
      </c>
      <c r="N272" s="1">
        <v>6343</v>
      </c>
      <c r="O272" s="1">
        <v>6557</v>
      </c>
      <c r="P272" s="1">
        <v>68</v>
      </c>
      <c r="Q272" s="1">
        <v>0</v>
      </c>
      <c r="R272" s="1">
        <v>0</v>
      </c>
      <c r="S272" s="1">
        <v>0</v>
      </c>
      <c r="T272" s="1">
        <v>2656</v>
      </c>
    </row>
    <row r="273" spans="1:20">
      <c r="A273" t="s">
        <v>1578</v>
      </c>
      <c r="B273" t="str">
        <f t="shared" si="8"/>
        <v>02:18:17</v>
      </c>
      <c r="C273" t="str">
        <f t="shared" si="9"/>
        <v>02</v>
      </c>
      <c r="D273" s="1">
        <v>44.1</v>
      </c>
      <c r="E273" s="1">
        <v>229.6</v>
      </c>
      <c r="F273" s="1">
        <v>0</v>
      </c>
      <c r="G273" s="1">
        <v>1.5</v>
      </c>
      <c r="H273" s="1">
        <v>0</v>
      </c>
      <c r="I273" s="1">
        <v>0.9</v>
      </c>
      <c r="J273" s="1">
        <v>0</v>
      </c>
      <c r="K273" s="1">
        <v>0</v>
      </c>
      <c r="L273" s="1">
        <v>218</v>
      </c>
      <c r="M273" s="1">
        <v>0</v>
      </c>
      <c r="N273" s="1">
        <v>6343</v>
      </c>
      <c r="O273" s="1">
        <v>6557</v>
      </c>
      <c r="P273" s="1">
        <v>67</v>
      </c>
      <c r="Q273" s="1">
        <v>0</v>
      </c>
      <c r="R273" s="1">
        <v>0</v>
      </c>
      <c r="S273" s="1">
        <v>0</v>
      </c>
      <c r="T273" s="1">
        <v>2656</v>
      </c>
    </row>
    <row r="274" spans="1:20">
      <c r="A274" t="s">
        <v>1579</v>
      </c>
      <c r="B274" t="str">
        <f t="shared" si="8"/>
        <v>02:13:27</v>
      </c>
      <c r="C274" t="str">
        <f t="shared" si="9"/>
        <v>02</v>
      </c>
      <c r="D274" s="1">
        <v>44.1</v>
      </c>
      <c r="E274" s="1">
        <v>230</v>
      </c>
      <c r="F274" s="1">
        <v>0</v>
      </c>
      <c r="G274" s="1">
        <v>1.5</v>
      </c>
      <c r="H274" s="1">
        <v>0</v>
      </c>
      <c r="I274" s="1">
        <v>0.9</v>
      </c>
      <c r="J274" s="1">
        <v>0</v>
      </c>
      <c r="K274" s="1">
        <v>0</v>
      </c>
      <c r="L274" s="1">
        <v>218</v>
      </c>
      <c r="M274" s="1">
        <v>0</v>
      </c>
      <c r="N274" s="1">
        <v>6343</v>
      </c>
      <c r="O274" s="1">
        <v>6557</v>
      </c>
      <c r="P274" s="1">
        <v>65</v>
      </c>
      <c r="Q274" s="1">
        <v>0</v>
      </c>
      <c r="R274" s="1">
        <v>0</v>
      </c>
      <c r="S274" s="1">
        <v>0</v>
      </c>
      <c r="T274" s="1">
        <v>2656</v>
      </c>
    </row>
    <row r="275" spans="1:20">
      <c r="A275" t="s">
        <v>1580</v>
      </c>
      <c r="B275" t="str">
        <f t="shared" si="8"/>
        <v>02:08:38</v>
      </c>
      <c r="C275" t="str">
        <f t="shared" si="9"/>
        <v>02</v>
      </c>
      <c r="D275" s="1">
        <v>44.1</v>
      </c>
      <c r="E275" s="1">
        <v>229.8</v>
      </c>
      <c r="F275" s="1">
        <v>0</v>
      </c>
      <c r="G275" s="1">
        <v>1.5</v>
      </c>
      <c r="H275" s="1">
        <v>0</v>
      </c>
      <c r="I275" s="1">
        <v>0.8</v>
      </c>
      <c r="J275" s="1">
        <v>0</v>
      </c>
      <c r="K275" s="1">
        <v>0</v>
      </c>
      <c r="L275" s="1">
        <v>218</v>
      </c>
      <c r="M275" s="1">
        <v>0</v>
      </c>
      <c r="N275" s="1">
        <v>6343</v>
      </c>
      <c r="O275" s="1">
        <v>6557</v>
      </c>
      <c r="P275" s="1">
        <v>67</v>
      </c>
      <c r="Q275" s="1">
        <v>0</v>
      </c>
      <c r="R275" s="1">
        <v>0</v>
      </c>
      <c r="S275" s="1">
        <v>0</v>
      </c>
      <c r="T275" s="1">
        <v>2656</v>
      </c>
    </row>
    <row r="276" spans="1:20">
      <c r="A276" t="s">
        <v>1581</v>
      </c>
      <c r="B276" t="str">
        <f t="shared" si="8"/>
        <v>02:03:47</v>
      </c>
      <c r="C276" t="str">
        <f t="shared" si="9"/>
        <v>02</v>
      </c>
      <c r="D276" s="1">
        <v>44.1</v>
      </c>
      <c r="E276" s="1">
        <v>229.9</v>
      </c>
      <c r="F276" s="1">
        <v>0</v>
      </c>
      <c r="G276" s="1">
        <v>1.5</v>
      </c>
      <c r="H276" s="1">
        <v>0</v>
      </c>
      <c r="I276" s="1">
        <v>0.9</v>
      </c>
      <c r="J276" s="1">
        <v>0</v>
      </c>
      <c r="K276" s="1">
        <v>0</v>
      </c>
      <c r="L276" s="1">
        <v>218</v>
      </c>
      <c r="M276" s="1">
        <v>0</v>
      </c>
      <c r="N276" s="1">
        <v>6343</v>
      </c>
      <c r="O276" s="1">
        <v>6557</v>
      </c>
      <c r="P276" s="1">
        <v>67</v>
      </c>
      <c r="Q276" s="1">
        <v>0</v>
      </c>
      <c r="R276" s="1">
        <v>0</v>
      </c>
      <c r="S276" s="1">
        <v>0</v>
      </c>
      <c r="T276" s="1">
        <v>2656</v>
      </c>
    </row>
    <row r="277" spans="1:20">
      <c r="A277" t="s">
        <v>1582</v>
      </c>
      <c r="B277" t="str">
        <f t="shared" si="8"/>
        <v>01:58:57</v>
      </c>
      <c r="C277" t="str">
        <f t="shared" si="9"/>
        <v>01</v>
      </c>
      <c r="D277" s="1">
        <v>44.1</v>
      </c>
      <c r="E277" s="1">
        <v>229.8</v>
      </c>
      <c r="F277" s="1">
        <v>0</v>
      </c>
      <c r="G277" s="1">
        <v>1.5</v>
      </c>
      <c r="H277" s="1">
        <v>0</v>
      </c>
      <c r="I277" s="1">
        <v>0.9</v>
      </c>
      <c r="J277" s="1">
        <v>0</v>
      </c>
      <c r="K277" s="1">
        <v>0</v>
      </c>
      <c r="L277" s="1">
        <v>218</v>
      </c>
      <c r="M277" s="1">
        <v>0</v>
      </c>
      <c r="N277" s="1">
        <v>6343</v>
      </c>
      <c r="O277" s="1">
        <v>6557</v>
      </c>
      <c r="P277" s="1">
        <v>68</v>
      </c>
      <c r="Q277" s="1">
        <v>0</v>
      </c>
      <c r="R277" s="1">
        <v>0</v>
      </c>
      <c r="S277" s="1">
        <v>0</v>
      </c>
      <c r="T277" s="1">
        <v>2656</v>
      </c>
    </row>
    <row r="278" spans="1:20">
      <c r="A278" t="s">
        <v>1583</v>
      </c>
      <c r="B278" t="str">
        <f t="shared" si="8"/>
        <v>01:54:07</v>
      </c>
      <c r="C278" t="str">
        <f t="shared" si="9"/>
        <v>01</v>
      </c>
      <c r="D278" s="1">
        <v>44.1</v>
      </c>
      <c r="E278" s="1">
        <v>229.8</v>
      </c>
      <c r="F278" s="1">
        <v>0</v>
      </c>
      <c r="G278" s="1">
        <v>1.5</v>
      </c>
      <c r="H278" s="1">
        <v>0</v>
      </c>
      <c r="I278" s="1">
        <v>0.8</v>
      </c>
      <c r="J278" s="1">
        <v>0</v>
      </c>
      <c r="K278" s="1">
        <v>0</v>
      </c>
      <c r="L278" s="1">
        <v>218</v>
      </c>
      <c r="M278" s="1">
        <v>0</v>
      </c>
      <c r="N278" s="1">
        <v>6343</v>
      </c>
      <c r="O278" s="1">
        <v>6557</v>
      </c>
      <c r="P278" s="1">
        <v>69</v>
      </c>
      <c r="Q278" s="1">
        <v>0</v>
      </c>
      <c r="R278" s="1">
        <v>0</v>
      </c>
      <c r="S278" s="1">
        <v>0</v>
      </c>
      <c r="T278" s="1">
        <v>2656</v>
      </c>
    </row>
    <row r="279" spans="1:20">
      <c r="A279" t="s">
        <v>1584</v>
      </c>
      <c r="B279" t="str">
        <f t="shared" si="8"/>
        <v>01:49:17</v>
      </c>
      <c r="C279" t="str">
        <f t="shared" si="9"/>
        <v>01</v>
      </c>
      <c r="D279" s="1">
        <v>44.2</v>
      </c>
      <c r="E279" s="1">
        <v>229.7</v>
      </c>
      <c r="F279" s="1">
        <v>0</v>
      </c>
      <c r="G279" s="1">
        <v>1.5</v>
      </c>
      <c r="H279" s="1">
        <v>0</v>
      </c>
      <c r="I279" s="1">
        <v>0.8</v>
      </c>
      <c r="J279" s="1">
        <v>0</v>
      </c>
      <c r="K279" s="1">
        <v>13</v>
      </c>
      <c r="L279" s="1">
        <v>218</v>
      </c>
      <c r="M279" s="1">
        <v>0</v>
      </c>
      <c r="N279" s="1">
        <v>6343</v>
      </c>
      <c r="O279" s="1">
        <v>6557</v>
      </c>
      <c r="P279" s="1">
        <v>69</v>
      </c>
      <c r="Q279" s="1">
        <v>0</v>
      </c>
      <c r="R279" s="1">
        <v>0</v>
      </c>
      <c r="S279" s="1">
        <v>0</v>
      </c>
      <c r="T279" s="1">
        <v>2656</v>
      </c>
    </row>
    <row r="280" spans="1:20">
      <c r="A280" t="s">
        <v>1585</v>
      </c>
      <c r="B280" t="str">
        <f t="shared" si="8"/>
        <v>01:44:27</v>
      </c>
      <c r="C280" t="str">
        <f t="shared" si="9"/>
        <v>01</v>
      </c>
      <c r="D280" s="1">
        <v>44.1</v>
      </c>
      <c r="E280" s="1">
        <v>229.8</v>
      </c>
      <c r="F280" s="1">
        <v>0</v>
      </c>
      <c r="G280" s="1">
        <v>1.5</v>
      </c>
      <c r="H280" s="1">
        <v>0</v>
      </c>
      <c r="I280" s="1">
        <v>0.8</v>
      </c>
      <c r="J280" s="1">
        <v>0</v>
      </c>
      <c r="K280" s="1">
        <v>0</v>
      </c>
      <c r="L280" s="1">
        <v>218</v>
      </c>
      <c r="M280" s="1">
        <v>0</v>
      </c>
      <c r="N280" s="1">
        <v>6343</v>
      </c>
      <c r="O280" s="1">
        <v>6557</v>
      </c>
      <c r="P280" s="1">
        <v>65</v>
      </c>
      <c r="Q280" s="1">
        <v>0</v>
      </c>
      <c r="R280" s="1">
        <v>0</v>
      </c>
      <c r="S280" s="1">
        <v>0</v>
      </c>
      <c r="T280" s="1">
        <v>2656</v>
      </c>
    </row>
    <row r="281" spans="1:20">
      <c r="A281" t="s">
        <v>1586</v>
      </c>
      <c r="B281" t="str">
        <f t="shared" si="8"/>
        <v>01:39:37</v>
      </c>
      <c r="C281" t="str">
        <f t="shared" si="9"/>
        <v>01</v>
      </c>
      <c r="D281" s="1">
        <v>44.2</v>
      </c>
      <c r="E281" s="1">
        <v>229.9</v>
      </c>
      <c r="F281" s="1">
        <v>0</v>
      </c>
      <c r="G281" s="1">
        <v>1.5</v>
      </c>
      <c r="H281" s="1">
        <v>0</v>
      </c>
      <c r="I281" s="1">
        <v>0.8</v>
      </c>
      <c r="J281" s="1">
        <v>0</v>
      </c>
      <c r="K281" s="1">
        <v>0</v>
      </c>
      <c r="L281" s="1">
        <v>218</v>
      </c>
      <c r="M281" s="1">
        <v>0</v>
      </c>
      <c r="N281" s="1">
        <v>6343</v>
      </c>
      <c r="O281" s="1">
        <v>6557</v>
      </c>
      <c r="P281" s="1">
        <v>69</v>
      </c>
      <c r="Q281" s="1">
        <v>0</v>
      </c>
      <c r="R281" s="1">
        <v>0</v>
      </c>
      <c r="S281" s="1">
        <v>0</v>
      </c>
      <c r="T281" s="1">
        <v>2656</v>
      </c>
    </row>
    <row r="282" spans="1:20">
      <c r="A282" t="s">
        <v>1587</v>
      </c>
      <c r="B282" t="str">
        <f t="shared" si="8"/>
        <v>01:34:47</v>
      </c>
      <c r="C282" t="str">
        <f t="shared" si="9"/>
        <v>01</v>
      </c>
      <c r="D282" s="1">
        <v>44.2</v>
      </c>
      <c r="E282" s="1">
        <v>229.7</v>
      </c>
      <c r="F282" s="1">
        <v>0</v>
      </c>
      <c r="G282" s="1">
        <v>1.5</v>
      </c>
      <c r="H282" s="1">
        <v>0</v>
      </c>
      <c r="I282" s="1">
        <v>0.8</v>
      </c>
      <c r="J282" s="1">
        <v>0</v>
      </c>
      <c r="K282" s="1">
        <v>13</v>
      </c>
      <c r="L282" s="1">
        <v>218</v>
      </c>
      <c r="M282" s="1">
        <v>0</v>
      </c>
      <c r="N282" s="1">
        <v>6343</v>
      </c>
      <c r="O282" s="1">
        <v>6557</v>
      </c>
      <c r="P282" s="1">
        <v>68</v>
      </c>
      <c r="Q282" s="1">
        <v>0</v>
      </c>
      <c r="R282" s="1">
        <v>0</v>
      </c>
      <c r="S282" s="1">
        <v>0</v>
      </c>
      <c r="T282" s="1">
        <v>2656</v>
      </c>
    </row>
    <row r="283" spans="1:20">
      <c r="A283" t="s">
        <v>1588</v>
      </c>
      <c r="B283" t="str">
        <f t="shared" si="8"/>
        <v>01:29:55</v>
      </c>
      <c r="C283" t="str">
        <f t="shared" si="9"/>
        <v>01</v>
      </c>
      <c r="D283" s="1">
        <v>44.2</v>
      </c>
      <c r="E283" s="1">
        <v>229.8</v>
      </c>
      <c r="F283" s="1">
        <v>0</v>
      </c>
      <c r="G283" s="1">
        <v>1.5</v>
      </c>
      <c r="H283" s="1">
        <v>0</v>
      </c>
      <c r="I283" s="1">
        <v>0.8</v>
      </c>
      <c r="J283" s="1">
        <v>0</v>
      </c>
      <c r="K283" s="1">
        <v>17</v>
      </c>
      <c r="L283" s="1">
        <v>218</v>
      </c>
      <c r="M283" s="1">
        <v>0</v>
      </c>
      <c r="N283" s="1">
        <v>6343</v>
      </c>
      <c r="O283" s="1">
        <v>6557</v>
      </c>
      <c r="P283" s="1">
        <v>68</v>
      </c>
      <c r="Q283" s="1">
        <v>0</v>
      </c>
      <c r="R283" s="1">
        <v>0</v>
      </c>
      <c r="S283" s="1">
        <v>0</v>
      </c>
      <c r="T283" s="1">
        <v>2656</v>
      </c>
    </row>
    <row r="284" spans="1:20">
      <c r="A284" t="s">
        <v>1589</v>
      </c>
      <c r="B284" t="str">
        <f t="shared" si="8"/>
        <v>01:25:06</v>
      </c>
      <c r="C284" t="str">
        <f t="shared" si="9"/>
        <v>01</v>
      </c>
      <c r="D284" s="1">
        <v>44.2</v>
      </c>
      <c r="E284" s="1">
        <v>229.6</v>
      </c>
      <c r="F284" s="1">
        <v>0</v>
      </c>
      <c r="G284" s="1">
        <v>1.5</v>
      </c>
      <c r="H284" s="1">
        <v>0</v>
      </c>
      <c r="I284" s="1">
        <v>0.8</v>
      </c>
      <c r="J284" s="1">
        <v>0</v>
      </c>
      <c r="K284" s="1">
        <v>0</v>
      </c>
      <c r="L284" s="1">
        <v>218</v>
      </c>
      <c r="M284" s="1">
        <v>0</v>
      </c>
      <c r="N284" s="1">
        <v>6343</v>
      </c>
      <c r="O284" s="1">
        <v>6557</v>
      </c>
      <c r="P284" s="1">
        <v>68</v>
      </c>
      <c r="Q284" s="1">
        <v>0</v>
      </c>
      <c r="R284" s="1">
        <v>0</v>
      </c>
      <c r="S284" s="1">
        <v>0</v>
      </c>
      <c r="T284" s="1">
        <v>2656</v>
      </c>
    </row>
    <row r="285" spans="1:20">
      <c r="A285" t="s">
        <v>1590</v>
      </c>
      <c r="B285" t="str">
        <f t="shared" si="8"/>
        <v>01:20:16</v>
      </c>
      <c r="C285" t="str">
        <f t="shared" si="9"/>
        <v>01</v>
      </c>
      <c r="D285" s="1">
        <v>44.2</v>
      </c>
      <c r="E285" s="1">
        <v>229.9</v>
      </c>
      <c r="F285" s="1">
        <v>0</v>
      </c>
      <c r="G285" s="1">
        <v>1.5</v>
      </c>
      <c r="H285" s="1">
        <v>0</v>
      </c>
      <c r="I285" s="1">
        <v>0.9</v>
      </c>
      <c r="J285" s="1">
        <v>0</v>
      </c>
      <c r="K285" s="1">
        <v>0</v>
      </c>
      <c r="L285" s="1">
        <v>218</v>
      </c>
      <c r="M285" s="1">
        <v>0</v>
      </c>
      <c r="N285" s="1">
        <v>6343</v>
      </c>
      <c r="O285" s="1">
        <v>6557</v>
      </c>
      <c r="P285" s="1">
        <v>67</v>
      </c>
      <c r="Q285" s="1">
        <v>0</v>
      </c>
      <c r="R285" s="1">
        <v>0</v>
      </c>
      <c r="S285" s="1">
        <v>0</v>
      </c>
      <c r="T285" s="1">
        <v>2656</v>
      </c>
    </row>
    <row r="286" spans="1:20">
      <c r="A286" t="s">
        <v>1591</v>
      </c>
      <c r="B286" t="str">
        <f t="shared" si="8"/>
        <v>01:15:26</v>
      </c>
      <c r="C286" t="str">
        <f t="shared" si="9"/>
        <v>01</v>
      </c>
      <c r="D286" s="1">
        <v>44.2</v>
      </c>
      <c r="E286" s="1">
        <v>229.9</v>
      </c>
      <c r="F286" s="1">
        <v>0</v>
      </c>
      <c r="G286" s="1">
        <v>1.5</v>
      </c>
      <c r="H286" s="1">
        <v>0</v>
      </c>
      <c r="I286" s="1">
        <v>0.8</v>
      </c>
      <c r="J286" s="1">
        <v>0</v>
      </c>
      <c r="K286" s="1">
        <v>14</v>
      </c>
      <c r="L286" s="1">
        <v>218</v>
      </c>
      <c r="M286" s="1">
        <v>0</v>
      </c>
      <c r="N286" s="1">
        <v>6343</v>
      </c>
      <c r="O286" s="1">
        <v>6557</v>
      </c>
      <c r="P286" s="1">
        <v>70</v>
      </c>
      <c r="Q286" s="1">
        <v>0</v>
      </c>
      <c r="R286" s="1">
        <v>0</v>
      </c>
      <c r="S286" s="1">
        <v>0</v>
      </c>
      <c r="T286" s="1">
        <v>2656</v>
      </c>
    </row>
    <row r="287" spans="1:20">
      <c r="A287" t="s">
        <v>1592</v>
      </c>
      <c r="B287" t="str">
        <f t="shared" si="8"/>
        <v>01:10:36</v>
      </c>
      <c r="C287" t="str">
        <f t="shared" si="9"/>
        <v>01</v>
      </c>
      <c r="D287" s="1">
        <v>44.2</v>
      </c>
      <c r="E287" s="1">
        <v>229.9</v>
      </c>
      <c r="F287" s="1">
        <v>0</v>
      </c>
      <c r="G287" s="1">
        <v>1.5</v>
      </c>
      <c r="H287" s="1">
        <v>0</v>
      </c>
      <c r="I287" s="1">
        <v>0.8</v>
      </c>
      <c r="J287" s="1">
        <v>0</v>
      </c>
      <c r="K287" s="1">
        <v>11</v>
      </c>
      <c r="L287" s="1">
        <v>218</v>
      </c>
      <c r="M287" s="1">
        <v>0</v>
      </c>
      <c r="N287" s="1">
        <v>6343</v>
      </c>
      <c r="O287" s="1">
        <v>6557</v>
      </c>
      <c r="P287" s="1">
        <v>69</v>
      </c>
      <c r="Q287" s="1">
        <v>0</v>
      </c>
      <c r="R287" s="1">
        <v>0</v>
      </c>
      <c r="S287" s="1">
        <v>0</v>
      </c>
      <c r="T287" s="1">
        <v>2656</v>
      </c>
    </row>
    <row r="288" spans="1:20">
      <c r="A288" t="s">
        <v>1593</v>
      </c>
      <c r="B288" t="str">
        <f t="shared" si="8"/>
        <v>01:05:46</v>
      </c>
      <c r="C288" t="str">
        <f t="shared" si="9"/>
        <v>01</v>
      </c>
      <c r="D288" s="1">
        <v>44.2</v>
      </c>
      <c r="E288" s="1">
        <v>229.6</v>
      </c>
      <c r="F288" s="1">
        <v>0</v>
      </c>
      <c r="G288" s="1">
        <v>1.5</v>
      </c>
      <c r="H288" s="1">
        <v>0</v>
      </c>
      <c r="I288" s="1">
        <v>0.8</v>
      </c>
      <c r="J288" s="1">
        <v>0</v>
      </c>
      <c r="K288" s="1">
        <v>0</v>
      </c>
      <c r="L288" s="1">
        <v>218</v>
      </c>
      <c r="M288" s="1">
        <v>0</v>
      </c>
      <c r="N288" s="1">
        <v>6343</v>
      </c>
      <c r="O288" s="1">
        <v>6557</v>
      </c>
      <c r="P288" s="1">
        <v>68</v>
      </c>
      <c r="Q288" s="1">
        <v>0</v>
      </c>
      <c r="R288" s="1">
        <v>0</v>
      </c>
      <c r="S288" s="1">
        <v>0</v>
      </c>
      <c r="T288" s="1">
        <v>2656</v>
      </c>
    </row>
    <row r="289" spans="1:20">
      <c r="A289" t="s">
        <v>1594</v>
      </c>
      <c r="B289" t="str">
        <f t="shared" si="8"/>
        <v>01:00:56</v>
      </c>
      <c r="C289" t="str">
        <f t="shared" si="9"/>
        <v>01</v>
      </c>
      <c r="D289" s="1">
        <v>44.2</v>
      </c>
      <c r="E289" s="1">
        <v>229.4</v>
      </c>
      <c r="F289" s="1">
        <v>0</v>
      </c>
      <c r="G289" s="1">
        <v>1.5</v>
      </c>
      <c r="H289" s="1">
        <v>0</v>
      </c>
      <c r="I289" s="1">
        <v>0.8</v>
      </c>
      <c r="J289" s="1">
        <v>0</v>
      </c>
      <c r="K289" s="1">
        <v>0</v>
      </c>
      <c r="L289" s="1">
        <v>218</v>
      </c>
      <c r="M289" s="1">
        <v>0</v>
      </c>
      <c r="N289" s="1">
        <v>6343</v>
      </c>
      <c r="O289" s="1">
        <v>6557</v>
      </c>
      <c r="P289" s="1">
        <v>68</v>
      </c>
      <c r="Q289" s="1">
        <v>0</v>
      </c>
      <c r="R289" s="1">
        <v>0</v>
      </c>
      <c r="S289" s="1">
        <v>0</v>
      </c>
      <c r="T289" s="1">
        <v>2656</v>
      </c>
    </row>
    <row r="290" spans="1:20">
      <c r="A290" t="s">
        <v>1595</v>
      </c>
      <c r="B290" t="str">
        <f t="shared" si="8"/>
        <v>00:56:07</v>
      </c>
      <c r="C290" t="str">
        <f t="shared" si="9"/>
        <v>00</v>
      </c>
      <c r="D290" s="1">
        <v>44.2</v>
      </c>
      <c r="E290" s="1">
        <v>229.9</v>
      </c>
      <c r="F290" s="1">
        <v>0</v>
      </c>
      <c r="G290" s="1">
        <v>1.5</v>
      </c>
      <c r="H290" s="1">
        <v>0</v>
      </c>
      <c r="I290" s="1">
        <v>0.9</v>
      </c>
      <c r="J290" s="1">
        <v>0</v>
      </c>
      <c r="K290" s="1">
        <v>0</v>
      </c>
      <c r="L290" s="1">
        <v>218</v>
      </c>
      <c r="M290" s="1">
        <v>0</v>
      </c>
      <c r="N290" s="1">
        <v>6343</v>
      </c>
      <c r="O290" s="1">
        <v>6557</v>
      </c>
      <c r="P290" s="1">
        <v>68</v>
      </c>
      <c r="Q290" s="1">
        <v>0</v>
      </c>
      <c r="R290" s="1">
        <v>0</v>
      </c>
      <c r="S290" s="1">
        <v>0</v>
      </c>
      <c r="T290" s="1">
        <v>2656</v>
      </c>
    </row>
    <row r="291" spans="1:20">
      <c r="A291" t="s">
        <v>1596</v>
      </c>
      <c r="B291" t="str">
        <f t="shared" si="8"/>
        <v>00:51:17</v>
      </c>
      <c r="C291" t="str">
        <f t="shared" si="9"/>
        <v>00</v>
      </c>
      <c r="D291" s="1">
        <v>44.2</v>
      </c>
      <c r="E291" s="1">
        <v>230</v>
      </c>
      <c r="F291" s="1">
        <v>0</v>
      </c>
      <c r="G291" s="1">
        <v>1.5</v>
      </c>
      <c r="H291" s="1">
        <v>0</v>
      </c>
      <c r="I291" s="1">
        <v>0.9</v>
      </c>
      <c r="J291" s="1">
        <v>0</v>
      </c>
      <c r="K291" s="1">
        <v>0</v>
      </c>
      <c r="L291" s="1">
        <v>218</v>
      </c>
      <c r="M291" s="1">
        <v>0</v>
      </c>
      <c r="N291" s="1">
        <v>6343</v>
      </c>
      <c r="O291" s="1">
        <v>6557</v>
      </c>
      <c r="P291" s="1">
        <v>68</v>
      </c>
      <c r="Q291" s="1">
        <v>0</v>
      </c>
      <c r="R291" s="1">
        <v>0</v>
      </c>
      <c r="S291" s="1">
        <v>0</v>
      </c>
      <c r="T291" s="1">
        <v>2656</v>
      </c>
    </row>
    <row r="292" spans="1:20">
      <c r="A292" t="s">
        <v>1597</v>
      </c>
      <c r="B292" t="str">
        <f t="shared" si="8"/>
        <v>00:46:27</v>
      </c>
      <c r="C292" t="str">
        <f t="shared" si="9"/>
        <v>00</v>
      </c>
      <c r="D292" s="1">
        <v>44.2</v>
      </c>
      <c r="E292" s="1">
        <v>230.1</v>
      </c>
      <c r="F292" s="1">
        <v>0</v>
      </c>
      <c r="G292" s="1">
        <v>1.5</v>
      </c>
      <c r="H292" s="1">
        <v>0</v>
      </c>
      <c r="I292" s="1">
        <v>0.8</v>
      </c>
      <c r="J292" s="1">
        <v>0</v>
      </c>
      <c r="K292" s="1">
        <v>14</v>
      </c>
      <c r="L292" s="1">
        <v>218</v>
      </c>
      <c r="M292" s="1">
        <v>0</v>
      </c>
      <c r="N292" s="1">
        <v>6343</v>
      </c>
      <c r="O292" s="1">
        <v>6557</v>
      </c>
      <c r="P292" s="1">
        <v>70</v>
      </c>
      <c r="Q292" s="1">
        <v>0</v>
      </c>
      <c r="R292" s="1">
        <v>0</v>
      </c>
      <c r="S292" s="1">
        <v>0</v>
      </c>
      <c r="T292" s="1">
        <v>2656</v>
      </c>
    </row>
    <row r="293" spans="1:20">
      <c r="A293" t="s">
        <v>1598</v>
      </c>
      <c r="B293" t="str">
        <f t="shared" si="8"/>
        <v>00:41:37</v>
      </c>
      <c r="C293" t="str">
        <f t="shared" si="9"/>
        <v>00</v>
      </c>
      <c r="D293" s="1">
        <v>44.3</v>
      </c>
      <c r="E293" s="1">
        <v>230</v>
      </c>
      <c r="F293" s="1">
        <v>0</v>
      </c>
      <c r="G293" s="1">
        <v>1.5</v>
      </c>
      <c r="H293" s="1">
        <v>0</v>
      </c>
      <c r="I293" s="1">
        <v>0.8</v>
      </c>
      <c r="J293" s="1">
        <v>0</v>
      </c>
      <c r="K293" s="1">
        <v>11</v>
      </c>
      <c r="L293" s="1">
        <v>218</v>
      </c>
      <c r="M293" s="1">
        <v>0</v>
      </c>
      <c r="N293" s="1">
        <v>6343</v>
      </c>
      <c r="O293" s="1">
        <v>6557</v>
      </c>
      <c r="P293" s="1">
        <v>68</v>
      </c>
      <c r="Q293" s="1">
        <v>0</v>
      </c>
      <c r="R293" s="1">
        <v>0</v>
      </c>
      <c r="S293" s="1">
        <v>0</v>
      </c>
      <c r="T293" s="1">
        <v>2656</v>
      </c>
    </row>
    <row r="294" spans="1:20">
      <c r="A294" t="s">
        <v>1599</v>
      </c>
      <c r="B294" t="str">
        <f t="shared" si="8"/>
        <v>00:36:47</v>
      </c>
      <c r="C294" t="str">
        <f t="shared" si="9"/>
        <v>00</v>
      </c>
      <c r="D294" s="1">
        <v>44.3</v>
      </c>
      <c r="E294" s="1">
        <v>229.8</v>
      </c>
      <c r="F294" s="1">
        <v>0</v>
      </c>
      <c r="G294" s="1">
        <v>1.5</v>
      </c>
      <c r="H294" s="1">
        <v>0</v>
      </c>
      <c r="I294" s="1">
        <v>0.9</v>
      </c>
      <c r="J294" s="1">
        <v>0</v>
      </c>
      <c r="K294" s="1">
        <v>0</v>
      </c>
      <c r="L294" s="1">
        <v>218</v>
      </c>
      <c r="M294" s="1">
        <v>0</v>
      </c>
      <c r="N294" s="1">
        <v>6343</v>
      </c>
      <c r="O294" s="1">
        <v>6557</v>
      </c>
      <c r="P294" s="1">
        <v>69</v>
      </c>
      <c r="Q294" s="1">
        <v>0</v>
      </c>
      <c r="R294" s="1">
        <v>0</v>
      </c>
      <c r="S294" s="1">
        <v>0</v>
      </c>
      <c r="T294" s="1">
        <v>2656</v>
      </c>
    </row>
    <row r="295" spans="1:20">
      <c r="A295" t="s">
        <v>1600</v>
      </c>
      <c r="B295" t="str">
        <f t="shared" si="8"/>
        <v>00:31:58</v>
      </c>
      <c r="C295" t="str">
        <f t="shared" si="9"/>
        <v>00</v>
      </c>
      <c r="D295" s="1">
        <v>44.4</v>
      </c>
      <c r="E295" s="1">
        <v>229.7</v>
      </c>
      <c r="F295" s="1">
        <v>0</v>
      </c>
      <c r="G295" s="1">
        <v>1.5</v>
      </c>
      <c r="H295" s="1">
        <v>0</v>
      </c>
      <c r="I295" s="1">
        <v>0.8</v>
      </c>
      <c r="J295" s="1">
        <v>0</v>
      </c>
      <c r="K295" s="1">
        <v>0</v>
      </c>
      <c r="L295" s="1">
        <v>218</v>
      </c>
      <c r="M295" s="1">
        <v>0</v>
      </c>
      <c r="N295" s="1">
        <v>6343</v>
      </c>
      <c r="O295" s="1">
        <v>6557</v>
      </c>
      <c r="P295" s="1">
        <v>69</v>
      </c>
      <c r="Q295" s="1">
        <v>0</v>
      </c>
      <c r="R295" s="1">
        <v>0</v>
      </c>
      <c r="S295" s="1">
        <v>0</v>
      </c>
      <c r="T295" s="1">
        <v>2656</v>
      </c>
    </row>
    <row r="296" spans="1:20">
      <c r="A296" t="s">
        <v>1601</v>
      </c>
      <c r="B296" t="str">
        <f t="shared" si="8"/>
        <v>00:27:07</v>
      </c>
      <c r="C296" t="str">
        <f t="shared" si="9"/>
        <v>00</v>
      </c>
      <c r="D296" s="1">
        <v>44.5</v>
      </c>
      <c r="E296" s="1">
        <v>229.9</v>
      </c>
      <c r="F296" s="1">
        <v>0</v>
      </c>
      <c r="G296" s="1">
        <v>1.5</v>
      </c>
      <c r="H296" s="1">
        <v>0</v>
      </c>
      <c r="I296" s="1">
        <v>0.8</v>
      </c>
      <c r="J296" s="1">
        <v>0</v>
      </c>
      <c r="K296" s="1">
        <v>12</v>
      </c>
      <c r="L296" s="1">
        <v>218</v>
      </c>
      <c r="M296" s="1">
        <v>0</v>
      </c>
      <c r="N296" s="1">
        <v>6343</v>
      </c>
      <c r="O296" s="1">
        <v>6557</v>
      </c>
      <c r="P296" s="1">
        <v>68</v>
      </c>
      <c r="Q296" s="1">
        <v>0</v>
      </c>
      <c r="R296" s="1">
        <v>0</v>
      </c>
      <c r="S296" s="1">
        <v>0</v>
      </c>
      <c r="T296" s="1">
        <v>2656</v>
      </c>
    </row>
    <row r="297" spans="1:20">
      <c r="A297" t="s">
        <v>1602</v>
      </c>
      <c r="B297" t="str">
        <f t="shared" si="8"/>
        <v>00:22:18</v>
      </c>
      <c r="C297" t="str">
        <f t="shared" si="9"/>
        <v>00</v>
      </c>
      <c r="D297" s="1">
        <v>44.6</v>
      </c>
      <c r="E297" s="1">
        <v>230.1</v>
      </c>
      <c r="F297" s="1">
        <v>0</v>
      </c>
      <c r="G297" s="1">
        <v>1.5</v>
      </c>
      <c r="H297" s="1">
        <v>0</v>
      </c>
      <c r="I297" s="1">
        <v>0.8</v>
      </c>
      <c r="J297" s="1">
        <v>0</v>
      </c>
      <c r="K297" s="1">
        <v>0</v>
      </c>
      <c r="L297" s="1">
        <v>218</v>
      </c>
      <c r="M297" s="1">
        <v>0</v>
      </c>
      <c r="N297" s="1">
        <v>6343</v>
      </c>
      <c r="O297" s="1">
        <v>6557</v>
      </c>
      <c r="P297" s="1">
        <v>67</v>
      </c>
      <c r="Q297" s="1">
        <v>0</v>
      </c>
      <c r="R297" s="1">
        <v>0</v>
      </c>
      <c r="S297" s="1">
        <v>0</v>
      </c>
      <c r="T297" s="1">
        <v>2656</v>
      </c>
    </row>
    <row r="298" spans="1:20">
      <c r="A298" t="s">
        <v>1603</v>
      </c>
      <c r="B298" t="str">
        <f t="shared" si="8"/>
        <v>00:17:28</v>
      </c>
      <c r="C298" t="str">
        <f t="shared" si="9"/>
        <v>00</v>
      </c>
      <c r="D298" s="1">
        <v>44.9</v>
      </c>
      <c r="E298" s="1">
        <v>229.9</v>
      </c>
      <c r="F298" s="1">
        <v>0</v>
      </c>
      <c r="G298" s="1">
        <v>1.5</v>
      </c>
      <c r="H298" s="1">
        <v>0</v>
      </c>
      <c r="I298" s="1">
        <v>0.9</v>
      </c>
      <c r="J298" s="1">
        <v>0</v>
      </c>
      <c r="K298" s="1">
        <v>0</v>
      </c>
      <c r="L298" s="1">
        <v>218</v>
      </c>
      <c r="M298" s="1">
        <v>0</v>
      </c>
      <c r="N298" s="1">
        <v>6343</v>
      </c>
      <c r="O298" s="1">
        <v>6557</v>
      </c>
      <c r="P298" s="1">
        <v>68</v>
      </c>
      <c r="Q298" s="1">
        <v>0</v>
      </c>
      <c r="R298" s="1">
        <v>0</v>
      </c>
      <c r="S298" s="1">
        <v>0</v>
      </c>
      <c r="T298" s="1">
        <v>2656</v>
      </c>
    </row>
    <row r="299" spans="1:20">
      <c r="A299" t="s">
        <v>1604</v>
      </c>
      <c r="B299" t="str">
        <f t="shared" si="8"/>
        <v>00:12:38</v>
      </c>
      <c r="C299" t="str">
        <f t="shared" si="9"/>
        <v>00</v>
      </c>
      <c r="D299" s="1">
        <v>46</v>
      </c>
      <c r="E299" s="1">
        <v>183.9</v>
      </c>
      <c r="F299" s="1">
        <v>185.7</v>
      </c>
      <c r="G299" s="1">
        <v>1.9</v>
      </c>
      <c r="H299" s="1">
        <v>2.2000000000000002</v>
      </c>
      <c r="I299" s="1">
        <v>0.9</v>
      </c>
      <c r="J299" s="1">
        <v>-376</v>
      </c>
      <c r="K299" s="1">
        <v>0</v>
      </c>
      <c r="L299" s="1">
        <v>218</v>
      </c>
      <c r="M299" s="1">
        <v>0</v>
      </c>
      <c r="N299" s="1">
        <v>6343</v>
      </c>
      <c r="O299" s="1">
        <v>6557</v>
      </c>
      <c r="P299" s="1">
        <v>-319</v>
      </c>
      <c r="Q299" s="1">
        <v>0</v>
      </c>
      <c r="R299" s="1">
        <v>0</v>
      </c>
      <c r="S299" s="1">
        <v>0</v>
      </c>
      <c r="T299" s="1">
        <v>2656</v>
      </c>
    </row>
    <row r="300" spans="1:20">
      <c r="A300" t="s">
        <v>1608</v>
      </c>
      <c r="B300" t="str">
        <f t="shared" si="8"/>
        <v>00:07:48</v>
      </c>
      <c r="C300" t="str">
        <f t="shared" si="9"/>
        <v>00</v>
      </c>
      <c r="D300" s="1">
        <v>46</v>
      </c>
      <c r="E300" s="1">
        <v>187.3</v>
      </c>
      <c r="F300" s="1">
        <v>189.1</v>
      </c>
      <c r="G300" s="1">
        <v>2.8</v>
      </c>
      <c r="H300" s="1">
        <v>3</v>
      </c>
      <c r="I300" s="1">
        <v>0.8</v>
      </c>
      <c r="J300" s="1">
        <v>-561</v>
      </c>
      <c r="K300" s="1">
        <v>0</v>
      </c>
      <c r="L300" s="1">
        <v>218</v>
      </c>
      <c r="M300" s="1">
        <v>0</v>
      </c>
      <c r="N300" s="1">
        <v>6343</v>
      </c>
      <c r="O300" s="1">
        <v>6557</v>
      </c>
      <c r="P300" s="1">
        <v>-501</v>
      </c>
      <c r="Q300" s="1">
        <v>0</v>
      </c>
      <c r="R300" s="1">
        <v>0</v>
      </c>
      <c r="S300" s="1">
        <v>0</v>
      </c>
      <c r="T300" s="1">
        <v>2656</v>
      </c>
    </row>
    <row r="301" spans="1:20">
      <c r="A301" t="s">
        <v>1613</v>
      </c>
      <c r="B301" t="str">
        <f t="shared" si="8"/>
        <v>00:02:58</v>
      </c>
      <c r="C301" t="str">
        <f t="shared" si="9"/>
        <v>00</v>
      </c>
      <c r="D301" s="1">
        <v>44.2</v>
      </c>
      <c r="E301" s="1">
        <v>229.3</v>
      </c>
      <c r="F301" s="1">
        <v>0</v>
      </c>
      <c r="G301" s="1">
        <v>1.5</v>
      </c>
      <c r="H301" s="1">
        <v>0</v>
      </c>
      <c r="I301" s="1">
        <v>0.9</v>
      </c>
      <c r="J301" s="1">
        <v>0</v>
      </c>
      <c r="K301" s="1">
        <v>11</v>
      </c>
      <c r="L301" s="1">
        <v>218</v>
      </c>
      <c r="M301" s="1">
        <v>0</v>
      </c>
      <c r="N301" s="1">
        <v>6343</v>
      </c>
      <c r="O301" s="1">
        <v>6557</v>
      </c>
      <c r="P301" s="1">
        <v>68</v>
      </c>
      <c r="Q301" s="1">
        <v>0</v>
      </c>
      <c r="R301" s="1">
        <v>0</v>
      </c>
      <c r="S301" s="1">
        <v>0</v>
      </c>
      <c r="T301" s="1">
        <v>2656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D29"/>
  <sheetViews>
    <sheetView topLeftCell="A6" workbookViewId="0">
      <selection activeCell="C12" sqref="C12"/>
    </sheetView>
  </sheetViews>
  <sheetFormatPr defaultRowHeight="15"/>
  <cols>
    <col min="1" max="1" width="13.140625" bestFit="1" customWidth="1"/>
    <col min="2" max="2" width="24.140625" style="8" bestFit="1" customWidth="1"/>
    <col min="3" max="3" width="28.7109375" style="8" bestFit="1" customWidth="1"/>
    <col min="4" max="4" width="20" style="8" bestFit="1" customWidth="1"/>
  </cols>
  <sheetData>
    <row r="3" spans="1:4">
      <c r="B3" s="7" t="s">
        <v>4357</v>
      </c>
    </row>
    <row r="4" spans="1:4">
      <c r="A4" s="5" t="s">
        <v>4364</v>
      </c>
      <c r="B4" s="8" t="s">
        <v>4359</v>
      </c>
      <c r="C4" s="8" t="s">
        <v>4365</v>
      </c>
      <c r="D4" s="8" t="s">
        <v>4361</v>
      </c>
    </row>
    <row r="5" spans="1:4">
      <c r="A5" s="6" t="s">
        <v>4346</v>
      </c>
      <c r="B5" s="8">
        <v>0</v>
      </c>
      <c r="C5" s="8">
        <v>0</v>
      </c>
      <c r="D5" s="8">
        <v>4</v>
      </c>
    </row>
    <row r="6" spans="1:4">
      <c r="A6" s="6" t="s">
        <v>4347</v>
      </c>
      <c r="B6" s="8">
        <v>0</v>
      </c>
      <c r="C6" s="8">
        <v>0</v>
      </c>
      <c r="D6" s="8">
        <v>5.2307692307692308</v>
      </c>
    </row>
    <row r="7" spans="1:4">
      <c r="A7" s="6" t="s">
        <v>4348</v>
      </c>
      <c r="B7" s="8">
        <v>0</v>
      </c>
      <c r="C7" s="8">
        <v>0</v>
      </c>
      <c r="D7" s="8">
        <v>4</v>
      </c>
    </row>
    <row r="8" spans="1:4">
      <c r="A8" s="6" t="s">
        <v>4349</v>
      </c>
      <c r="B8" s="8">
        <v>0</v>
      </c>
      <c r="C8" s="8">
        <v>0</v>
      </c>
      <c r="D8" s="8">
        <v>1.6923076923076923</v>
      </c>
    </row>
    <row r="9" spans="1:4">
      <c r="A9" s="6" t="s">
        <v>4350</v>
      </c>
      <c r="B9" s="8">
        <v>0</v>
      </c>
      <c r="C9" s="8">
        <v>0</v>
      </c>
      <c r="D9" s="8">
        <v>3.25</v>
      </c>
    </row>
    <row r="10" spans="1:4">
      <c r="A10" s="6" t="s">
        <v>4351</v>
      </c>
      <c r="B10" s="8">
        <v>0</v>
      </c>
      <c r="C10" s="8">
        <v>0</v>
      </c>
      <c r="D10" s="8">
        <v>2.9166666666666665</v>
      </c>
    </row>
    <row r="11" spans="1:4">
      <c r="A11" s="6" t="s">
        <v>4352</v>
      </c>
      <c r="B11" s="8">
        <v>1.2E-2</v>
      </c>
      <c r="C11" s="8">
        <v>3.5000000000000001E-3</v>
      </c>
      <c r="D11" s="8">
        <v>4.833333333333333</v>
      </c>
    </row>
    <row r="12" spans="1:4">
      <c r="A12" s="6" t="s">
        <v>4353</v>
      </c>
      <c r="B12" s="8">
        <v>0.17199999999999999</v>
      </c>
      <c r="C12" s="8">
        <v>5.553846153846155E-2</v>
      </c>
      <c r="D12" s="8">
        <v>0.84615384615384615</v>
      </c>
    </row>
    <row r="13" spans="1:4">
      <c r="A13" s="6" t="s">
        <v>4354</v>
      </c>
      <c r="B13" s="8">
        <v>0.443</v>
      </c>
      <c r="C13" s="8">
        <v>0.25108333333333327</v>
      </c>
      <c r="D13" s="8">
        <v>1.9166666666666667</v>
      </c>
    </row>
    <row r="14" spans="1:4">
      <c r="A14" s="6" t="s">
        <v>4355</v>
      </c>
      <c r="B14" s="8">
        <v>0.373</v>
      </c>
      <c r="C14" s="8">
        <v>0.29350000000000004</v>
      </c>
      <c r="D14" s="8">
        <v>4.166666666666667</v>
      </c>
    </row>
    <row r="15" spans="1:4">
      <c r="A15" s="6" t="s">
        <v>3261</v>
      </c>
      <c r="B15" s="8">
        <v>0.89500000000000002</v>
      </c>
      <c r="C15" s="8">
        <v>0.64930769230769225</v>
      </c>
      <c r="D15" s="8">
        <v>292.61538461538464</v>
      </c>
    </row>
    <row r="16" spans="1:4">
      <c r="A16" s="6" t="s">
        <v>40</v>
      </c>
      <c r="B16" s="8">
        <v>0.89500000000000002</v>
      </c>
      <c r="C16" s="8">
        <v>0.77033333333333331</v>
      </c>
      <c r="D16" s="8">
        <v>546</v>
      </c>
    </row>
    <row r="17" spans="1:4">
      <c r="A17" s="6" t="s">
        <v>93</v>
      </c>
      <c r="B17" s="8">
        <v>0.54</v>
      </c>
      <c r="C17" s="8">
        <v>0.48675000000000007</v>
      </c>
      <c r="D17" s="8">
        <v>338.91666666666669</v>
      </c>
    </row>
    <row r="18" spans="1:4">
      <c r="A18" s="6" t="s">
        <v>91</v>
      </c>
      <c r="B18" s="8">
        <v>0.86499999999999999</v>
      </c>
      <c r="C18" s="8">
        <v>0.54223076923076929</v>
      </c>
      <c r="D18" s="8">
        <v>378.76923076923077</v>
      </c>
    </row>
    <row r="19" spans="1:4">
      <c r="A19" s="6" t="s">
        <v>761</v>
      </c>
      <c r="B19" s="8">
        <v>0.98399999999999999</v>
      </c>
      <c r="C19" s="8">
        <v>0.76983333333333326</v>
      </c>
      <c r="D19" s="8">
        <v>684.5</v>
      </c>
    </row>
    <row r="20" spans="1:4">
      <c r="A20" s="6" t="s">
        <v>88</v>
      </c>
      <c r="B20" s="8">
        <v>0.85599999999999998</v>
      </c>
      <c r="C20" s="8">
        <v>0.82450000000000012</v>
      </c>
      <c r="D20" s="8">
        <v>692.83333333333337</v>
      </c>
    </row>
    <row r="21" spans="1:4">
      <c r="A21" s="6" t="s">
        <v>72</v>
      </c>
      <c r="B21" s="8">
        <v>0.83599999999999997</v>
      </c>
      <c r="C21" s="8">
        <v>0.73907692307692296</v>
      </c>
      <c r="D21" s="8">
        <v>693.61538461538464</v>
      </c>
    </row>
    <row r="22" spans="1:4">
      <c r="A22" s="6" t="s">
        <v>756</v>
      </c>
      <c r="B22" s="8">
        <v>0.872</v>
      </c>
      <c r="C22" s="8">
        <v>0.77508333333333324</v>
      </c>
      <c r="D22" s="8">
        <v>692.16666666666663</v>
      </c>
    </row>
    <row r="23" spans="1:4">
      <c r="A23" s="6" t="s">
        <v>2912</v>
      </c>
      <c r="B23" s="8">
        <v>0.40600000000000003</v>
      </c>
      <c r="C23" s="8">
        <v>0.11392307692307695</v>
      </c>
      <c r="D23" s="8">
        <v>0</v>
      </c>
    </row>
    <row r="24" spans="1:4">
      <c r="A24" s="6" t="s">
        <v>150</v>
      </c>
      <c r="B24" s="8">
        <v>0.01</v>
      </c>
      <c r="C24" s="8">
        <v>8.3333333333333339E-4</v>
      </c>
      <c r="D24" s="8">
        <v>0.91666666666666663</v>
      </c>
    </row>
    <row r="25" spans="1:4">
      <c r="A25" s="6" t="s">
        <v>162</v>
      </c>
      <c r="B25" s="8">
        <v>0</v>
      </c>
      <c r="C25" s="8">
        <v>0</v>
      </c>
      <c r="D25" s="8">
        <v>2.9166666666666665</v>
      </c>
    </row>
    <row r="26" spans="1:4">
      <c r="A26" s="6" t="s">
        <v>169</v>
      </c>
      <c r="B26" s="8">
        <v>0</v>
      </c>
      <c r="C26" s="8">
        <v>0</v>
      </c>
      <c r="D26" s="8">
        <v>0.92307692307692313</v>
      </c>
    </row>
    <row r="27" spans="1:4">
      <c r="A27" s="6" t="s">
        <v>1506</v>
      </c>
      <c r="B27" s="8">
        <v>0</v>
      </c>
      <c r="C27" s="8">
        <v>0</v>
      </c>
      <c r="D27" s="8">
        <v>3</v>
      </c>
    </row>
    <row r="28" spans="1:4">
      <c r="A28" s="6" t="s">
        <v>1201</v>
      </c>
      <c r="B28" s="8">
        <v>0</v>
      </c>
      <c r="C28" s="8">
        <v>0</v>
      </c>
      <c r="D28" s="8">
        <v>4.7692307692307692</v>
      </c>
    </row>
    <row r="29" spans="1:4">
      <c r="A29" s="6" t="s">
        <v>4356</v>
      </c>
      <c r="B29" s="8">
        <v>0.98399999999999999</v>
      </c>
      <c r="C29" s="8">
        <v>0.26062626262626282</v>
      </c>
      <c r="D29" s="8">
        <v>180.996632996633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8"/>
  <sheetViews>
    <sheetView workbookViewId="0">
      <selection sqref="A1:R298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1614</v>
      </c>
      <c r="B2" t="s">
        <v>1615</v>
      </c>
      <c r="C2" t="s">
        <v>32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40</v>
      </c>
      <c r="J2" t="s">
        <v>25</v>
      </c>
      <c r="K2" t="s">
        <v>24</v>
      </c>
      <c r="L2" t="s">
        <v>1616</v>
      </c>
      <c r="M2" t="s">
        <v>1617</v>
      </c>
      <c r="N2" t="s">
        <v>36</v>
      </c>
      <c r="O2" t="s">
        <v>21</v>
      </c>
      <c r="P2" t="s">
        <v>21</v>
      </c>
      <c r="Q2" t="s">
        <v>29</v>
      </c>
      <c r="R2" t="s">
        <v>1618</v>
      </c>
    </row>
    <row r="3" spans="1:18">
      <c r="A3" t="s">
        <v>1619</v>
      </c>
      <c r="B3" t="s">
        <v>1615</v>
      </c>
      <c r="C3" t="s">
        <v>32</v>
      </c>
      <c r="D3" t="s">
        <v>21</v>
      </c>
      <c r="E3" t="s">
        <v>22</v>
      </c>
      <c r="F3" t="s">
        <v>21</v>
      </c>
      <c r="G3" t="s">
        <v>33</v>
      </c>
      <c r="H3" t="s">
        <v>24</v>
      </c>
      <c r="I3" t="s">
        <v>24</v>
      </c>
      <c r="J3" t="s">
        <v>25</v>
      </c>
      <c r="K3" t="s">
        <v>24</v>
      </c>
      <c r="L3" t="s">
        <v>1616</v>
      </c>
      <c r="M3" t="s">
        <v>1617</v>
      </c>
      <c r="N3" t="s">
        <v>36</v>
      </c>
      <c r="O3" t="s">
        <v>21</v>
      </c>
      <c r="P3" t="s">
        <v>21</v>
      </c>
      <c r="Q3" t="s">
        <v>29</v>
      </c>
      <c r="R3" t="s">
        <v>1618</v>
      </c>
    </row>
    <row r="4" spans="1:18">
      <c r="A4" t="s">
        <v>1620</v>
      </c>
      <c r="B4" t="s">
        <v>1615</v>
      </c>
      <c r="C4" t="s">
        <v>35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40</v>
      </c>
      <c r="J4" t="s">
        <v>25</v>
      </c>
      <c r="K4" t="s">
        <v>24</v>
      </c>
      <c r="L4" t="s">
        <v>1616</v>
      </c>
      <c r="M4" t="s">
        <v>1617</v>
      </c>
      <c r="N4" t="s">
        <v>36</v>
      </c>
      <c r="O4" t="s">
        <v>21</v>
      </c>
      <c r="P4" t="s">
        <v>21</v>
      </c>
      <c r="Q4" t="s">
        <v>29</v>
      </c>
      <c r="R4" t="s">
        <v>1618</v>
      </c>
    </row>
    <row r="5" spans="1:18">
      <c r="A5" t="s">
        <v>1621</v>
      </c>
      <c r="B5" t="s">
        <v>1615</v>
      </c>
      <c r="C5" t="s">
        <v>32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25</v>
      </c>
      <c r="K5" t="s">
        <v>24</v>
      </c>
      <c r="L5" t="s">
        <v>1616</v>
      </c>
      <c r="M5" t="s">
        <v>1617</v>
      </c>
      <c r="N5" t="s">
        <v>36</v>
      </c>
      <c r="O5" t="s">
        <v>21</v>
      </c>
      <c r="P5" t="s">
        <v>21</v>
      </c>
      <c r="Q5" t="s">
        <v>29</v>
      </c>
      <c r="R5" t="s">
        <v>1618</v>
      </c>
    </row>
    <row r="6" spans="1:18">
      <c r="A6" t="s">
        <v>1622</v>
      </c>
      <c r="B6" t="s">
        <v>1615</v>
      </c>
      <c r="C6" t="s">
        <v>35</v>
      </c>
      <c r="D6" t="s">
        <v>21</v>
      </c>
      <c r="E6" t="s">
        <v>22</v>
      </c>
      <c r="F6" t="s">
        <v>21</v>
      </c>
      <c r="G6" t="s">
        <v>33</v>
      </c>
      <c r="H6" t="s">
        <v>24</v>
      </c>
      <c r="I6" t="s">
        <v>24</v>
      </c>
      <c r="J6" t="s">
        <v>25</v>
      </c>
      <c r="K6" t="s">
        <v>24</v>
      </c>
      <c r="L6" t="s">
        <v>1616</v>
      </c>
      <c r="M6" t="s">
        <v>1617</v>
      </c>
      <c r="N6" t="s">
        <v>41</v>
      </c>
      <c r="O6" t="s">
        <v>21</v>
      </c>
      <c r="P6" t="s">
        <v>21</v>
      </c>
      <c r="Q6" t="s">
        <v>29</v>
      </c>
      <c r="R6" t="s">
        <v>1618</v>
      </c>
    </row>
    <row r="7" spans="1:18">
      <c r="A7" t="s">
        <v>1623</v>
      </c>
      <c r="B7" t="s">
        <v>1615</v>
      </c>
      <c r="C7" t="s">
        <v>35</v>
      </c>
      <c r="D7" t="s">
        <v>21</v>
      </c>
      <c r="E7" t="s">
        <v>22</v>
      </c>
      <c r="F7" t="s">
        <v>21</v>
      </c>
      <c r="G7" t="s">
        <v>33</v>
      </c>
      <c r="H7" t="s">
        <v>24</v>
      </c>
      <c r="I7" t="s">
        <v>24</v>
      </c>
      <c r="J7" t="s">
        <v>25</v>
      </c>
      <c r="K7" t="s">
        <v>24</v>
      </c>
      <c r="L7" t="s">
        <v>1616</v>
      </c>
      <c r="M7" t="s">
        <v>1617</v>
      </c>
      <c r="N7" t="s">
        <v>28</v>
      </c>
      <c r="O7" t="s">
        <v>21</v>
      </c>
      <c r="P7" t="s">
        <v>21</v>
      </c>
      <c r="Q7" t="s">
        <v>29</v>
      </c>
      <c r="R7" t="s">
        <v>1618</v>
      </c>
    </row>
    <row r="8" spans="1:18">
      <c r="A8" t="s">
        <v>1624</v>
      </c>
      <c r="B8" t="s">
        <v>574</v>
      </c>
      <c r="C8" t="s">
        <v>32</v>
      </c>
      <c r="D8" t="s">
        <v>21</v>
      </c>
      <c r="E8" t="s">
        <v>22</v>
      </c>
      <c r="F8" t="s">
        <v>21</v>
      </c>
      <c r="G8" t="s">
        <v>33</v>
      </c>
      <c r="H8" t="s">
        <v>24</v>
      </c>
      <c r="I8" t="s">
        <v>24</v>
      </c>
      <c r="J8" t="s">
        <v>25</v>
      </c>
      <c r="K8" t="s">
        <v>24</v>
      </c>
      <c r="L8" t="s">
        <v>1616</v>
      </c>
      <c r="M8" t="s">
        <v>1617</v>
      </c>
      <c r="N8" t="s">
        <v>36</v>
      </c>
      <c r="O8" t="s">
        <v>21</v>
      </c>
      <c r="P8" t="s">
        <v>21</v>
      </c>
      <c r="Q8" t="s">
        <v>29</v>
      </c>
      <c r="R8" t="s">
        <v>1618</v>
      </c>
    </row>
    <row r="9" spans="1:18">
      <c r="A9" t="s">
        <v>1625</v>
      </c>
      <c r="B9" t="s">
        <v>574</v>
      </c>
      <c r="C9" t="s">
        <v>20</v>
      </c>
      <c r="D9" t="s">
        <v>21</v>
      </c>
      <c r="E9" t="s">
        <v>22</v>
      </c>
      <c r="F9" t="s">
        <v>21</v>
      </c>
      <c r="G9" t="s">
        <v>23</v>
      </c>
      <c r="H9" t="s">
        <v>24</v>
      </c>
      <c r="I9" t="s">
        <v>88</v>
      </c>
      <c r="J9" t="s">
        <v>25</v>
      </c>
      <c r="K9" t="s">
        <v>24</v>
      </c>
      <c r="L9" t="s">
        <v>1616</v>
      </c>
      <c r="M9" t="s">
        <v>1617</v>
      </c>
      <c r="N9" t="s">
        <v>36</v>
      </c>
      <c r="O9" t="s">
        <v>21</v>
      </c>
      <c r="P9" t="s">
        <v>21</v>
      </c>
      <c r="Q9" t="s">
        <v>29</v>
      </c>
      <c r="R9" t="s">
        <v>1618</v>
      </c>
    </row>
    <row r="10" spans="1:18">
      <c r="A10" t="s">
        <v>1626</v>
      </c>
      <c r="B10" t="s">
        <v>574</v>
      </c>
      <c r="C10" t="s">
        <v>35</v>
      </c>
      <c r="D10" t="s">
        <v>21</v>
      </c>
      <c r="E10" t="s">
        <v>22</v>
      </c>
      <c r="F10" t="s">
        <v>21</v>
      </c>
      <c r="G10" t="s">
        <v>23</v>
      </c>
      <c r="H10" t="s">
        <v>24</v>
      </c>
      <c r="I10" t="s">
        <v>91</v>
      </c>
      <c r="J10" t="s">
        <v>25</v>
      </c>
      <c r="K10" t="s">
        <v>24</v>
      </c>
      <c r="L10" t="s">
        <v>1616</v>
      </c>
      <c r="M10" t="s">
        <v>1617</v>
      </c>
      <c r="N10" t="s">
        <v>28</v>
      </c>
      <c r="O10" t="s">
        <v>21</v>
      </c>
      <c r="P10" t="s">
        <v>21</v>
      </c>
      <c r="Q10" t="s">
        <v>29</v>
      </c>
      <c r="R10" t="s">
        <v>1618</v>
      </c>
    </row>
    <row r="11" spans="1:18">
      <c r="A11" t="s">
        <v>1627</v>
      </c>
      <c r="B11" t="s">
        <v>574</v>
      </c>
      <c r="C11" t="s">
        <v>35</v>
      </c>
      <c r="D11" t="s">
        <v>21</v>
      </c>
      <c r="E11" t="s">
        <v>22</v>
      </c>
      <c r="F11" t="s">
        <v>21</v>
      </c>
      <c r="G11" t="s">
        <v>33</v>
      </c>
      <c r="H11" t="s">
        <v>24</v>
      </c>
      <c r="I11" t="s">
        <v>24</v>
      </c>
      <c r="J11" t="s">
        <v>25</v>
      </c>
      <c r="K11" t="s">
        <v>24</v>
      </c>
      <c r="L11" t="s">
        <v>1616</v>
      </c>
      <c r="M11" t="s">
        <v>1617</v>
      </c>
      <c r="N11" t="s">
        <v>766</v>
      </c>
      <c r="O11" t="s">
        <v>21</v>
      </c>
      <c r="P11" t="s">
        <v>21</v>
      </c>
      <c r="Q11" t="s">
        <v>29</v>
      </c>
      <c r="R11" t="s">
        <v>1618</v>
      </c>
    </row>
    <row r="12" spans="1:18">
      <c r="A12" t="s">
        <v>1628</v>
      </c>
      <c r="B12" t="s">
        <v>574</v>
      </c>
      <c r="C12" t="s">
        <v>32</v>
      </c>
      <c r="D12" t="s">
        <v>21</v>
      </c>
      <c r="E12" t="s">
        <v>22</v>
      </c>
      <c r="F12" t="s">
        <v>21</v>
      </c>
      <c r="G12" t="s">
        <v>23</v>
      </c>
      <c r="H12" t="s">
        <v>24</v>
      </c>
      <c r="I12" t="s">
        <v>24</v>
      </c>
      <c r="J12" t="s">
        <v>25</v>
      </c>
      <c r="K12" t="s">
        <v>24</v>
      </c>
      <c r="L12" t="s">
        <v>1616</v>
      </c>
      <c r="M12" t="s">
        <v>1617</v>
      </c>
      <c r="N12" t="s">
        <v>28</v>
      </c>
      <c r="O12" t="s">
        <v>21</v>
      </c>
      <c r="P12" t="s">
        <v>21</v>
      </c>
      <c r="Q12" t="s">
        <v>29</v>
      </c>
      <c r="R12" t="s">
        <v>1618</v>
      </c>
    </row>
    <row r="13" spans="1:18">
      <c r="A13" t="s">
        <v>1629</v>
      </c>
      <c r="B13" t="s">
        <v>746</v>
      </c>
      <c r="C13" t="s">
        <v>45</v>
      </c>
      <c r="D13" t="s">
        <v>21</v>
      </c>
      <c r="E13" t="s">
        <v>22</v>
      </c>
      <c r="F13" t="s">
        <v>21</v>
      </c>
      <c r="G13" t="s">
        <v>33</v>
      </c>
      <c r="H13" t="s">
        <v>24</v>
      </c>
      <c r="I13" t="s">
        <v>24</v>
      </c>
      <c r="J13" t="s">
        <v>25</v>
      </c>
      <c r="K13" t="s">
        <v>24</v>
      </c>
      <c r="L13" t="s">
        <v>1616</v>
      </c>
      <c r="M13" t="s">
        <v>1617</v>
      </c>
      <c r="N13" t="s">
        <v>41</v>
      </c>
      <c r="O13" t="s">
        <v>21</v>
      </c>
      <c r="P13" t="s">
        <v>21</v>
      </c>
      <c r="Q13" t="s">
        <v>29</v>
      </c>
      <c r="R13" t="s">
        <v>1618</v>
      </c>
    </row>
    <row r="14" spans="1:18">
      <c r="A14" t="s">
        <v>1630</v>
      </c>
      <c r="B14" t="s">
        <v>746</v>
      </c>
      <c r="C14" t="s">
        <v>35</v>
      </c>
      <c r="D14" t="s">
        <v>21</v>
      </c>
      <c r="E14" t="s">
        <v>22</v>
      </c>
      <c r="F14" t="s">
        <v>21</v>
      </c>
      <c r="G14" t="s">
        <v>33</v>
      </c>
      <c r="H14" t="s">
        <v>24</v>
      </c>
      <c r="I14" t="s">
        <v>761</v>
      </c>
      <c r="J14" t="s">
        <v>25</v>
      </c>
      <c r="K14" t="s">
        <v>24</v>
      </c>
      <c r="L14" t="s">
        <v>1616</v>
      </c>
      <c r="M14" t="s">
        <v>1617</v>
      </c>
      <c r="N14" t="s">
        <v>36</v>
      </c>
      <c r="O14" t="s">
        <v>21</v>
      </c>
      <c r="P14" t="s">
        <v>21</v>
      </c>
      <c r="Q14" t="s">
        <v>29</v>
      </c>
      <c r="R14" t="s">
        <v>1618</v>
      </c>
    </row>
    <row r="15" spans="1:18">
      <c r="A15" t="s">
        <v>1631</v>
      </c>
      <c r="B15" t="s">
        <v>746</v>
      </c>
      <c r="C15" t="s">
        <v>32</v>
      </c>
      <c r="D15" t="s">
        <v>21</v>
      </c>
      <c r="E15" t="s">
        <v>22</v>
      </c>
      <c r="F15" t="s">
        <v>21</v>
      </c>
      <c r="G15" t="s">
        <v>23</v>
      </c>
      <c r="H15" t="s">
        <v>24</v>
      </c>
      <c r="I15" t="s">
        <v>24</v>
      </c>
      <c r="J15" t="s">
        <v>25</v>
      </c>
      <c r="K15" t="s">
        <v>24</v>
      </c>
      <c r="L15" t="s">
        <v>1616</v>
      </c>
      <c r="M15" t="s">
        <v>1617</v>
      </c>
      <c r="N15" t="s">
        <v>28</v>
      </c>
      <c r="O15" t="s">
        <v>21</v>
      </c>
      <c r="P15" t="s">
        <v>21</v>
      </c>
      <c r="Q15" t="s">
        <v>29</v>
      </c>
      <c r="R15" t="s">
        <v>1618</v>
      </c>
    </row>
    <row r="16" spans="1:18">
      <c r="A16" t="s">
        <v>1632</v>
      </c>
      <c r="B16" t="s">
        <v>746</v>
      </c>
      <c r="C16" t="s">
        <v>32</v>
      </c>
      <c r="D16" t="s">
        <v>21</v>
      </c>
      <c r="E16" t="s">
        <v>22</v>
      </c>
      <c r="F16" t="s">
        <v>21</v>
      </c>
      <c r="G16" t="s">
        <v>23</v>
      </c>
      <c r="H16" t="s">
        <v>24</v>
      </c>
      <c r="I16" t="s">
        <v>24</v>
      </c>
      <c r="J16" t="s">
        <v>25</v>
      </c>
      <c r="K16" t="s">
        <v>24</v>
      </c>
      <c r="L16" t="s">
        <v>1616</v>
      </c>
      <c r="M16" t="s">
        <v>1617</v>
      </c>
      <c r="N16" t="s">
        <v>36</v>
      </c>
      <c r="O16" t="s">
        <v>21</v>
      </c>
      <c r="P16" t="s">
        <v>21</v>
      </c>
      <c r="Q16" t="s">
        <v>29</v>
      </c>
      <c r="R16" t="s">
        <v>1618</v>
      </c>
    </row>
    <row r="17" spans="1:18">
      <c r="A17" t="s">
        <v>1633</v>
      </c>
      <c r="B17" t="s">
        <v>746</v>
      </c>
      <c r="C17" t="s">
        <v>32</v>
      </c>
      <c r="D17" t="s">
        <v>21</v>
      </c>
      <c r="E17" t="s">
        <v>22</v>
      </c>
      <c r="F17" t="s">
        <v>21</v>
      </c>
      <c r="G17" t="s">
        <v>33</v>
      </c>
      <c r="H17" t="s">
        <v>24</v>
      </c>
      <c r="I17" t="s">
        <v>24</v>
      </c>
      <c r="J17" t="s">
        <v>25</v>
      </c>
      <c r="K17" t="s">
        <v>24</v>
      </c>
      <c r="L17" t="s">
        <v>1616</v>
      </c>
      <c r="M17" t="s">
        <v>1617</v>
      </c>
      <c r="N17" t="s">
        <v>28</v>
      </c>
      <c r="O17" t="s">
        <v>21</v>
      </c>
      <c r="P17" t="s">
        <v>21</v>
      </c>
      <c r="Q17" t="s">
        <v>29</v>
      </c>
      <c r="R17" t="s">
        <v>1618</v>
      </c>
    </row>
    <row r="18" spans="1:18">
      <c r="A18" t="s">
        <v>1634</v>
      </c>
      <c r="B18" t="s">
        <v>746</v>
      </c>
      <c r="C18" t="s">
        <v>35</v>
      </c>
      <c r="D18" t="s">
        <v>21</v>
      </c>
      <c r="E18" t="s">
        <v>22</v>
      </c>
      <c r="F18" t="s">
        <v>21</v>
      </c>
      <c r="G18" t="s">
        <v>23</v>
      </c>
      <c r="H18" t="s">
        <v>24</v>
      </c>
      <c r="I18" t="s">
        <v>24</v>
      </c>
      <c r="J18" t="s">
        <v>25</v>
      </c>
      <c r="K18" t="s">
        <v>24</v>
      </c>
      <c r="L18" t="s">
        <v>1616</v>
      </c>
      <c r="M18" t="s">
        <v>1617</v>
      </c>
      <c r="N18" t="s">
        <v>56</v>
      </c>
      <c r="O18" t="s">
        <v>21</v>
      </c>
      <c r="P18" t="s">
        <v>21</v>
      </c>
      <c r="Q18" t="s">
        <v>29</v>
      </c>
      <c r="R18" t="s">
        <v>1618</v>
      </c>
    </row>
    <row r="19" spans="1:18">
      <c r="A19" t="s">
        <v>1635</v>
      </c>
      <c r="B19" t="s">
        <v>732</v>
      </c>
      <c r="C19" t="s">
        <v>20</v>
      </c>
      <c r="D19" t="s">
        <v>21</v>
      </c>
      <c r="E19" t="s">
        <v>22</v>
      </c>
      <c r="F19" t="s">
        <v>21</v>
      </c>
      <c r="G19" t="s">
        <v>23</v>
      </c>
      <c r="H19" t="s">
        <v>24</v>
      </c>
      <c r="I19" t="s">
        <v>24</v>
      </c>
      <c r="J19" t="s">
        <v>25</v>
      </c>
      <c r="K19" t="s">
        <v>24</v>
      </c>
      <c r="L19" t="s">
        <v>1616</v>
      </c>
      <c r="M19" t="s">
        <v>1617</v>
      </c>
      <c r="N19" t="s">
        <v>36</v>
      </c>
      <c r="O19" t="s">
        <v>21</v>
      </c>
      <c r="P19" t="s">
        <v>21</v>
      </c>
      <c r="Q19" t="s">
        <v>29</v>
      </c>
      <c r="R19" t="s">
        <v>1618</v>
      </c>
    </row>
    <row r="20" spans="1:18">
      <c r="A20" t="s">
        <v>1636</v>
      </c>
      <c r="B20" t="s">
        <v>732</v>
      </c>
      <c r="C20" t="s">
        <v>61</v>
      </c>
      <c r="D20" t="s">
        <v>21</v>
      </c>
      <c r="E20" t="s">
        <v>22</v>
      </c>
      <c r="F20" t="s">
        <v>21</v>
      </c>
      <c r="G20" t="s">
        <v>23</v>
      </c>
      <c r="H20" t="s">
        <v>24</v>
      </c>
      <c r="I20" t="s">
        <v>91</v>
      </c>
      <c r="J20" t="s">
        <v>25</v>
      </c>
      <c r="K20" t="s">
        <v>24</v>
      </c>
      <c r="L20" t="s">
        <v>1616</v>
      </c>
      <c r="M20" t="s">
        <v>1617</v>
      </c>
      <c r="N20" t="s">
        <v>36</v>
      </c>
      <c r="O20" t="s">
        <v>21</v>
      </c>
      <c r="P20" t="s">
        <v>21</v>
      </c>
      <c r="Q20" t="s">
        <v>29</v>
      </c>
      <c r="R20" t="s">
        <v>1618</v>
      </c>
    </row>
    <row r="21" spans="1:18">
      <c r="A21" t="s">
        <v>1637</v>
      </c>
      <c r="B21" t="s">
        <v>732</v>
      </c>
      <c r="C21" t="s">
        <v>61</v>
      </c>
      <c r="D21" t="s">
        <v>21</v>
      </c>
      <c r="E21" t="s">
        <v>22</v>
      </c>
      <c r="F21" t="s">
        <v>21</v>
      </c>
      <c r="G21" t="s">
        <v>33</v>
      </c>
      <c r="H21" t="s">
        <v>24</v>
      </c>
      <c r="I21" t="s">
        <v>40</v>
      </c>
      <c r="J21" t="s">
        <v>25</v>
      </c>
      <c r="K21" t="s">
        <v>24</v>
      </c>
      <c r="L21" t="s">
        <v>1616</v>
      </c>
      <c r="M21" t="s">
        <v>1617</v>
      </c>
      <c r="N21" t="s">
        <v>41</v>
      </c>
      <c r="O21" t="s">
        <v>21</v>
      </c>
      <c r="P21" t="s">
        <v>21</v>
      </c>
      <c r="Q21" t="s">
        <v>29</v>
      </c>
      <c r="R21" t="s">
        <v>1618</v>
      </c>
    </row>
    <row r="22" spans="1:18">
      <c r="A22" t="s">
        <v>1638</v>
      </c>
      <c r="B22" t="s">
        <v>732</v>
      </c>
      <c r="C22" t="s">
        <v>20</v>
      </c>
      <c r="D22" t="s">
        <v>21</v>
      </c>
      <c r="E22" t="s">
        <v>22</v>
      </c>
      <c r="F22" t="s">
        <v>21</v>
      </c>
      <c r="G22" t="s">
        <v>23</v>
      </c>
      <c r="H22" t="s">
        <v>24</v>
      </c>
      <c r="I22" t="s">
        <v>24</v>
      </c>
      <c r="J22" t="s">
        <v>25</v>
      </c>
      <c r="K22" t="s">
        <v>24</v>
      </c>
      <c r="L22" t="s">
        <v>1616</v>
      </c>
      <c r="M22" t="s">
        <v>1617</v>
      </c>
      <c r="N22" t="s">
        <v>36</v>
      </c>
      <c r="O22" t="s">
        <v>21</v>
      </c>
      <c r="P22" t="s">
        <v>21</v>
      </c>
      <c r="Q22" t="s">
        <v>29</v>
      </c>
      <c r="R22" t="s">
        <v>1618</v>
      </c>
    </row>
    <row r="23" spans="1:18">
      <c r="A23" t="s">
        <v>1639</v>
      </c>
      <c r="B23" t="s">
        <v>724</v>
      </c>
      <c r="C23" t="s">
        <v>32</v>
      </c>
      <c r="D23" t="s">
        <v>21</v>
      </c>
      <c r="E23" t="s">
        <v>22</v>
      </c>
      <c r="F23" t="s">
        <v>21</v>
      </c>
      <c r="G23" t="s">
        <v>23</v>
      </c>
      <c r="H23" t="s">
        <v>24</v>
      </c>
      <c r="I23" t="s">
        <v>24</v>
      </c>
      <c r="J23" t="s">
        <v>25</v>
      </c>
      <c r="K23" t="s">
        <v>24</v>
      </c>
      <c r="L23" t="s">
        <v>1616</v>
      </c>
      <c r="M23" t="s">
        <v>1617</v>
      </c>
      <c r="N23" t="s">
        <v>36</v>
      </c>
      <c r="O23" t="s">
        <v>21</v>
      </c>
      <c r="P23" t="s">
        <v>21</v>
      </c>
      <c r="Q23" t="s">
        <v>29</v>
      </c>
      <c r="R23" t="s">
        <v>1618</v>
      </c>
    </row>
    <row r="24" spans="1:18">
      <c r="A24" t="s">
        <v>1640</v>
      </c>
      <c r="B24" t="s">
        <v>724</v>
      </c>
      <c r="C24" t="s">
        <v>48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24</v>
      </c>
      <c r="J24" t="s">
        <v>25</v>
      </c>
      <c r="K24" t="s">
        <v>24</v>
      </c>
      <c r="L24" t="s">
        <v>1616</v>
      </c>
      <c r="M24" t="s">
        <v>1617</v>
      </c>
      <c r="N24" t="s">
        <v>36</v>
      </c>
      <c r="O24" t="s">
        <v>21</v>
      </c>
      <c r="P24" t="s">
        <v>21</v>
      </c>
      <c r="Q24" t="s">
        <v>29</v>
      </c>
      <c r="R24" t="s">
        <v>1618</v>
      </c>
    </row>
    <row r="25" spans="1:18">
      <c r="A25" t="s">
        <v>1641</v>
      </c>
      <c r="B25" t="s">
        <v>19</v>
      </c>
      <c r="C25" t="s">
        <v>20</v>
      </c>
      <c r="D25" t="s">
        <v>21</v>
      </c>
      <c r="E25" t="s">
        <v>22</v>
      </c>
      <c r="F25" t="s">
        <v>21</v>
      </c>
      <c r="G25" t="s">
        <v>33</v>
      </c>
      <c r="H25" t="s">
        <v>24</v>
      </c>
      <c r="I25" t="s">
        <v>40</v>
      </c>
      <c r="J25" t="s">
        <v>25</v>
      </c>
      <c r="K25" t="s">
        <v>24</v>
      </c>
      <c r="L25" t="s">
        <v>1616</v>
      </c>
      <c r="M25" t="s">
        <v>1617</v>
      </c>
      <c r="N25" t="s">
        <v>36</v>
      </c>
      <c r="O25" t="s">
        <v>21</v>
      </c>
      <c r="P25" t="s">
        <v>21</v>
      </c>
      <c r="Q25" t="s">
        <v>29</v>
      </c>
      <c r="R25" t="s">
        <v>1618</v>
      </c>
    </row>
    <row r="26" spans="1:18">
      <c r="A26" t="s">
        <v>1642</v>
      </c>
      <c r="B26" t="s">
        <v>65</v>
      </c>
      <c r="C26" t="s">
        <v>32</v>
      </c>
      <c r="D26" t="s">
        <v>21</v>
      </c>
      <c r="E26" t="s">
        <v>22</v>
      </c>
      <c r="F26" t="s">
        <v>21</v>
      </c>
      <c r="G26" t="s">
        <v>23</v>
      </c>
      <c r="H26" t="s">
        <v>24</v>
      </c>
      <c r="I26" t="s">
        <v>24</v>
      </c>
      <c r="J26" t="s">
        <v>25</v>
      </c>
      <c r="K26" t="s">
        <v>24</v>
      </c>
      <c r="L26" t="s">
        <v>1616</v>
      </c>
      <c r="M26" t="s">
        <v>1617</v>
      </c>
      <c r="N26" t="s">
        <v>36</v>
      </c>
      <c r="O26" t="s">
        <v>21</v>
      </c>
      <c r="P26" t="s">
        <v>21</v>
      </c>
      <c r="Q26" t="s">
        <v>29</v>
      </c>
      <c r="R26" t="s">
        <v>1618</v>
      </c>
    </row>
    <row r="27" spans="1:18">
      <c r="A27" t="s">
        <v>1643</v>
      </c>
      <c r="B27" t="s">
        <v>911</v>
      </c>
      <c r="C27" t="s">
        <v>1644</v>
      </c>
      <c r="D27" t="s">
        <v>1645</v>
      </c>
      <c r="E27" t="s">
        <v>738</v>
      </c>
      <c r="F27" t="s">
        <v>838</v>
      </c>
      <c r="G27" t="s">
        <v>23</v>
      </c>
      <c r="H27" t="s">
        <v>1246</v>
      </c>
      <c r="I27" t="s">
        <v>24</v>
      </c>
      <c r="J27" t="s">
        <v>25</v>
      </c>
      <c r="K27" t="s">
        <v>24</v>
      </c>
      <c r="L27" t="s">
        <v>1616</v>
      </c>
      <c r="M27" t="s">
        <v>1617</v>
      </c>
      <c r="N27" t="s">
        <v>1646</v>
      </c>
      <c r="O27" t="s">
        <v>21</v>
      </c>
      <c r="P27" t="s">
        <v>21</v>
      </c>
      <c r="Q27" t="s">
        <v>29</v>
      </c>
      <c r="R27" t="s">
        <v>1618</v>
      </c>
    </row>
    <row r="28" spans="1:18">
      <c r="A28" t="s">
        <v>1647</v>
      </c>
      <c r="B28" t="s">
        <v>911</v>
      </c>
      <c r="C28" t="s">
        <v>1648</v>
      </c>
      <c r="D28" t="s">
        <v>852</v>
      </c>
      <c r="E28" t="s">
        <v>738</v>
      </c>
      <c r="F28" t="s">
        <v>868</v>
      </c>
      <c r="G28" t="s">
        <v>23</v>
      </c>
      <c r="H28" t="s">
        <v>1250</v>
      </c>
      <c r="I28" t="s">
        <v>24</v>
      </c>
      <c r="J28" t="s">
        <v>25</v>
      </c>
      <c r="K28" t="s">
        <v>24</v>
      </c>
      <c r="L28" t="s">
        <v>1616</v>
      </c>
      <c r="M28" t="s">
        <v>1617</v>
      </c>
      <c r="N28" t="s">
        <v>1188</v>
      </c>
      <c r="O28" t="s">
        <v>21</v>
      </c>
      <c r="P28" t="s">
        <v>21</v>
      </c>
      <c r="Q28" t="s">
        <v>29</v>
      </c>
      <c r="R28" t="s">
        <v>1618</v>
      </c>
    </row>
    <row r="29" spans="1:18">
      <c r="A29" t="s">
        <v>1649</v>
      </c>
      <c r="B29" t="s">
        <v>911</v>
      </c>
      <c r="C29" t="s">
        <v>1650</v>
      </c>
      <c r="D29" t="s">
        <v>860</v>
      </c>
      <c r="E29" t="s">
        <v>738</v>
      </c>
      <c r="F29" t="s">
        <v>838</v>
      </c>
      <c r="G29" t="s">
        <v>23</v>
      </c>
      <c r="H29" t="s">
        <v>1232</v>
      </c>
      <c r="I29" t="s">
        <v>24</v>
      </c>
      <c r="J29" t="s">
        <v>25</v>
      </c>
      <c r="K29" t="s">
        <v>24</v>
      </c>
      <c r="L29" t="s">
        <v>1616</v>
      </c>
      <c r="M29" t="s">
        <v>1617</v>
      </c>
      <c r="N29" t="s">
        <v>970</v>
      </c>
      <c r="O29" t="s">
        <v>21</v>
      </c>
      <c r="P29" t="s">
        <v>21</v>
      </c>
      <c r="Q29" t="s">
        <v>29</v>
      </c>
      <c r="R29" t="s">
        <v>1618</v>
      </c>
    </row>
    <row r="30" spans="1:18">
      <c r="A30" t="s">
        <v>1651</v>
      </c>
      <c r="B30" t="s">
        <v>911</v>
      </c>
      <c r="C30" t="s">
        <v>851</v>
      </c>
      <c r="D30" t="s">
        <v>856</v>
      </c>
      <c r="E30" t="s">
        <v>738</v>
      </c>
      <c r="F30" t="s">
        <v>868</v>
      </c>
      <c r="G30" t="s">
        <v>23</v>
      </c>
      <c r="H30" t="s">
        <v>1250</v>
      </c>
      <c r="I30" t="s">
        <v>24</v>
      </c>
      <c r="J30" t="s">
        <v>25</v>
      </c>
      <c r="K30" t="s">
        <v>24</v>
      </c>
      <c r="L30" t="s">
        <v>1616</v>
      </c>
      <c r="M30" t="s">
        <v>1617</v>
      </c>
      <c r="N30" t="s">
        <v>1130</v>
      </c>
      <c r="O30" t="s">
        <v>21</v>
      </c>
      <c r="P30" t="s">
        <v>21</v>
      </c>
      <c r="Q30" t="s">
        <v>29</v>
      </c>
      <c r="R30" t="s">
        <v>1618</v>
      </c>
    </row>
    <row r="31" spans="1:18">
      <c r="A31" t="s">
        <v>1652</v>
      </c>
      <c r="B31" t="s">
        <v>911</v>
      </c>
      <c r="C31" t="s">
        <v>1653</v>
      </c>
      <c r="D31" t="s">
        <v>1654</v>
      </c>
      <c r="E31" t="s">
        <v>738</v>
      </c>
      <c r="F31" t="s">
        <v>838</v>
      </c>
      <c r="G31" t="s">
        <v>23</v>
      </c>
      <c r="H31" t="s">
        <v>1250</v>
      </c>
      <c r="I31" t="s">
        <v>24</v>
      </c>
      <c r="J31" t="s">
        <v>25</v>
      </c>
      <c r="K31" t="s">
        <v>24</v>
      </c>
      <c r="L31" t="s">
        <v>1616</v>
      </c>
      <c r="M31" t="s">
        <v>1617</v>
      </c>
      <c r="N31" t="s">
        <v>1655</v>
      </c>
      <c r="O31" t="s">
        <v>21</v>
      </c>
      <c r="P31" t="s">
        <v>21</v>
      </c>
      <c r="Q31" t="s">
        <v>29</v>
      </c>
      <c r="R31" t="s">
        <v>1618</v>
      </c>
    </row>
    <row r="32" spans="1:18">
      <c r="A32" t="s">
        <v>1656</v>
      </c>
      <c r="B32" t="s">
        <v>911</v>
      </c>
      <c r="C32" t="s">
        <v>1610</v>
      </c>
      <c r="D32" t="s">
        <v>1657</v>
      </c>
      <c r="E32" t="s">
        <v>738</v>
      </c>
      <c r="F32" t="s">
        <v>838</v>
      </c>
      <c r="G32" t="s">
        <v>33</v>
      </c>
      <c r="H32" t="s">
        <v>1240</v>
      </c>
      <c r="I32" t="s">
        <v>24</v>
      </c>
      <c r="J32" t="s">
        <v>25</v>
      </c>
      <c r="K32" t="s">
        <v>24</v>
      </c>
      <c r="L32" t="s">
        <v>1616</v>
      </c>
      <c r="M32" t="s">
        <v>1617</v>
      </c>
      <c r="N32" t="s">
        <v>1188</v>
      </c>
      <c r="O32" t="s">
        <v>21</v>
      </c>
      <c r="P32" t="s">
        <v>21</v>
      </c>
      <c r="Q32" t="s">
        <v>29</v>
      </c>
      <c r="R32" t="s">
        <v>1618</v>
      </c>
    </row>
    <row r="33" spans="1:18">
      <c r="A33" t="s">
        <v>1658</v>
      </c>
      <c r="B33" t="s">
        <v>655</v>
      </c>
      <c r="C33" t="s">
        <v>1659</v>
      </c>
      <c r="D33" t="s">
        <v>1648</v>
      </c>
      <c r="E33" t="s">
        <v>738</v>
      </c>
      <c r="F33" t="s">
        <v>838</v>
      </c>
      <c r="G33" t="s">
        <v>23</v>
      </c>
      <c r="H33" t="s">
        <v>1224</v>
      </c>
      <c r="I33" t="s">
        <v>24</v>
      </c>
      <c r="J33" t="s">
        <v>25</v>
      </c>
      <c r="K33" t="s">
        <v>24</v>
      </c>
      <c r="L33" t="s">
        <v>1616</v>
      </c>
      <c r="M33" t="s">
        <v>1617</v>
      </c>
      <c r="N33" t="s">
        <v>1646</v>
      </c>
      <c r="O33" t="s">
        <v>21</v>
      </c>
      <c r="P33" t="s">
        <v>21</v>
      </c>
      <c r="Q33" t="s">
        <v>29</v>
      </c>
      <c r="R33" t="s">
        <v>1618</v>
      </c>
    </row>
    <row r="34" spans="1:18">
      <c r="A34" t="s">
        <v>1660</v>
      </c>
      <c r="B34" t="s">
        <v>911</v>
      </c>
      <c r="C34" t="s">
        <v>1661</v>
      </c>
      <c r="D34" t="s">
        <v>851</v>
      </c>
      <c r="E34" t="s">
        <v>738</v>
      </c>
      <c r="F34" t="s">
        <v>838</v>
      </c>
      <c r="G34" t="s">
        <v>23</v>
      </c>
      <c r="H34" t="s">
        <v>1662</v>
      </c>
      <c r="I34" t="s">
        <v>24</v>
      </c>
      <c r="J34" t="s">
        <v>25</v>
      </c>
      <c r="K34" t="s">
        <v>24</v>
      </c>
      <c r="L34" t="s">
        <v>1616</v>
      </c>
      <c r="M34" t="s">
        <v>1617</v>
      </c>
      <c r="N34" t="s">
        <v>1663</v>
      </c>
      <c r="O34" t="s">
        <v>21</v>
      </c>
      <c r="P34" t="s">
        <v>21</v>
      </c>
      <c r="Q34" t="s">
        <v>29</v>
      </c>
      <c r="R34" t="s">
        <v>1618</v>
      </c>
    </row>
    <row r="35" spans="1:18">
      <c r="A35" t="s">
        <v>1664</v>
      </c>
      <c r="B35" t="s">
        <v>655</v>
      </c>
      <c r="C35" t="s">
        <v>1661</v>
      </c>
      <c r="D35" t="s">
        <v>1665</v>
      </c>
      <c r="E35" t="s">
        <v>738</v>
      </c>
      <c r="F35" t="s">
        <v>868</v>
      </c>
      <c r="G35" t="s">
        <v>23</v>
      </c>
      <c r="H35" t="s">
        <v>1662</v>
      </c>
      <c r="I35" t="s">
        <v>24</v>
      </c>
      <c r="J35" t="s">
        <v>25</v>
      </c>
      <c r="K35" t="s">
        <v>24</v>
      </c>
      <c r="L35" t="s">
        <v>1616</v>
      </c>
      <c r="M35" t="s">
        <v>1617</v>
      </c>
      <c r="N35" t="s">
        <v>970</v>
      </c>
      <c r="O35" t="s">
        <v>21</v>
      </c>
      <c r="P35" t="s">
        <v>21</v>
      </c>
      <c r="Q35" t="s">
        <v>29</v>
      </c>
      <c r="R35" t="s">
        <v>1618</v>
      </c>
    </row>
    <row r="36" spans="1:18">
      <c r="A36" t="s">
        <v>1666</v>
      </c>
      <c r="B36" t="s">
        <v>655</v>
      </c>
      <c r="C36" t="s">
        <v>1667</v>
      </c>
      <c r="D36" t="s">
        <v>1661</v>
      </c>
      <c r="E36" t="s">
        <v>738</v>
      </c>
      <c r="F36" t="s">
        <v>838</v>
      </c>
      <c r="G36" t="s">
        <v>23</v>
      </c>
      <c r="H36" t="s">
        <v>1224</v>
      </c>
      <c r="I36" t="s">
        <v>24</v>
      </c>
      <c r="J36" t="s">
        <v>25</v>
      </c>
      <c r="K36" t="s">
        <v>24</v>
      </c>
      <c r="L36" t="s">
        <v>1616</v>
      </c>
      <c r="M36" t="s">
        <v>1617</v>
      </c>
      <c r="N36" t="s">
        <v>1126</v>
      </c>
      <c r="O36" t="s">
        <v>21</v>
      </c>
      <c r="P36" t="s">
        <v>21</v>
      </c>
      <c r="Q36" t="s">
        <v>29</v>
      </c>
      <c r="R36" t="s">
        <v>1618</v>
      </c>
    </row>
    <row r="37" spans="1:18">
      <c r="A37" t="s">
        <v>1668</v>
      </c>
      <c r="B37" t="s">
        <v>911</v>
      </c>
      <c r="C37" t="s">
        <v>1669</v>
      </c>
      <c r="D37" t="s">
        <v>1670</v>
      </c>
      <c r="E37" t="s">
        <v>738</v>
      </c>
      <c r="F37" t="s">
        <v>838</v>
      </c>
      <c r="G37" t="s">
        <v>23</v>
      </c>
      <c r="H37" t="s">
        <v>1662</v>
      </c>
      <c r="I37" t="s">
        <v>24</v>
      </c>
      <c r="J37" t="s">
        <v>25</v>
      </c>
      <c r="K37" t="s">
        <v>24</v>
      </c>
      <c r="L37" t="s">
        <v>1616</v>
      </c>
      <c r="M37" t="s">
        <v>1617</v>
      </c>
      <c r="N37" t="s">
        <v>1123</v>
      </c>
      <c r="O37" t="s">
        <v>21</v>
      </c>
      <c r="P37" t="s">
        <v>21</v>
      </c>
      <c r="Q37" t="s">
        <v>29</v>
      </c>
      <c r="R37" t="s">
        <v>1618</v>
      </c>
    </row>
    <row r="38" spans="1:18">
      <c r="A38" t="s">
        <v>1671</v>
      </c>
      <c r="B38" t="s">
        <v>655</v>
      </c>
      <c r="C38" t="s">
        <v>1672</v>
      </c>
      <c r="D38" t="s">
        <v>1665</v>
      </c>
      <c r="E38" t="s">
        <v>738</v>
      </c>
      <c r="F38" t="s">
        <v>868</v>
      </c>
      <c r="G38" t="s">
        <v>33</v>
      </c>
      <c r="H38" t="s">
        <v>1232</v>
      </c>
      <c r="I38" t="s">
        <v>24</v>
      </c>
      <c r="J38" t="s">
        <v>25</v>
      </c>
      <c r="K38" t="s">
        <v>24</v>
      </c>
      <c r="L38" t="s">
        <v>1616</v>
      </c>
      <c r="M38" t="s">
        <v>1617</v>
      </c>
      <c r="N38" t="s">
        <v>163</v>
      </c>
      <c r="O38" t="s">
        <v>21</v>
      </c>
      <c r="P38" t="s">
        <v>21</v>
      </c>
      <c r="Q38" t="s">
        <v>29</v>
      </c>
      <c r="R38" t="s">
        <v>1618</v>
      </c>
    </row>
    <row r="39" spans="1:18">
      <c r="A39" t="s">
        <v>1673</v>
      </c>
      <c r="B39" t="s">
        <v>911</v>
      </c>
      <c r="C39" t="s">
        <v>842</v>
      </c>
      <c r="D39" t="s">
        <v>1674</v>
      </c>
      <c r="E39" t="s">
        <v>1488</v>
      </c>
      <c r="F39" t="s">
        <v>172</v>
      </c>
      <c r="G39" t="s">
        <v>33</v>
      </c>
      <c r="H39" t="s">
        <v>1675</v>
      </c>
      <c r="I39" t="s">
        <v>24</v>
      </c>
      <c r="J39" t="s">
        <v>25</v>
      </c>
      <c r="K39" t="s">
        <v>24</v>
      </c>
      <c r="L39" t="s">
        <v>1616</v>
      </c>
      <c r="M39" t="s">
        <v>1617</v>
      </c>
      <c r="N39" t="s">
        <v>1676</v>
      </c>
      <c r="O39" t="s">
        <v>21</v>
      </c>
      <c r="P39" t="s">
        <v>21</v>
      </c>
      <c r="Q39" t="s">
        <v>29</v>
      </c>
      <c r="R39" t="s">
        <v>1618</v>
      </c>
    </row>
    <row r="40" spans="1:18">
      <c r="A40" t="s">
        <v>1677</v>
      </c>
      <c r="B40" t="s">
        <v>911</v>
      </c>
      <c r="C40" t="s">
        <v>1678</v>
      </c>
      <c r="D40" t="s">
        <v>1679</v>
      </c>
      <c r="E40" t="s">
        <v>1306</v>
      </c>
      <c r="F40" t="s">
        <v>1008</v>
      </c>
      <c r="G40" t="s">
        <v>33</v>
      </c>
      <c r="H40" t="s">
        <v>1680</v>
      </c>
      <c r="I40" t="s">
        <v>24</v>
      </c>
      <c r="J40" t="s">
        <v>25</v>
      </c>
      <c r="K40" t="s">
        <v>24</v>
      </c>
      <c r="L40" t="s">
        <v>1616</v>
      </c>
      <c r="M40" t="s">
        <v>1617</v>
      </c>
      <c r="N40" t="s">
        <v>1681</v>
      </c>
      <c r="O40" t="s">
        <v>21</v>
      </c>
      <c r="P40" t="s">
        <v>21</v>
      </c>
      <c r="Q40" t="s">
        <v>29</v>
      </c>
      <c r="R40" t="s">
        <v>1618</v>
      </c>
    </row>
    <row r="41" spans="1:18">
      <c r="A41" t="s">
        <v>1682</v>
      </c>
      <c r="B41" t="s">
        <v>703</v>
      </c>
      <c r="C41" t="s">
        <v>1683</v>
      </c>
      <c r="D41" t="s">
        <v>1684</v>
      </c>
      <c r="E41" t="s">
        <v>976</v>
      </c>
      <c r="F41" t="s">
        <v>1360</v>
      </c>
      <c r="G41" t="s">
        <v>33</v>
      </c>
      <c r="H41" t="s">
        <v>1685</v>
      </c>
      <c r="I41" t="s">
        <v>24</v>
      </c>
      <c r="J41" t="s">
        <v>25</v>
      </c>
      <c r="K41" t="s">
        <v>24</v>
      </c>
      <c r="L41" t="s">
        <v>1616</v>
      </c>
      <c r="M41" t="s">
        <v>1617</v>
      </c>
      <c r="N41" t="s">
        <v>1686</v>
      </c>
      <c r="O41" t="s">
        <v>21</v>
      </c>
      <c r="P41" t="s">
        <v>21</v>
      </c>
      <c r="Q41" t="s">
        <v>29</v>
      </c>
      <c r="R41" t="s">
        <v>1618</v>
      </c>
    </row>
    <row r="42" spans="1:18">
      <c r="A42" t="s">
        <v>1687</v>
      </c>
      <c r="B42" t="s">
        <v>574</v>
      </c>
      <c r="C42" t="s">
        <v>784</v>
      </c>
      <c r="D42" t="s">
        <v>21</v>
      </c>
      <c r="E42" t="s">
        <v>22</v>
      </c>
      <c r="F42" t="s">
        <v>21</v>
      </c>
      <c r="G42" t="s">
        <v>23</v>
      </c>
      <c r="H42" t="s">
        <v>24</v>
      </c>
      <c r="I42" t="s">
        <v>93</v>
      </c>
      <c r="J42" t="s">
        <v>25</v>
      </c>
      <c r="K42" t="s">
        <v>24</v>
      </c>
      <c r="L42" t="s">
        <v>1616</v>
      </c>
      <c r="M42" t="s">
        <v>1617</v>
      </c>
      <c r="N42" t="s">
        <v>36</v>
      </c>
      <c r="O42" t="s">
        <v>21</v>
      </c>
      <c r="P42" t="s">
        <v>21</v>
      </c>
      <c r="Q42" t="s">
        <v>29</v>
      </c>
      <c r="R42" t="s">
        <v>1618</v>
      </c>
    </row>
    <row r="43" spans="1:18">
      <c r="A43" t="s">
        <v>1688</v>
      </c>
      <c r="B43" t="s">
        <v>574</v>
      </c>
      <c r="C43" t="s">
        <v>48</v>
      </c>
      <c r="D43" t="s">
        <v>21</v>
      </c>
      <c r="E43" t="s">
        <v>22</v>
      </c>
      <c r="F43" t="s">
        <v>21</v>
      </c>
      <c r="G43" t="s">
        <v>23</v>
      </c>
      <c r="H43" t="s">
        <v>24</v>
      </c>
      <c r="I43" t="s">
        <v>24</v>
      </c>
      <c r="J43" t="s">
        <v>25</v>
      </c>
      <c r="K43" t="s">
        <v>24</v>
      </c>
      <c r="L43" t="s">
        <v>1616</v>
      </c>
      <c r="M43" t="s">
        <v>1617</v>
      </c>
      <c r="N43" t="s">
        <v>41</v>
      </c>
      <c r="O43" t="s">
        <v>21</v>
      </c>
      <c r="P43" t="s">
        <v>21</v>
      </c>
      <c r="Q43" t="s">
        <v>29</v>
      </c>
      <c r="R43" t="s">
        <v>1618</v>
      </c>
    </row>
    <row r="44" spans="1:18">
      <c r="A44" t="s">
        <v>1689</v>
      </c>
      <c r="B44" t="s">
        <v>574</v>
      </c>
      <c r="C44" t="s">
        <v>20</v>
      </c>
      <c r="D44" t="s">
        <v>21</v>
      </c>
      <c r="E44" t="s">
        <v>22</v>
      </c>
      <c r="F44" t="s">
        <v>21</v>
      </c>
      <c r="G44" t="s">
        <v>23</v>
      </c>
      <c r="H44" t="s">
        <v>24</v>
      </c>
      <c r="I44" t="s">
        <v>24</v>
      </c>
      <c r="J44" t="s">
        <v>25</v>
      </c>
      <c r="K44" t="s">
        <v>24</v>
      </c>
      <c r="L44" t="s">
        <v>1616</v>
      </c>
      <c r="M44" t="s">
        <v>1617</v>
      </c>
      <c r="N44" t="s">
        <v>36</v>
      </c>
      <c r="O44" t="s">
        <v>21</v>
      </c>
      <c r="P44" t="s">
        <v>21</v>
      </c>
      <c r="Q44" t="s">
        <v>29</v>
      </c>
      <c r="R44" t="s">
        <v>1618</v>
      </c>
    </row>
    <row r="45" spans="1:18">
      <c r="A45" t="s">
        <v>1690</v>
      </c>
      <c r="B45" t="s">
        <v>574</v>
      </c>
      <c r="C45" t="s">
        <v>20</v>
      </c>
      <c r="D45" t="s">
        <v>21</v>
      </c>
      <c r="E45" t="s">
        <v>22</v>
      </c>
      <c r="F45" t="s">
        <v>21</v>
      </c>
      <c r="G45" t="s">
        <v>23</v>
      </c>
      <c r="H45" t="s">
        <v>24</v>
      </c>
      <c r="I45" t="s">
        <v>91</v>
      </c>
      <c r="J45" t="s">
        <v>25</v>
      </c>
      <c r="K45" t="s">
        <v>24</v>
      </c>
      <c r="L45" t="s">
        <v>1616</v>
      </c>
      <c r="M45" t="s">
        <v>1617</v>
      </c>
      <c r="N45" t="s">
        <v>36</v>
      </c>
      <c r="O45" t="s">
        <v>21</v>
      </c>
      <c r="P45" t="s">
        <v>21</v>
      </c>
      <c r="Q45" t="s">
        <v>29</v>
      </c>
      <c r="R45" t="s">
        <v>1618</v>
      </c>
    </row>
    <row r="46" spans="1:18">
      <c r="A46" t="s">
        <v>1691</v>
      </c>
      <c r="B46" t="s">
        <v>746</v>
      </c>
      <c r="C46" t="s">
        <v>45</v>
      </c>
      <c r="D46" t="s">
        <v>21</v>
      </c>
      <c r="E46" t="s">
        <v>22</v>
      </c>
      <c r="F46" t="s">
        <v>21</v>
      </c>
      <c r="G46" t="s">
        <v>23</v>
      </c>
      <c r="H46" t="s">
        <v>24</v>
      </c>
      <c r="I46" t="s">
        <v>24</v>
      </c>
      <c r="J46" t="s">
        <v>25</v>
      </c>
      <c r="K46" t="s">
        <v>24</v>
      </c>
      <c r="L46" t="s">
        <v>1616</v>
      </c>
      <c r="M46" t="s">
        <v>1617</v>
      </c>
      <c r="N46" t="s">
        <v>36</v>
      </c>
      <c r="O46" t="s">
        <v>21</v>
      </c>
      <c r="P46" t="s">
        <v>21</v>
      </c>
      <c r="Q46" t="s">
        <v>29</v>
      </c>
      <c r="R46" t="s">
        <v>1618</v>
      </c>
    </row>
    <row r="47" spans="1:18">
      <c r="A47" t="s">
        <v>1692</v>
      </c>
      <c r="B47" t="s">
        <v>124</v>
      </c>
      <c r="C47" t="s">
        <v>1693</v>
      </c>
      <c r="D47" t="s">
        <v>1694</v>
      </c>
      <c r="E47" t="s">
        <v>1316</v>
      </c>
      <c r="F47" t="s">
        <v>172</v>
      </c>
      <c r="G47" t="s">
        <v>23</v>
      </c>
      <c r="H47" t="s">
        <v>1695</v>
      </c>
      <c r="I47" t="s">
        <v>24</v>
      </c>
      <c r="J47" t="s">
        <v>25</v>
      </c>
      <c r="K47" t="s">
        <v>24</v>
      </c>
      <c r="L47" t="s">
        <v>1616</v>
      </c>
      <c r="M47" t="s">
        <v>1617</v>
      </c>
      <c r="N47" t="s">
        <v>1696</v>
      </c>
      <c r="O47" t="s">
        <v>21</v>
      </c>
      <c r="P47" t="s">
        <v>21</v>
      </c>
      <c r="Q47" t="s">
        <v>29</v>
      </c>
      <c r="R47" t="s">
        <v>1618</v>
      </c>
    </row>
    <row r="48" spans="1:18">
      <c r="A48" t="s">
        <v>1697</v>
      </c>
      <c r="B48" t="s">
        <v>574</v>
      </c>
      <c r="C48" t="s">
        <v>32</v>
      </c>
      <c r="D48" t="s">
        <v>21</v>
      </c>
      <c r="E48" t="s">
        <v>22</v>
      </c>
      <c r="F48" t="s">
        <v>21</v>
      </c>
      <c r="G48" t="s">
        <v>23</v>
      </c>
      <c r="H48" t="s">
        <v>24</v>
      </c>
      <c r="I48" t="s">
        <v>24</v>
      </c>
      <c r="J48" t="s">
        <v>25</v>
      </c>
      <c r="K48" t="s">
        <v>24</v>
      </c>
      <c r="L48" t="s">
        <v>1616</v>
      </c>
      <c r="M48" t="s">
        <v>1617</v>
      </c>
      <c r="N48" t="s">
        <v>56</v>
      </c>
      <c r="O48" t="s">
        <v>21</v>
      </c>
      <c r="P48" t="s">
        <v>21</v>
      </c>
      <c r="Q48" t="s">
        <v>29</v>
      </c>
      <c r="R48" t="s">
        <v>1618</v>
      </c>
    </row>
    <row r="49" spans="1:18">
      <c r="A49" t="s">
        <v>1698</v>
      </c>
      <c r="B49" t="s">
        <v>574</v>
      </c>
      <c r="C49" t="s">
        <v>77</v>
      </c>
      <c r="D49" t="s">
        <v>21</v>
      </c>
      <c r="E49" t="s">
        <v>22</v>
      </c>
      <c r="F49" t="s">
        <v>21</v>
      </c>
      <c r="G49" t="s">
        <v>23</v>
      </c>
      <c r="H49" t="s">
        <v>24</v>
      </c>
      <c r="I49" t="s">
        <v>40</v>
      </c>
      <c r="J49" t="s">
        <v>25</v>
      </c>
      <c r="K49" t="s">
        <v>24</v>
      </c>
      <c r="L49" t="s">
        <v>1616</v>
      </c>
      <c r="M49" t="s">
        <v>1617</v>
      </c>
      <c r="N49" t="s">
        <v>41</v>
      </c>
      <c r="O49" t="s">
        <v>21</v>
      </c>
      <c r="P49" t="s">
        <v>21</v>
      </c>
      <c r="Q49" t="s">
        <v>29</v>
      </c>
      <c r="R49" t="s">
        <v>1618</v>
      </c>
    </row>
    <row r="50" spans="1:18">
      <c r="A50" t="s">
        <v>1699</v>
      </c>
      <c r="B50" t="s">
        <v>574</v>
      </c>
      <c r="C50" t="s">
        <v>77</v>
      </c>
      <c r="D50" t="s">
        <v>21</v>
      </c>
      <c r="E50" t="s">
        <v>22</v>
      </c>
      <c r="F50" t="s">
        <v>21</v>
      </c>
      <c r="G50" t="s">
        <v>23</v>
      </c>
      <c r="H50" t="s">
        <v>24</v>
      </c>
      <c r="I50" t="s">
        <v>24</v>
      </c>
      <c r="J50" t="s">
        <v>25</v>
      </c>
      <c r="K50" t="s">
        <v>24</v>
      </c>
      <c r="L50" t="s">
        <v>1616</v>
      </c>
      <c r="M50" t="s">
        <v>1617</v>
      </c>
      <c r="N50" t="s">
        <v>56</v>
      </c>
      <c r="O50" t="s">
        <v>21</v>
      </c>
      <c r="P50" t="s">
        <v>21</v>
      </c>
      <c r="Q50" t="s">
        <v>29</v>
      </c>
      <c r="R50" t="s">
        <v>1618</v>
      </c>
    </row>
    <row r="51" spans="1:18">
      <c r="A51" t="s">
        <v>1700</v>
      </c>
      <c r="B51" t="s">
        <v>746</v>
      </c>
      <c r="C51" t="s">
        <v>20</v>
      </c>
      <c r="D51" t="s">
        <v>21</v>
      </c>
      <c r="E51" t="s">
        <v>22</v>
      </c>
      <c r="F51" t="s">
        <v>21</v>
      </c>
      <c r="G51" t="s">
        <v>23</v>
      </c>
      <c r="H51" t="s">
        <v>24</v>
      </c>
      <c r="I51" t="s">
        <v>88</v>
      </c>
      <c r="J51" t="s">
        <v>25</v>
      </c>
      <c r="K51" t="s">
        <v>24</v>
      </c>
      <c r="L51" t="s">
        <v>1616</v>
      </c>
      <c r="M51" t="s">
        <v>1617</v>
      </c>
      <c r="N51" t="s">
        <v>41</v>
      </c>
      <c r="O51" t="s">
        <v>21</v>
      </c>
      <c r="P51" t="s">
        <v>21</v>
      </c>
      <c r="Q51" t="s">
        <v>29</v>
      </c>
      <c r="R51" t="s">
        <v>1618</v>
      </c>
    </row>
    <row r="52" spans="1:18">
      <c r="A52" t="s">
        <v>1701</v>
      </c>
      <c r="B52" t="s">
        <v>746</v>
      </c>
      <c r="C52" t="s">
        <v>32</v>
      </c>
      <c r="D52" t="s">
        <v>21</v>
      </c>
      <c r="E52" t="s">
        <v>22</v>
      </c>
      <c r="F52" t="s">
        <v>21</v>
      </c>
      <c r="G52" t="s">
        <v>23</v>
      </c>
      <c r="H52" t="s">
        <v>24</v>
      </c>
      <c r="I52" t="s">
        <v>24</v>
      </c>
      <c r="J52" t="s">
        <v>25</v>
      </c>
      <c r="K52" t="s">
        <v>24</v>
      </c>
      <c r="L52" t="s">
        <v>1616</v>
      </c>
      <c r="M52" t="s">
        <v>1617</v>
      </c>
      <c r="N52" t="s">
        <v>41</v>
      </c>
      <c r="O52" t="s">
        <v>21</v>
      </c>
      <c r="P52" t="s">
        <v>21</v>
      </c>
      <c r="Q52" t="s">
        <v>29</v>
      </c>
      <c r="R52" t="s">
        <v>1618</v>
      </c>
    </row>
    <row r="53" spans="1:18">
      <c r="A53" t="s">
        <v>1702</v>
      </c>
      <c r="B53" t="s">
        <v>746</v>
      </c>
      <c r="C53" t="s">
        <v>61</v>
      </c>
      <c r="D53" t="s">
        <v>21</v>
      </c>
      <c r="E53" t="s">
        <v>22</v>
      </c>
      <c r="F53" t="s">
        <v>21</v>
      </c>
      <c r="G53" t="s">
        <v>33</v>
      </c>
      <c r="H53" t="s">
        <v>24</v>
      </c>
      <c r="I53" t="s">
        <v>40</v>
      </c>
      <c r="J53" t="s">
        <v>25</v>
      </c>
      <c r="K53" t="s">
        <v>24</v>
      </c>
      <c r="L53" t="s">
        <v>1616</v>
      </c>
      <c r="M53" t="s">
        <v>1617</v>
      </c>
      <c r="N53" t="s">
        <v>41</v>
      </c>
      <c r="O53" t="s">
        <v>21</v>
      </c>
      <c r="P53" t="s">
        <v>21</v>
      </c>
      <c r="Q53" t="s">
        <v>29</v>
      </c>
      <c r="R53" t="s">
        <v>1618</v>
      </c>
    </row>
    <row r="54" spans="1:18">
      <c r="A54" t="s">
        <v>1703</v>
      </c>
      <c r="B54" t="s">
        <v>746</v>
      </c>
      <c r="C54" t="s">
        <v>20</v>
      </c>
      <c r="D54" t="s">
        <v>21</v>
      </c>
      <c r="E54" t="s">
        <v>22</v>
      </c>
      <c r="F54" t="s">
        <v>21</v>
      </c>
      <c r="G54" t="s">
        <v>23</v>
      </c>
      <c r="H54" t="s">
        <v>24</v>
      </c>
      <c r="I54" t="s">
        <v>24</v>
      </c>
      <c r="J54" t="s">
        <v>25</v>
      </c>
      <c r="K54" t="s">
        <v>24</v>
      </c>
      <c r="L54" t="s">
        <v>1616</v>
      </c>
      <c r="M54" t="s">
        <v>1617</v>
      </c>
      <c r="N54" t="s">
        <v>36</v>
      </c>
      <c r="O54" t="s">
        <v>21</v>
      </c>
      <c r="P54" t="s">
        <v>21</v>
      </c>
      <c r="Q54" t="s">
        <v>29</v>
      </c>
      <c r="R54" t="s">
        <v>1618</v>
      </c>
    </row>
    <row r="55" spans="1:18">
      <c r="A55" t="s">
        <v>1704</v>
      </c>
      <c r="B55" t="s">
        <v>746</v>
      </c>
      <c r="C55" t="s">
        <v>48</v>
      </c>
      <c r="D55" t="s">
        <v>21</v>
      </c>
      <c r="E55" t="s">
        <v>22</v>
      </c>
      <c r="F55" t="s">
        <v>21</v>
      </c>
      <c r="G55" t="s">
        <v>23</v>
      </c>
      <c r="H55" t="s">
        <v>24</v>
      </c>
      <c r="I55" t="s">
        <v>72</v>
      </c>
      <c r="J55" t="s">
        <v>25</v>
      </c>
      <c r="K55" t="s">
        <v>24</v>
      </c>
      <c r="L55" t="s">
        <v>1616</v>
      </c>
      <c r="M55" t="s">
        <v>1617</v>
      </c>
      <c r="N55" t="s">
        <v>41</v>
      </c>
      <c r="O55" t="s">
        <v>21</v>
      </c>
      <c r="P55" t="s">
        <v>21</v>
      </c>
      <c r="Q55" t="s">
        <v>29</v>
      </c>
      <c r="R55" t="s">
        <v>1618</v>
      </c>
    </row>
    <row r="56" spans="1:18">
      <c r="A56" t="s">
        <v>1705</v>
      </c>
      <c r="B56" t="s">
        <v>746</v>
      </c>
      <c r="C56" t="s">
        <v>32</v>
      </c>
      <c r="D56" t="s">
        <v>21</v>
      </c>
      <c r="E56" t="s">
        <v>22</v>
      </c>
      <c r="F56" t="s">
        <v>21</v>
      </c>
      <c r="G56" t="s">
        <v>33</v>
      </c>
      <c r="H56" t="s">
        <v>24</v>
      </c>
      <c r="I56" t="s">
        <v>40</v>
      </c>
      <c r="J56" t="s">
        <v>25</v>
      </c>
      <c r="K56" t="s">
        <v>24</v>
      </c>
      <c r="L56" t="s">
        <v>1616</v>
      </c>
      <c r="M56" t="s">
        <v>1617</v>
      </c>
      <c r="N56" t="s">
        <v>41</v>
      </c>
      <c r="O56" t="s">
        <v>21</v>
      </c>
      <c r="P56" t="s">
        <v>21</v>
      </c>
      <c r="Q56" t="s">
        <v>29</v>
      </c>
      <c r="R56" t="s">
        <v>1618</v>
      </c>
    </row>
    <row r="57" spans="1:18">
      <c r="A57" t="s">
        <v>1706</v>
      </c>
      <c r="B57" t="s">
        <v>746</v>
      </c>
      <c r="C57" t="s">
        <v>85</v>
      </c>
      <c r="D57" t="s">
        <v>21</v>
      </c>
      <c r="E57" t="s">
        <v>22</v>
      </c>
      <c r="F57" t="s">
        <v>21</v>
      </c>
      <c r="G57" t="s">
        <v>33</v>
      </c>
      <c r="H57" t="s">
        <v>24</v>
      </c>
      <c r="I57" t="s">
        <v>24</v>
      </c>
      <c r="J57" t="s">
        <v>25</v>
      </c>
      <c r="K57" t="s">
        <v>24</v>
      </c>
      <c r="L57" t="s">
        <v>1616</v>
      </c>
      <c r="M57" t="s">
        <v>1617</v>
      </c>
      <c r="N57" t="s">
        <v>56</v>
      </c>
      <c r="O57" t="s">
        <v>21</v>
      </c>
      <c r="P57" t="s">
        <v>21</v>
      </c>
      <c r="Q57" t="s">
        <v>29</v>
      </c>
      <c r="R57" t="s">
        <v>1618</v>
      </c>
    </row>
    <row r="58" spans="1:18">
      <c r="A58" t="s">
        <v>1707</v>
      </c>
      <c r="B58" t="s">
        <v>746</v>
      </c>
      <c r="C58" t="s">
        <v>20</v>
      </c>
      <c r="D58" t="s">
        <v>21</v>
      </c>
      <c r="E58" t="s">
        <v>22</v>
      </c>
      <c r="F58" t="s">
        <v>21</v>
      </c>
      <c r="G58" t="s">
        <v>23</v>
      </c>
      <c r="H58" t="s">
        <v>24</v>
      </c>
      <c r="I58" t="s">
        <v>24</v>
      </c>
      <c r="J58" t="s">
        <v>25</v>
      </c>
      <c r="K58" t="s">
        <v>24</v>
      </c>
      <c r="L58" t="s">
        <v>1616</v>
      </c>
      <c r="M58" t="s">
        <v>1617</v>
      </c>
      <c r="N58" t="s">
        <v>56</v>
      </c>
      <c r="O58" t="s">
        <v>21</v>
      </c>
      <c r="P58" t="s">
        <v>21</v>
      </c>
      <c r="Q58" t="s">
        <v>29</v>
      </c>
      <c r="R58" t="s">
        <v>1618</v>
      </c>
    </row>
    <row r="59" spans="1:18">
      <c r="A59" t="s">
        <v>1708</v>
      </c>
      <c r="B59" t="s">
        <v>746</v>
      </c>
      <c r="C59" t="s">
        <v>35</v>
      </c>
      <c r="D59" t="s">
        <v>21</v>
      </c>
      <c r="E59" t="s">
        <v>22</v>
      </c>
      <c r="F59" t="s">
        <v>21</v>
      </c>
      <c r="G59" t="s">
        <v>33</v>
      </c>
      <c r="H59" t="s">
        <v>24</v>
      </c>
      <c r="I59" t="s">
        <v>24</v>
      </c>
      <c r="J59" t="s">
        <v>25</v>
      </c>
      <c r="K59" t="s">
        <v>24</v>
      </c>
      <c r="L59" t="s">
        <v>1616</v>
      </c>
      <c r="M59" t="s">
        <v>1617</v>
      </c>
      <c r="N59" t="s">
        <v>41</v>
      </c>
      <c r="O59" t="s">
        <v>21</v>
      </c>
      <c r="P59" t="s">
        <v>21</v>
      </c>
      <c r="Q59" t="s">
        <v>29</v>
      </c>
      <c r="R59" t="s">
        <v>1618</v>
      </c>
    </row>
    <row r="60" spans="1:18">
      <c r="A60" t="s">
        <v>1709</v>
      </c>
      <c r="B60" t="s">
        <v>746</v>
      </c>
      <c r="C60" t="s">
        <v>20</v>
      </c>
      <c r="D60" t="s">
        <v>21</v>
      </c>
      <c r="E60" t="s">
        <v>22</v>
      </c>
      <c r="F60" t="s">
        <v>21</v>
      </c>
      <c r="G60" t="s">
        <v>33</v>
      </c>
      <c r="H60" t="s">
        <v>24</v>
      </c>
      <c r="I60" t="s">
        <v>24</v>
      </c>
      <c r="J60" t="s">
        <v>25</v>
      </c>
      <c r="K60" t="s">
        <v>24</v>
      </c>
      <c r="L60" t="s">
        <v>1616</v>
      </c>
      <c r="M60" t="s">
        <v>1617</v>
      </c>
      <c r="N60" t="s">
        <v>41</v>
      </c>
      <c r="O60" t="s">
        <v>21</v>
      </c>
      <c r="P60" t="s">
        <v>21</v>
      </c>
      <c r="Q60" t="s">
        <v>29</v>
      </c>
      <c r="R60" t="s">
        <v>1618</v>
      </c>
    </row>
    <row r="61" spans="1:18">
      <c r="A61" t="s">
        <v>1710</v>
      </c>
      <c r="B61" t="s">
        <v>746</v>
      </c>
      <c r="C61" t="s">
        <v>32</v>
      </c>
      <c r="D61" t="s">
        <v>21</v>
      </c>
      <c r="E61" t="s">
        <v>22</v>
      </c>
      <c r="F61" t="s">
        <v>21</v>
      </c>
      <c r="G61" t="s">
        <v>23</v>
      </c>
      <c r="H61" t="s">
        <v>24</v>
      </c>
      <c r="I61" t="s">
        <v>24</v>
      </c>
      <c r="J61" t="s">
        <v>25</v>
      </c>
      <c r="K61" t="s">
        <v>24</v>
      </c>
      <c r="L61" t="s">
        <v>1616</v>
      </c>
      <c r="M61" t="s">
        <v>1617</v>
      </c>
      <c r="N61" t="s">
        <v>41</v>
      </c>
      <c r="O61" t="s">
        <v>21</v>
      </c>
      <c r="P61" t="s">
        <v>21</v>
      </c>
      <c r="Q61" t="s">
        <v>29</v>
      </c>
      <c r="R61" t="s">
        <v>1618</v>
      </c>
    </row>
    <row r="62" spans="1:18">
      <c r="A62" t="s">
        <v>1711</v>
      </c>
      <c r="B62" t="s">
        <v>746</v>
      </c>
      <c r="C62" t="s">
        <v>32</v>
      </c>
      <c r="D62" t="s">
        <v>21</v>
      </c>
      <c r="E62" t="s">
        <v>22</v>
      </c>
      <c r="F62" t="s">
        <v>21</v>
      </c>
      <c r="G62" t="s">
        <v>33</v>
      </c>
      <c r="H62" t="s">
        <v>24</v>
      </c>
      <c r="I62" t="s">
        <v>24</v>
      </c>
      <c r="J62" t="s">
        <v>25</v>
      </c>
      <c r="K62" t="s">
        <v>24</v>
      </c>
      <c r="L62" t="s">
        <v>1616</v>
      </c>
      <c r="M62" t="s">
        <v>1617</v>
      </c>
      <c r="N62" t="s">
        <v>41</v>
      </c>
      <c r="O62" t="s">
        <v>21</v>
      </c>
      <c r="P62" t="s">
        <v>21</v>
      </c>
      <c r="Q62" t="s">
        <v>29</v>
      </c>
      <c r="R62" t="s">
        <v>1618</v>
      </c>
    </row>
    <row r="63" spans="1:18">
      <c r="A63" t="s">
        <v>1712</v>
      </c>
      <c r="B63" t="s">
        <v>746</v>
      </c>
      <c r="C63" t="s">
        <v>35</v>
      </c>
      <c r="D63" t="s">
        <v>21</v>
      </c>
      <c r="E63" t="s">
        <v>22</v>
      </c>
      <c r="F63" t="s">
        <v>21</v>
      </c>
      <c r="G63" t="s">
        <v>33</v>
      </c>
      <c r="H63" t="s">
        <v>24</v>
      </c>
      <c r="I63" t="s">
        <v>24</v>
      </c>
      <c r="J63" t="s">
        <v>25</v>
      </c>
      <c r="K63" t="s">
        <v>24</v>
      </c>
      <c r="L63" t="s">
        <v>1616</v>
      </c>
      <c r="M63" t="s">
        <v>1617</v>
      </c>
      <c r="N63" t="s">
        <v>41</v>
      </c>
      <c r="O63" t="s">
        <v>21</v>
      </c>
      <c r="P63" t="s">
        <v>21</v>
      </c>
      <c r="Q63" t="s">
        <v>29</v>
      </c>
      <c r="R63" t="s">
        <v>1618</v>
      </c>
    </row>
    <row r="64" spans="1:18">
      <c r="A64" t="s">
        <v>1713</v>
      </c>
      <c r="B64" t="s">
        <v>732</v>
      </c>
      <c r="C64" t="s">
        <v>48</v>
      </c>
      <c r="D64" t="s">
        <v>21</v>
      </c>
      <c r="E64" t="s">
        <v>22</v>
      </c>
      <c r="F64" t="s">
        <v>21</v>
      </c>
      <c r="G64" t="s">
        <v>23</v>
      </c>
      <c r="H64" t="s">
        <v>24</v>
      </c>
      <c r="I64" t="s">
        <v>24</v>
      </c>
      <c r="J64" t="s">
        <v>25</v>
      </c>
      <c r="K64" t="s">
        <v>24</v>
      </c>
      <c r="L64" t="s">
        <v>1616</v>
      </c>
      <c r="M64" t="s">
        <v>1617</v>
      </c>
      <c r="N64" t="s">
        <v>41</v>
      </c>
      <c r="O64" t="s">
        <v>21</v>
      </c>
      <c r="P64" t="s">
        <v>21</v>
      </c>
      <c r="Q64" t="s">
        <v>29</v>
      </c>
      <c r="R64" t="s">
        <v>1618</v>
      </c>
    </row>
    <row r="65" spans="1:18">
      <c r="A65" t="s">
        <v>1714</v>
      </c>
      <c r="B65" t="s">
        <v>732</v>
      </c>
      <c r="C65" t="s">
        <v>20</v>
      </c>
      <c r="D65" t="s">
        <v>21</v>
      </c>
      <c r="E65" t="s">
        <v>22</v>
      </c>
      <c r="F65" t="s">
        <v>21</v>
      </c>
      <c r="G65" t="s">
        <v>23</v>
      </c>
      <c r="H65" t="s">
        <v>24</v>
      </c>
      <c r="I65" t="s">
        <v>24</v>
      </c>
      <c r="J65" t="s">
        <v>25</v>
      </c>
      <c r="K65" t="s">
        <v>24</v>
      </c>
      <c r="L65" t="s">
        <v>1616</v>
      </c>
      <c r="M65" t="s">
        <v>1617</v>
      </c>
      <c r="N65" t="s">
        <v>41</v>
      </c>
      <c r="O65" t="s">
        <v>108</v>
      </c>
      <c r="P65" t="s">
        <v>21</v>
      </c>
      <c r="Q65" t="s">
        <v>29</v>
      </c>
      <c r="R65" t="s">
        <v>1618</v>
      </c>
    </row>
    <row r="66" spans="1:18">
      <c r="A66" t="s">
        <v>1715</v>
      </c>
      <c r="B66" t="s">
        <v>732</v>
      </c>
      <c r="C66" t="s">
        <v>32</v>
      </c>
      <c r="D66" t="s">
        <v>21</v>
      </c>
      <c r="E66" t="s">
        <v>22</v>
      </c>
      <c r="F66" t="s">
        <v>21</v>
      </c>
      <c r="G66" t="s">
        <v>23</v>
      </c>
      <c r="H66" t="s">
        <v>24</v>
      </c>
      <c r="I66" t="s">
        <v>40</v>
      </c>
      <c r="J66" t="s">
        <v>25</v>
      </c>
      <c r="K66" t="s">
        <v>24</v>
      </c>
      <c r="L66" t="s">
        <v>1616</v>
      </c>
      <c r="M66" t="s">
        <v>1617</v>
      </c>
      <c r="N66" t="s">
        <v>1716</v>
      </c>
      <c r="O66" t="s">
        <v>737</v>
      </c>
      <c r="P66" t="s">
        <v>950</v>
      </c>
      <c r="Q66" t="s">
        <v>122</v>
      </c>
      <c r="R66" t="s">
        <v>1618</v>
      </c>
    </row>
    <row r="67" spans="1:18">
      <c r="A67" t="s">
        <v>1717</v>
      </c>
      <c r="B67" t="s">
        <v>732</v>
      </c>
      <c r="C67" t="s">
        <v>32</v>
      </c>
      <c r="D67" t="s">
        <v>21</v>
      </c>
      <c r="E67" t="s">
        <v>22</v>
      </c>
      <c r="F67" t="s">
        <v>21</v>
      </c>
      <c r="G67" t="s">
        <v>33</v>
      </c>
      <c r="H67" t="s">
        <v>24</v>
      </c>
      <c r="I67" t="s">
        <v>24</v>
      </c>
      <c r="J67" t="s">
        <v>25</v>
      </c>
      <c r="K67" t="s">
        <v>24</v>
      </c>
      <c r="L67" t="s">
        <v>1616</v>
      </c>
      <c r="M67" t="s">
        <v>1617</v>
      </c>
      <c r="N67" t="s">
        <v>120</v>
      </c>
      <c r="O67" t="s">
        <v>155</v>
      </c>
      <c r="P67" t="s">
        <v>21</v>
      </c>
      <c r="Q67" t="s">
        <v>29</v>
      </c>
      <c r="R67" t="s">
        <v>1618</v>
      </c>
    </row>
    <row r="68" spans="1:18">
      <c r="A68" t="s">
        <v>1718</v>
      </c>
      <c r="B68" t="s">
        <v>732</v>
      </c>
      <c r="C68" t="s">
        <v>32</v>
      </c>
      <c r="D68" t="s">
        <v>21</v>
      </c>
      <c r="E68" t="s">
        <v>22</v>
      </c>
      <c r="F68" t="s">
        <v>21</v>
      </c>
      <c r="G68" t="s">
        <v>23</v>
      </c>
      <c r="H68" t="s">
        <v>24</v>
      </c>
      <c r="I68" t="s">
        <v>91</v>
      </c>
      <c r="J68" t="s">
        <v>25</v>
      </c>
      <c r="K68" t="s">
        <v>24</v>
      </c>
      <c r="L68" t="s">
        <v>1616</v>
      </c>
      <c r="M68" t="s">
        <v>1617</v>
      </c>
      <c r="N68" t="s">
        <v>129</v>
      </c>
      <c r="O68" t="s">
        <v>737</v>
      </c>
      <c r="P68" t="s">
        <v>950</v>
      </c>
      <c r="Q68" t="s">
        <v>122</v>
      </c>
      <c r="R68" t="s">
        <v>1618</v>
      </c>
    </row>
    <row r="69" spans="1:18">
      <c r="A69" t="s">
        <v>1719</v>
      </c>
      <c r="B69" t="s">
        <v>732</v>
      </c>
      <c r="C69" t="s">
        <v>32</v>
      </c>
      <c r="D69" t="s">
        <v>21</v>
      </c>
      <c r="E69" t="s">
        <v>22</v>
      </c>
      <c r="F69" t="s">
        <v>21</v>
      </c>
      <c r="G69" t="s">
        <v>23</v>
      </c>
      <c r="H69" t="s">
        <v>24</v>
      </c>
      <c r="I69" t="s">
        <v>93</v>
      </c>
      <c r="J69" t="s">
        <v>25</v>
      </c>
      <c r="K69" t="s">
        <v>24</v>
      </c>
      <c r="L69" t="s">
        <v>1616</v>
      </c>
      <c r="M69" t="s">
        <v>1617</v>
      </c>
      <c r="N69" t="s">
        <v>1716</v>
      </c>
      <c r="O69" t="s">
        <v>155</v>
      </c>
      <c r="P69" t="s">
        <v>950</v>
      </c>
      <c r="Q69" t="s">
        <v>122</v>
      </c>
      <c r="R69" t="s">
        <v>1618</v>
      </c>
    </row>
    <row r="70" spans="1:18">
      <c r="A70" t="s">
        <v>1720</v>
      </c>
      <c r="B70" t="s">
        <v>732</v>
      </c>
      <c r="C70" t="s">
        <v>20</v>
      </c>
      <c r="D70" t="s">
        <v>21</v>
      </c>
      <c r="E70" t="s">
        <v>22</v>
      </c>
      <c r="F70" t="s">
        <v>21</v>
      </c>
      <c r="G70" t="s">
        <v>23</v>
      </c>
      <c r="H70" t="s">
        <v>24</v>
      </c>
      <c r="I70" t="s">
        <v>24</v>
      </c>
      <c r="J70" t="s">
        <v>25</v>
      </c>
      <c r="K70" t="s">
        <v>24</v>
      </c>
      <c r="L70" t="s">
        <v>1616</v>
      </c>
      <c r="M70" t="s">
        <v>1617</v>
      </c>
      <c r="N70" t="s">
        <v>129</v>
      </c>
      <c r="O70" t="s">
        <v>155</v>
      </c>
      <c r="P70" t="s">
        <v>136</v>
      </c>
      <c r="Q70" t="s">
        <v>961</v>
      </c>
      <c r="R70" t="s">
        <v>1618</v>
      </c>
    </row>
    <row r="71" spans="1:18">
      <c r="A71" t="s">
        <v>1721</v>
      </c>
      <c r="B71" t="s">
        <v>724</v>
      </c>
      <c r="C71" t="s">
        <v>32</v>
      </c>
      <c r="D71" t="s">
        <v>21</v>
      </c>
      <c r="E71" t="s">
        <v>22</v>
      </c>
      <c r="F71" t="s">
        <v>21</v>
      </c>
      <c r="G71" t="s">
        <v>23</v>
      </c>
      <c r="H71" t="s">
        <v>24</v>
      </c>
      <c r="I71" t="s">
        <v>24</v>
      </c>
      <c r="J71" t="s">
        <v>25</v>
      </c>
      <c r="K71" t="s">
        <v>24</v>
      </c>
      <c r="L71" t="s">
        <v>1616</v>
      </c>
      <c r="M71" t="s">
        <v>1617</v>
      </c>
      <c r="N71" t="s">
        <v>1722</v>
      </c>
      <c r="O71" t="s">
        <v>155</v>
      </c>
      <c r="P71" t="s">
        <v>131</v>
      </c>
      <c r="Q71" t="s">
        <v>122</v>
      </c>
      <c r="R71" t="s">
        <v>1618</v>
      </c>
    </row>
    <row r="72" spans="1:18">
      <c r="A72" t="s">
        <v>1723</v>
      </c>
      <c r="B72" t="s">
        <v>732</v>
      </c>
      <c r="C72" t="s">
        <v>35</v>
      </c>
      <c r="D72" t="s">
        <v>21</v>
      </c>
      <c r="E72" t="s">
        <v>22</v>
      </c>
      <c r="F72" t="s">
        <v>21</v>
      </c>
      <c r="G72" t="s">
        <v>23</v>
      </c>
      <c r="H72" t="s">
        <v>24</v>
      </c>
      <c r="I72" t="s">
        <v>1724</v>
      </c>
      <c r="J72" t="s">
        <v>25</v>
      </c>
      <c r="K72" t="s">
        <v>24</v>
      </c>
      <c r="L72" t="s">
        <v>1616</v>
      </c>
      <c r="M72" t="s">
        <v>1617</v>
      </c>
      <c r="N72" t="s">
        <v>1725</v>
      </c>
      <c r="O72" t="s">
        <v>737</v>
      </c>
      <c r="P72" t="s">
        <v>738</v>
      </c>
      <c r="Q72" t="s">
        <v>744</v>
      </c>
      <c r="R72" t="s">
        <v>1618</v>
      </c>
    </row>
    <row r="73" spans="1:18">
      <c r="A73" t="s">
        <v>1726</v>
      </c>
      <c r="B73" t="s">
        <v>732</v>
      </c>
      <c r="C73" t="s">
        <v>32</v>
      </c>
      <c r="D73" t="s">
        <v>21</v>
      </c>
      <c r="E73" t="s">
        <v>22</v>
      </c>
      <c r="F73" t="s">
        <v>21</v>
      </c>
      <c r="G73" t="s">
        <v>33</v>
      </c>
      <c r="H73" t="s">
        <v>24</v>
      </c>
      <c r="I73" t="s">
        <v>36</v>
      </c>
      <c r="J73" t="s">
        <v>25</v>
      </c>
      <c r="K73" t="s">
        <v>24</v>
      </c>
      <c r="L73" t="s">
        <v>1616</v>
      </c>
      <c r="M73" t="s">
        <v>1617</v>
      </c>
      <c r="N73" t="s">
        <v>1727</v>
      </c>
      <c r="O73" t="s">
        <v>737</v>
      </c>
      <c r="P73" t="s">
        <v>738</v>
      </c>
      <c r="Q73" t="s">
        <v>142</v>
      </c>
      <c r="R73" t="s">
        <v>1618</v>
      </c>
    </row>
    <row r="74" spans="1:18">
      <c r="A74" t="s">
        <v>1728</v>
      </c>
      <c r="B74" t="s">
        <v>732</v>
      </c>
      <c r="C74" t="s">
        <v>35</v>
      </c>
      <c r="D74" t="s">
        <v>21</v>
      </c>
      <c r="E74" t="s">
        <v>22</v>
      </c>
      <c r="F74" t="s">
        <v>21</v>
      </c>
      <c r="G74" t="s">
        <v>33</v>
      </c>
      <c r="H74" t="s">
        <v>24</v>
      </c>
      <c r="I74" t="s">
        <v>1729</v>
      </c>
      <c r="J74" t="s">
        <v>25</v>
      </c>
      <c r="K74" t="s">
        <v>24</v>
      </c>
      <c r="L74" t="s">
        <v>1616</v>
      </c>
      <c r="M74" t="s">
        <v>1617</v>
      </c>
      <c r="N74" t="s">
        <v>265</v>
      </c>
      <c r="O74" t="s">
        <v>155</v>
      </c>
      <c r="P74" t="s">
        <v>838</v>
      </c>
      <c r="Q74" t="s">
        <v>1507</v>
      </c>
      <c r="R74" t="s">
        <v>1618</v>
      </c>
    </row>
    <row r="75" spans="1:18">
      <c r="A75" t="s">
        <v>1730</v>
      </c>
      <c r="B75" t="s">
        <v>724</v>
      </c>
      <c r="C75" t="s">
        <v>35</v>
      </c>
      <c r="D75" t="s">
        <v>21</v>
      </c>
      <c r="E75" t="s">
        <v>22</v>
      </c>
      <c r="F75" t="s">
        <v>21</v>
      </c>
      <c r="G75" t="s">
        <v>33</v>
      </c>
      <c r="H75" t="s">
        <v>24</v>
      </c>
      <c r="I75" t="s">
        <v>120</v>
      </c>
      <c r="J75" t="s">
        <v>25</v>
      </c>
      <c r="K75" t="s">
        <v>24</v>
      </c>
      <c r="L75" t="s">
        <v>1616</v>
      </c>
      <c r="M75" t="s">
        <v>1617</v>
      </c>
      <c r="N75" t="s">
        <v>265</v>
      </c>
      <c r="O75" t="s">
        <v>155</v>
      </c>
      <c r="P75" t="s">
        <v>838</v>
      </c>
      <c r="Q75" t="s">
        <v>1503</v>
      </c>
      <c r="R75" t="s">
        <v>1618</v>
      </c>
    </row>
    <row r="76" spans="1:18">
      <c r="A76" t="s">
        <v>1731</v>
      </c>
      <c r="B76" t="s">
        <v>724</v>
      </c>
      <c r="C76" t="s">
        <v>35</v>
      </c>
      <c r="D76" t="s">
        <v>21</v>
      </c>
      <c r="E76" t="s">
        <v>22</v>
      </c>
      <c r="F76" t="s">
        <v>21</v>
      </c>
      <c r="G76" t="s">
        <v>838</v>
      </c>
      <c r="H76" t="s">
        <v>24</v>
      </c>
      <c r="I76" t="s">
        <v>1732</v>
      </c>
      <c r="J76" t="s">
        <v>25</v>
      </c>
      <c r="K76" t="s">
        <v>24</v>
      </c>
      <c r="L76" t="s">
        <v>1616</v>
      </c>
      <c r="M76" t="s">
        <v>1617</v>
      </c>
      <c r="N76" t="s">
        <v>1733</v>
      </c>
      <c r="O76" t="s">
        <v>155</v>
      </c>
      <c r="P76" t="s">
        <v>868</v>
      </c>
      <c r="Q76" t="s">
        <v>1503</v>
      </c>
      <c r="R76" t="s">
        <v>1618</v>
      </c>
    </row>
    <row r="77" spans="1:18">
      <c r="A77" t="s">
        <v>1734</v>
      </c>
      <c r="B77" t="s">
        <v>724</v>
      </c>
      <c r="C77" t="s">
        <v>20</v>
      </c>
      <c r="D77" t="s">
        <v>21</v>
      </c>
      <c r="E77" t="s">
        <v>22</v>
      </c>
      <c r="F77" t="s">
        <v>21</v>
      </c>
      <c r="G77" t="s">
        <v>33</v>
      </c>
      <c r="H77" t="s">
        <v>24</v>
      </c>
      <c r="I77" t="s">
        <v>1735</v>
      </c>
      <c r="J77" t="s">
        <v>25</v>
      </c>
      <c r="K77" t="s">
        <v>24</v>
      </c>
      <c r="L77" t="s">
        <v>1616</v>
      </c>
      <c r="M77" t="s">
        <v>1617</v>
      </c>
      <c r="N77" t="s">
        <v>1732</v>
      </c>
      <c r="O77" t="s">
        <v>722</v>
      </c>
      <c r="P77" t="s">
        <v>158</v>
      </c>
      <c r="Q77" t="s">
        <v>1736</v>
      </c>
      <c r="R77" t="s">
        <v>1618</v>
      </c>
    </row>
    <row r="78" spans="1:18">
      <c r="A78" t="s">
        <v>1737</v>
      </c>
      <c r="B78" t="s">
        <v>19</v>
      </c>
      <c r="C78" t="s">
        <v>32</v>
      </c>
      <c r="D78" t="s">
        <v>21</v>
      </c>
      <c r="E78" t="s">
        <v>22</v>
      </c>
      <c r="F78" t="s">
        <v>21</v>
      </c>
      <c r="G78" t="s">
        <v>838</v>
      </c>
      <c r="H78" t="s">
        <v>24</v>
      </c>
      <c r="I78" t="s">
        <v>1738</v>
      </c>
      <c r="J78" t="s">
        <v>25</v>
      </c>
      <c r="K78" t="s">
        <v>24</v>
      </c>
      <c r="L78" t="s">
        <v>1616</v>
      </c>
      <c r="M78" t="s">
        <v>1617</v>
      </c>
      <c r="N78" t="s">
        <v>1134</v>
      </c>
      <c r="O78" t="s">
        <v>722</v>
      </c>
      <c r="P78" t="s">
        <v>972</v>
      </c>
      <c r="Q78" t="s">
        <v>1739</v>
      </c>
      <c r="R78" t="s">
        <v>1618</v>
      </c>
    </row>
    <row r="79" spans="1:18">
      <c r="A79" t="s">
        <v>1740</v>
      </c>
      <c r="B79" t="s">
        <v>724</v>
      </c>
      <c r="C79" t="s">
        <v>20</v>
      </c>
      <c r="D79" t="s">
        <v>21</v>
      </c>
      <c r="E79" t="s">
        <v>22</v>
      </c>
      <c r="F79" t="s">
        <v>21</v>
      </c>
      <c r="G79" t="s">
        <v>838</v>
      </c>
      <c r="H79" t="s">
        <v>24</v>
      </c>
      <c r="I79" t="s">
        <v>1735</v>
      </c>
      <c r="J79" t="s">
        <v>25</v>
      </c>
      <c r="K79" t="s">
        <v>24</v>
      </c>
      <c r="L79" t="s">
        <v>1616</v>
      </c>
      <c r="M79" t="s">
        <v>1617</v>
      </c>
      <c r="N79" t="s">
        <v>1741</v>
      </c>
      <c r="O79" t="s">
        <v>722</v>
      </c>
      <c r="P79" t="s">
        <v>838</v>
      </c>
      <c r="Q79" t="s">
        <v>1507</v>
      </c>
      <c r="R79" t="s">
        <v>1618</v>
      </c>
    </row>
    <row r="80" spans="1:18">
      <c r="A80" t="s">
        <v>1742</v>
      </c>
      <c r="B80" t="s">
        <v>65</v>
      </c>
      <c r="C80" t="s">
        <v>32</v>
      </c>
      <c r="D80" t="s">
        <v>21</v>
      </c>
      <c r="E80" t="s">
        <v>1743</v>
      </c>
      <c r="F80" t="s">
        <v>21</v>
      </c>
      <c r="G80" t="s">
        <v>838</v>
      </c>
      <c r="H80" t="s">
        <v>24</v>
      </c>
      <c r="I80" t="s">
        <v>36</v>
      </c>
      <c r="J80" t="s">
        <v>25</v>
      </c>
      <c r="K80" t="s">
        <v>24</v>
      </c>
      <c r="L80" t="s">
        <v>1616</v>
      </c>
      <c r="M80" t="s">
        <v>1617</v>
      </c>
      <c r="N80" t="s">
        <v>1744</v>
      </c>
      <c r="O80" t="s">
        <v>710</v>
      </c>
      <c r="P80" t="s">
        <v>23</v>
      </c>
      <c r="Q80" t="s">
        <v>1745</v>
      </c>
      <c r="R80" t="s">
        <v>1618</v>
      </c>
    </row>
    <row r="81" spans="1:18">
      <c r="A81" t="s">
        <v>1746</v>
      </c>
      <c r="B81" t="s">
        <v>114</v>
      </c>
      <c r="C81" t="s">
        <v>20</v>
      </c>
      <c r="D81" t="s">
        <v>21</v>
      </c>
      <c r="E81" t="s">
        <v>22</v>
      </c>
      <c r="F81" t="s">
        <v>21</v>
      </c>
      <c r="G81" t="s">
        <v>838</v>
      </c>
      <c r="H81" t="s">
        <v>24</v>
      </c>
      <c r="I81" t="s">
        <v>1747</v>
      </c>
      <c r="J81" t="s">
        <v>25</v>
      </c>
      <c r="K81" t="s">
        <v>24</v>
      </c>
      <c r="L81" t="s">
        <v>1616</v>
      </c>
      <c r="M81" t="s">
        <v>1617</v>
      </c>
      <c r="N81" t="s">
        <v>1748</v>
      </c>
      <c r="O81" t="s">
        <v>679</v>
      </c>
      <c r="P81" t="s">
        <v>33</v>
      </c>
      <c r="Q81" t="s">
        <v>1749</v>
      </c>
      <c r="R81" t="s">
        <v>1618</v>
      </c>
    </row>
    <row r="82" spans="1:18">
      <c r="A82" t="s">
        <v>1750</v>
      </c>
      <c r="B82" t="s">
        <v>835</v>
      </c>
      <c r="C82" t="s">
        <v>45</v>
      </c>
      <c r="D82" t="s">
        <v>21</v>
      </c>
      <c r="E82" t="s">
        <v>1743</v>
      </c>
      <c r="F82" t="s">
        <v>21</v>
      </c>
      <c r="G82" t="s">
        <v>868</v>
      </c>
      <c r="H82" t="s">
        <v>24</v>
      </c>
      <c r="I82" t="s">
        <v>1751</v>
      </c>
      <c r="J82" t="s">
        <v>25</v>
      </c>
      <c r="K82" t="s">
        <v>24</v>
      </c>
      <c r="L82" t="s">
        <v>1616</v>
      </c>
      <c r="M82" t="s">
        <v>1617</v>
      </c>
      <c r="N82" t="s">
        <v>1752</v>
      </c>
      <c r="O82" t="s">
        <v>240</v>
      </c>
      <c r="P82" t="s">
        <v>1743</v>
      </c>
      <c r="Q82" t="s">
        <v>1753</v>
      </c>
      <c r="R82" t="s">
        <v>1618</v>
      </c>
    </row>
    <row r="83" spans="1:18">
      <c r="A83" t="s">
        <v>1754</v>
      </c>
      <c r="B83" t="s">
        <v>927</v>
      </c>
      <c r="C83" t="s">
        <v>32</v>
      </c>
      <c r="D83" t="s">
        <v>21</v>
      </c>
      <c r="E83" t="s">
        <v>1743</v>
      </c>
      <c r="F83" t="s">
        <v>21</v>
      </c>
      <c r="G83" t="s">
        <v>838</v>
      </c>
      <c r="H83" t="s">
        <v>24</v>
      </c>
      <c r="I83" t="s">
        <v>1755</v>
      </c>
      <c r="J83" t="s">
        <v>25</v>
      </c>
      <c r="K83" t="s">
        <v>24</v>
      </c>
      <c r="L83" t="s">
        <v>1616</v>
      </c>
      <c r="M83" t="s">
        <v>1617</v>
      </c>
      <c r="N83" t="s">
        <v>1188</v>
      </c>
      <c r="O83" t="s">
        <v>1756</v>
      </c>
      <c r="P83" t="s">
        <v>1144</v>
      </c>
      <c r="Q83" t="s">
        <v>1757</v>
      </c>
      <c r="R83" t="s">
        <v>1618</v>
      </c>
    </row>
    <row r="84" spans="1:18">
      <c r="A84" t="s">
        <v>1758</v>
      </c>
      <c r="B84" t="s">
        <v>945</v>
      </c>
      <c r="C84" t="s">
        <v>35</v>
      </c>
      <c r="D84" t="s">
        <v>21</v>
      </c>
      <c r="E84" t="s">
        <v>972</v>
      </c>
      <c r="F84" t="s">
        <v>21</v>
      </c>
      <c r="G84" t="s">
        <v>868</v>
      </c>
      <c r="H84" t="s">
        <v>24</v>
      </c>
      <c r="I84" t="s">
        <v>1759</v>
      </c>
      <c r="J84" t="s">
        <v>25</v>
      </c>
      <c r="K84" t="s">
        <v>24</v>
      </c>
      <c r="L84" t="s">
        <v>1616</v>
      </c>
      <c r="M84" t="s">
        <v>1617</v>
      </c>
      <c r="N84" t="s">
        <v>690</v>
      </c>
      <c r="O84" t="s">
        <v>1760</v>
      </c>
      <c r="P84" t="s">
        <v>1761</v>
      </c>
      <c r="Q84" t="s">
        <v>1762</v>
      </c>
      <c r="R84" t="s">
        <v>1618</v>
      </c>
    </row>
    <row r="85" spans="1:18">
      <c r="A85" t="s">
        <v>1763</v>
      </c>
      <c r="B85" t="s">
        <v>959</v>
      </c>
      <c r="C85" t="s">
        <v>32</v>
      </c>
      <c r="D85" t="s">
        <v>21</v>
      </c>
      <c r="E85" t="s">
        <v>972</v>
      </c>
      <c r="F85" t="s">
        <v>21</v>
      </c>
      <c r="G85" t="s">
        <v>152</v>
      </c>
      <c r="H85" t="s">
        <v>24</v>
      </c>
      <c r="I85" t="s">
        <v>1764</v>
      </c>
      <c r="J85" t="s">
        <v>25</v>
      </c>
      <c r="K85" t="s">
        <v>24</v>
      </c>
      <c r="L85" t="s">
        <v>1616</v>
      </c>
      <c r="M85" t="s">
        <v>1617</v>
      </c>
      <c r="N85" t="s">
        <v>1323</v>
      </c>
      <c r="O85" t="s">
        <v>1765</v>
      </c>
      <c r="P85" t="s">
        <v>190</v>
      </c>
      <c r="Q85" t="s">
        <v>1766</v>
      </c>
      <c r="R85" t="s">
        <v>1618</v>
      </c>
    </row>
    <row r="86" spans="1:18">
      <c r="A86" t="s">
        <v>1767</v>
      </c>
      <c r="B86" t="s">
        <v>151</v>
      </c>
      <c r="C86" t="s">
        <v>32</v>
      </c>
      <c r="D86" t="s">
        <v>21</v>
      </c>
      <c r="E86" t="s">
        <v>972</v>
      </c>
      <c r="F86" t="s">
        <v>21</v>
      </c>
      <c r="G86" t="s">
        <v>152</v>
      </c>
      <c r="H86" t="s">
        <v>24</v>
      </c>
      <c r="I86" t="s">
        <v>1768</v>
      </c>
      <c r="J86" t="s">
        <v>25</v>
      </c>
      <c r="K86" t="s">
        <v>24</v>
      </c>
      <c r="L86" t="s">
        <v>1616</v>
      </c>
      <c r="M86" t="s">
        <v>1617</v>
      </c>
      <c r="N86" t="s">
        <v>1769</v>
      </c>
      <c r="O86" t="s">
        <v>230</v>
      </c>
      <c r="P86" t="s">
        <v>530</v>
      </c>
      <c r="Q86" t="s">
        <v>457</v>
      </c>
      <c r="R86" t="s">
        <v>1618</v>
      </c>
    </row>
    <row r="87" spans="1:18">
      <c r="A87" t="s">
        <v>1770</v>
      </c>
      <c r="B87" t="s">
        <v>187</v>
      </c>
      <c r="C87" t="s">
        <v>32</v>
      </c>
      <c r="D87" t="s">
        <v>21</v>
      </c>
      <c r="E87" t="s">
        <v>972</v>
      </c>
      <c r="F87" t="s">
        <v>21</v>
      </c>
      <c r="G87" t="s">
        <v>152</v>
      </c>
      <c r="H87" t="s">
        <v>24</v>
      </c>
      <c r="I87" t="s">
        <v>1771</v>
      </c>
      <c r="J87" t="s">
        <v>25</v>
      </c>
      <c r="K87" t="s">
        <v>24</v>
      </c>
      <c r="L87" t="s">
        <v>1616</v>
      </c>
      <c r="M87" t="s">
        <v>1617</v>
      </c>
      <c r="N87" t="s">
        <v>1772</v>
      </c>
      <c r="O87" t="s">
        <v>433</v>
      </c>
      <c r="P87" t="s">
        <v>500</v>
      </c>
      <c r="Q87" t="s">
        <v>1018</v>
      </c>
      <c r="R87" t="s">
        <v>1618</v>
      </c>
    </row>
    <row r="88" spans="1:18">
      <c r="A88" t="s">
        <v>1773</v>
      </c>
      <c r="B88" t="s">
        <v>187</v>
      </c>
      <c r="C88" t="s">
        <v>35</v>
      </c>
      <c r="D88" t="s">
        <v>21</v>
      </c>
      <c r="E88" t="s">
        <v>1743</v>
      </c>
      <c r="F88" t="s">
        <v>21</v>
      </c>
      <c r="G88" t="s">
        <v>33</v>
      </c>
      <c r="H88" t="s">
        <v>24</v>
      </c>
      <c r="I88" t="s">
        <v>766</v>
      </c>
      <c r="J88" t="s">
        <v>25</v>
      </c>
      <c r="K88" t="s">
        <v>24</v>
      </c>
      <c r="L88" t="s">
        <v>1616</v>
      </c>
      <c r="M88" t="s">
        <v>1617</v>
      </c>
      <c r="N88" t="s">
        <v>388</v>
      </c>
      <c r="O88" t="s">
        <v>518</v>
      </c>
      <c r="P88" t="s">
        <v>1050</v>
      </c>
      <c r="Q88" t="s">
        <v>1774</v>
      </c>
      <c r="R88" t="s">
        <v>1775</v>
      </c>
    </row>
    <row r="89" spans="1:18">
      <c r="A89" t="s">
        <v>1776</v>
      </c>
      <c r="B89" t="s">
        <v>187</v>
      </c>
      <c r="C89" t="s">
        <v>32</v>
      </c>
      <c r="D89" t="s">
        <v>21</v>
      </c>
      <c r="E89" t="s">
        <v>1743</v>
      </c>
      <c r="F89" t="s">
        <v>21</v>
      </c>
      <c r="G89" t="s">
        <v>838</v>
      </c>
      <c r="H89" t="s">
        <v>24</v>
      </c>
      <c r="I89" t="s">
        <v>1777</v>
      </c>
      <c r="J89" t="s">
        <v>25</v>
      </c>
      <c r="K89" t="s">
        <v>24</v>
      </c>
      <c r="L89" t="s">
        <v>1616</v>
      </c>
      <c r="M89" t="s">
        <v>1617</v>
      </c>
      <c r="N89" t="s">
        <v>1778</v>
      </c>
      <c r="O89" t="s">
        <v>1779</v>
      </c>
      <c r="P89" t="s">
        <v>1780</v>
      </c>
      <c r="Q89" t="s">
        <v>1298</v>
      </c>
      <c r="R89" t="s">
        <v>1775</v>
      </c>
    </row>
    <row r="90" spans="1:18">
      <c r="A90" t="s">
        <v>1781</v>
      </c>
      <c r="B90" t="s">
        <v>1782</v>
      </c>
      <c r="C90" t="s">
        <v>35</v>
      </c>
      <c r="D90" t="s">
        <v>21</v>
      </c>
      <c r="E90" t="s">
        <v>1743</v>
      </c>
      <c r="F90" t="s">
        <v>21</v>
      </c>
      <c r="G90" t="s">
        <v>33</v>
      </c>
      <c r="H90" t="s">
        <v>24</v>
      </c>
      <c r="I90" t="s">
        <v>125</v>
      </c>
      <c r="J90" t="s">
        <v>25</v>
      </c>
      <c r="K90" t="s">
        <v>24</v>
      </c>
      <c r="L90" t="s">
        <v>1616</v>
      </c>
      <c r="M90" t="s">
        <v>1617</v>
      </c>
      <c r="N90" t="s">
        <v>1783</v>
      </c>
      <c r="O90" t="s">
        <v>1784</v>
      </c>
      <c r="P90" t="s">
        <v>1785</v>
      </c>
      <c r="Q90" t="s">
        <v>1786</v>
      </c>
      <c r="R90" t="s">
        <v>1775</v>
      </c>
    </row>
    <row r="91" spans="1:18">
      <c r="A91" t="s">
        <v>1787</v>
      </c>
      <c r="B91" t="s">
        <v>144</v>
      </c>
      <c r="C91" t="s">
        <v>45</v>
      </c>
      <c r="D91" t="s">
        <v>21</v>
      </c>
      <c r="E91" t="s">
        <v>1743</v>
      </c>
      <c r="F91" t="s">
        <v>21</v>
      </c>
      <c r="G91" t="s">
        <v>838</v>
      </c>
      <c r="H91" t="s">
        <v>24</v>
      </c>
      <c r="I91" t="s">
        <v>1134</v>
      </c>
      <c r="J91" t="s">
        <v>25</v>
      </c>
      <c r="K91" t="s">
        <v>24</v>
      </c>
      <c r="L91" t="s">
        <v>1616</v>
      </c>
      <c r="M91" t="s">
        <v>1617</v>
      </c>
      <c r="N91" t="s">
        <v>1788</v>
      </c>
      <c r="O91" t="s">
        <v>433</v>
      </c>
      <c r="P91" t="s">
        <v>1789</v>
      </c>
      <c r="Q91" t="s">
        <v>1790</v>
      </c>
      <c r="R91" t="s">
        <v>1775</v>
      </c>
    </row>
    <row r="92" spans="1:18">
      <c r="A92" t="s">
        <v>1791</v>
      </c>
      <c r="B92" t="s">
        <v>144</v>
      </c>
      <c r="C92" t="s">
        <v>35</v>
      </c>
      <c r="D92" t="s">
        <v>21</v>
      </c>
      <c r="E92" t="s">
        <v>1743</v>
      </c>
      <c r="F92" t="s">
        <v>21</v>
      </c>
      <c r="G92" t="s">
        <v>838</v>
      </c>
      <c r="H92" t="s">
        <v>24</v>
      </c>
      <c r="I92" t="s">
        <v>1735</v>
      </c>
      <c r="J92" t="s">
        <v>25</v>
      </c>
      <c r="K92" t="s">
        <v>24</v>
      </c>
      <c r="L92" t="s">
        <v>1616</v>
      </c>
      <c r="M92" t="s">
        <v>1617</v>
      </c>
      <c r="N92" t="s">
        <v>1792</v>
      </c>
      <c r="O92" t="s">
        <v>440</v>
      </c>
      <c r="P92" t="s">
        <v>1155</v>
      </c>
      <c r="Q92" t="s">
        <v>1038</v>
      </c>
      <c r="R92" t="s">
        <v>1775</v>
      </c>
    </row>
    <row r="93" spans="1:18">
      <c r="A93" t="s">
        <v>1793</v>
      </c>
      <c r="B93" t="s">
        <v>144</v>
      </c>
      <c r="C93" t="s">
        <v>45</v>
      </c>
      <c r="D93" t="s">
        <v>21</v>
      </c>
      <c r="E93" t="s">
        <v>22</v>
      </c>
      <c r="F93" t="s">
        <v>21</v>
      </c>
      <c r="G93" t="s">
        <v>838</v>
      </c>
      <c r="H93" t="s">
        <v>24</v>
      </c>
      <c r="I93" t="s">
        <v>265</v>
      </c>
      <c r="J93" t="s">
        <v>25</v>
      </c>
      <c r="K93" t="s">
        <v>24</v>
      </c>
      <c r="L93" t="s">
        <v>1616</v>
      </c>
      <c r="M93" t="s">
        <v>1617</v>
      </c>
      <c r="N93" t="s">
        <v>1794</v>
      </c>
      <c r="O93" t="s">
        <v>618</v>
      </c>
      <c r="P93" t="s">
        <v>245</v>
      </c>
      <c r="Q93" t="s">
        <v>1142</v>
      </c>
      <c r="R93" t="s">
        <v>1775</v>
      </c>
    </row>
    <row r="94" spans="1:18">
      <c r="A94" t="s">
        <v>1795</v>
      </c>
      <c r="B94" t="s">
        <v>911</v>
      </c>
      <c r="C94" t="s">
        <v>32</v>
      </c>
      <c r="D94" t="s">
        <v>21</v>
      </c>
      <c r="E94" t="s">
        <v>22</v>
      </c>
      <c r="F94" t="s">
        <v>21</v>
      </c>
      <c r="G94" t="s">
        <v>838</v>
      </c>
      <c r="H94" t="s">
        <v>24</v>
      </c>
      <c r="I94" t="s">
        <v>1755</v>
      </c>
      <c r="J94" t="s">
        <v>25</v>
      </c>
      <c r="K94" t="s">
        <v>24</v>
      </c>
      <c r="L94" t="s">
        <v>1796</v>
      </c>
      <c r="M94" t="s">
        <v>1617</v>
      </c>
      <c r="N94" t="s">
        <v>1797</v>
      </c>
      <c r="O94" t="s">
        <v>1798</v>
      </c>
      <c r="P94" t="s">
        <v>377</v>
      </c>
      <c r="Q94" t="s">
        <v>1799</v>
      </c>
      <c r="R94" t="s">
        <v>1775</v>
      </c>
    </row>
    <row r="95" spans="1:18">
      <c r="A95" t="s">
        <v>1800</v>
      </c>
      <c r="B95" t="s">
        <v>835</v>
      </c>
      <c r="C95" t="s">
        <v>32</v>
      </c>
      <c r="D95" t="s">
        <v>21</v>
      </c>
      <c r="E95" t="s">
        <v>1743</v>
      </c>
      <c r="F95" t="s">
        <v>21</v>
      </c>
      <c r="G95" t="s">
        <v>838</v>
      </c>
      <c r="H95" t="s">
        <v>24</v>
      </c>
      <c r="I95" t="s">
        <v>1159</v>
      </c>
      <c r="J95" t="s">
        <v>25</v>
      </c>
      <c r="K95" t="s">
        <v>24</v>
      </c>
      <c r="L95" t="s">
        <v>1796</v>
      </c>
      <c r="M95" t="s">
        <v>1617</v>
      </c>
      <c r="N95" t="s">
        <v>1801</v>
      </c>
      <c r="O95" t="s">
        <v>200</v>
      </c>
      <c r="P95" t="s">
        <v>1338</v>
      </c>
      <c r="Q95" t="s">
        <v>1802</v>
      </c>
      <c r="R95" t="s">
        <v>1775</v>
      </c>
    </row>
    <row r="96" spans="1:18">
      <c r="A96" t="s">
        <v>1803</v>
      </c>
      <c r="B96" t="s">
        <v>1804</v>
      </c>
      <c r="C96" t="s">
        <v>32</v>
      </c>
      <c r="D96" t="s">
        <v>21</v>
      </c>
      <c r="E96" t="s">
        <v>1743</v>
      </c>
      <c r="F96" t="s">
        <v>21</v>
      </c>
      <c r="G96" t="s">
        <v>838</v>
      </c>
      <c r="H96" t="s">
        <v>24</v>
      </c>
      <c r="I96" t="s">
        <v>1751</v>
      </c>
      <c r="J96" t="s">
        <v>25</v>
      </c>
      <c r="K96" t="s">
        <v>24</v>
      </c>
      <c r="L96" t="s">
        <v>1796</v>
      </c>
      <c r="M96" t="s">
        <v>1617</v>
      </c>
      <c r="N96" t="s">
        <v>1805</v>
      </c>
      <c r="O96" t="s">
        <v>577</v>
      </c>
      <c r="P96" t="s">
        <v>446</v>
      </c>
      <c r="Q96" t="s">
        <v>1806</v>
      </c>
      <c r="R96" t="s">
        <v>1775</v>
      </c>
    </row>
    <row r="97" spans="1:18">
      <c r="A97" t="s">
        <v>1807</v>
      </c>
      <c r="B97" t="s">
        <v>96</v>
      </c>
      <c r="C97" t="s">
        <v>32</v>
      </c>
      <c r="D97" t="s">
        <v>21</v>
      </c>
      <c r="E97" t="s">
        <v>22</v>
      </c>
      <c r="F97" t="s">
        <v>21</v>
      </c>
      <c r="G97" t="s">
        <v>838</v>
      </c>
      <c r="H97" t="s">
        <v>24</v>
      </c>
      <c r="I97" t="s">
        <v>1808</v>
      </c>
      <c r="J97" t="s">
        <v>25</v>
      </c>
      <c r="K97" t="s">
        <v>24</v>
      </c>
      <c r="L97" t="s">
        <v>1796</v>
      </c>
      <c r="M97" t="s">
        <v>1617</v>
      </c>
      <c r="N97" t="s">
        <v>1352</v>
      </c>
      <c r="O97" t="s">
        <v>1459</v>
      </c>
      <c r="P97" t="s">
        <v>571</v>
      </c>
      <c r="Q97" t="s">
        <v>1809</v>
      </c>
      <c r="R97" t="s">
        <v>1775</v>
      </c>
    </row>
    <row r="98" spans="1:18">
      <c r="A98" t="s">
        <v>1810</v>
      </c>
      <c r="B98" t="s">
        <v>1811</v>
      </c>
      <c r="C98" t="s">
        <v>32</v>
      </c>
      <c r="D98" t="s">
        <v>21</v>
      </c>
      <c r="E98" t="s">
        <v>1812</v>
      </c>
      <c r="F98" t="s">
        <v>21</v>
      </c>
      <c r="G98" t="s">
        <v>1761</v>
      </c>
      <c r="H98" t="s">
        <v>24</v>
      </c>
      <c r="I98" t="s">
        <v>1813</v>
      </c>
      <c r="J98" t="s">
        <v>25</v>
      </c>
      <c r="K98" t="s">
        <v>24</v>
      </c>
      <c r="L98" t="s">
        <v>1796</v>
      </c>
      <c r="M98" t="s">
        <v>1814</v>
      </c>
      <c r="N98" t="s">
        <v>1815</v>
      </c>
      <c r="O98" t="s">
        <v>1816</v>
      </c>
      <c r="P98" t="s">
        <v>483</v>
      </c>
      <c r="Q98" t="s">
        <v>1817</v>
      </c>
      <c r="R98" t="s">
        <v>1775</v>
      </c>
    </row>
    <row r="99" spans="1:18">
      <c r="A99" t="s">
        <v>1818</v>
      </c>
      <c r="B99" t="s">
        <v>1811</v>
      </c>
      <c r="C99" t="s">
        <v>20</v>
      </c>
      <c r="D99" t="s">
        <v>21</v>
      </c>
      <c r="E99" t="s">
        <v>1812</v>
      </c>
      <c r="F99" t="s">
        <v>21</v>
      </c>
      <c r="G99" t="s">
        <v>1819</v>
      </c>
      <c r="H99" t="s">
        <v>24</v>
      </c>
      <c r="I99" t="s">
        <v>1820</v>
      </c>
      <c r="J99" t="s">
        <v>25</v>
      </c>
      <c r="K99" t="s">
        <v>24</v>
      </c>
      <c r="L99" t="s">
        <v>1796</v>
      </c>
      <c r="M99" t="s">
        <v>1814</v>
      </c>
      <c r="N99" t="s">
        <v>1821</v>
      </c>
      <c r="O99" t="s">
        <v>1816</v>
      </c>
      <c r="P99" t="s">
        <v>220</v>
      </c>
      <c r="Q99" t="s">
        <v>1762</v>
      </c>
      <c r="R99" t="s">
        <v>1775</v>
      </c>
    </row>
    <row r="100" spans="1:18">
      <c r="A100" t="s">
        <v>1822</v>
      </c>
      <c r="B100" t="s">
        <v>1823</v>
      </c>
      <c r="C100" t="s">
        <v>20</v>
      </c>
      <c r="D100" t="s">
        <v>21</v>
      </c>
      <c r="E100" t="s">
        <v>1812</v>
      </c>
      <c r="F100" t="s">
        <v>21</v>
      </c>
      <c r="G100" t="s">
        <v>1761</v>
      </c>
      <c r="H100" t="s">
        <v>24</v>
      </c>
      <c r="I100" t="s">
        <v>1824</v>
      </c>
      <c r="J100" t="s">
        <v>25</v>
      </c>
      <c r="K100" t="s">
        <v>24</v>
      </c>
      <c r="L100" t="s">
        <v>1796</v>
      </c>
      <c r="M100" t="s">
        <v>1814</v>
      </c>
      <c r="N100" t="s">
        <v>1825</v>
      </c>
      <c r="O100" t="s">
        <v>1826</v>
      </c>
      <c r="P100" t="s">
        <v>290</v>
      </c>
      <c r="Q100" t="s">
        <v>1827</v>
      </c>
      <c r="R100" t="s">
        <v>1775</v>
      </c>
    </row>
    <row r="101" spans="1:18">
      <c r="A101" t="s">
        <v>1828</v>
      </c>
      <c r="B101" t="s">
        <v>1829</v>
      </c>
      <c r="C101" t="s">
        <v>32</v>
      </c>
      <c r="D101" t="s">
        <v>21</v>
      </c>
      <c r="E101" t="s">
        <v>1812</v>
      </c>
      <c r="F101" t="s">
        <v>21</v>
      </c>
      <c r="G101" t="s">
        <v>1761</v>
      </c>
      <c r="H101" t="s">
        <v>24</v>
      </c>
      <c r="I101" t="s">
        <v>1830</v>
      </c>
      <c r="J101" t="s">
        <v>25</v>
      </c>
      <c r="K101" t="s">
        <v>24</v>
      </c>
      <c r="L101" t="s">
        <v>1796</v>
      </c>
      <c r="M101" t="s">
        <v>1814</v>
      </c>
      <c r="N101" t="s">
        <v>445</v>
      </c>
      <c r="O101" t="s">
        <v>1831</v>
      </c>
      <c r="P101" t="s">
        <v>190</v>
      </c>
      <c r="Q101" t="s">
        <v>1832</v>
      </c>
      <c r="R101" t="s">
        <v>1775</v>
      </c>
    </row>
    <row r="102" spans="1:18">
      <c r="A102" t="s">
        <v>1833</v>
      </c>
      <c r="B102" t="s">
        <v>437</v>
      </c>
      <c r="C102" t="s">
        <v>32</v>
      </c>
      <c r="D102" t="s">
        <v>21</v>
      </c>
      <c r="E102" t="s">
        <v>589</v>
      </c>
      <c r="F102" t="s">
        <v>21</v>
      </c>
      <c r="G102" t="s">
        <v>1475</v>
      </c>
      <c r="H102" t="s">
        <v>24</v>
      </c>
      <c r="I102" t="s">
        <v>1834</v>
      </c>
      <c r="J102" t="s">
        <v>25</v>
      </c>
      <c r="K102" t="s">
        <v>24</v>
      </c>
      <c r="L102" t="s">
        <v>1796</v>
      </c>
      <c r="M102" t="s">
        <v>1814</v>
      </c>
      <c r="N102" t="s">
        <v>1835</v>
      </c>
      <c r="O102" t="s">
        <v>1836</v>
      </c>
      <c r="P102" t="s">
        <v>242</v>
      </c>
      <c r="Q102" t="s">
        <v>1441</v>
      </c>
      <c r="R102" t="s">
        <v>1775</v>
      </c>
    </row>
    <row r="103" spans="1:18">
      <c r="A103" t="s">
        <v>1837</v>
      </c>
      <c r="B103" t="s">
        <v>429</v>
      </c>
      <c r="C103" t="s">
        <v>61</v>
      </c>
      <c r="D103" t="s">
        <v>21</v>
      </c>
      <c r="E103" t="s">
        <v>589</v>
      </c>
      <c r="F103" t="s">
        <v>21</v>
      </c>
      <c r="G103" t="s">
        <v>1838</v>
      </c>
      <c r="H103" t="s">
        <v>24</v>
      </c>
      <c r="I103" t="s">
        <v>1839</v>
      </c>
      <c r="J103" t="s">
        <v>25</v>
      </c>
      <c r="K103" t="s">
        <v>24</v>
      </c>
      <c r="L103" t="s">
        <v>1796</v>
      </c>
      <c r="M103" t="s">
        <v>1814</v>
      </c>
      <c r="N103" t="s">
        <v>1840</v>
      </c>
      <c r="O103" t="s">
        <v>1841</v>
      </c>
      <c r="P103" t="s">
        <v>1842</v>
      </c>
      <c r="Q103" t="s">
        <v>1843</v>
      </c>
      <c r="R103" t="s">
        <v>1775</v>
      </c>
    </row>
    <row r="104" spans="1:18">
      <c r="A104" t="s">
        <v>1844</v>
      </c>
      <c r="B104" t="s">
        <v>429</v>
      </c>
      <c r="C104" t="s">
        <v>32</v>
      </c>
      <c r="D104" t="s">
        <v>21</v>
      </c>
      <c r="E104" t="s">
        <v>589</v>
      </c>
      <c r="F104" t="s">
        <v>21</v>
      </c>
      <c r="G104" t="s">
        <v>1838</v>
      </c>
      <c r="H104" t="s">
        <v>24</v>
      </c>
      <c r="I104" t="s">
        <v>1845</v>
      </c>
      <c r="J104" t="s">
        <v>25</v>
      </c>
      <c r="K104" t="s">
        <v>24</v>
      </c>
      <c r="L104" t="s">
        <v>1796</v>
      </c>
      <c r="M104" t="s">
        <v>1814</v>
      </c>
      <c r="N104" t="s">
        <v>1846</v>
      </c>
      <c r="O104" t="s">
        <v>1841</v>
      </c>
      <c r="P104" t="s">
        <v>219</v>
      </c>
      <c r="Q104" t="s">
        <v>590</v>
      </c>
      <c r="R104" t="s">
        <v>1775</v>
      </c>
    </row>
    <row r="105" spans="1:18">
      <c r="A105" t="s">
        <v>1847</v>
      </c>
      <c r="B105" t="s">
        <v>429</v>
      </c>
      <c r="C105" t="s">
        <v>20</v>
      </c>
      <c r="D105" t="s">
        <v>21</v>
      </c>
      <c r="E105" t="s">
        <v>589</v>
      </c>
      <c r="F105" t="s">
        <v>21</v>
      </c>
      <c r="G105" t="s">
        <v>1819</v>
      </c>
      <c r="H105" t="s">
        <v>24</v>
      </c>
      <c r="I105" t="s">
        <v>1848</v>
      </c>
      <c r="J105" t="s">
        <v>25</v>
      </c>
      <c r="K105" t="s">
        <v>24</v>
      </c>
      <c r="L105" t="s">
        <v>1796</v>
      </c>
      <c r="M105" t="s">
        <v>1814</v>
      </c>
      <c r="N105" t="s">
        <v>1849</v>
      </c>
      <c r="O105" t="s">
        <v>1850</v>
      </c>
      <c r="P105" t="s">
        <v>283</v>
      </c>
      <c r="Q105" t="s">
        <v>1851</v>
      </c>
      <c r="R105" t="s">
        <v>1775</v>
      </c>
    </row>
    <row r="106" spans="1:18">
      <c r="A106" t="s">
        <v>1852</v>
      </c>
      <c r="B106" t="s">
        <v>429</v>
      </c>
      <c r="C106" t="s">
        <v>20</v>
      </c>
      <c r="D106" t="s">
        <v>21</v>
      </c>
      <c r="E106" t="s">
        <v>1853</v>
      </c>
      <c r="F106" t="s">
        <v>21</v>
      </c>
      <c r="G106" t="s">
        <v>1819</v>
      </c>
      <c r="H106" t="s">
        <v>24</v>
      </c>
      <c r="I106" t="s">
        <v>1854</v>
      </c>
      <c r="J106" t="s">
        <v>25</v>
      </c>
      <c r="K106" t="s">
        <v>24</v>
      </c>
      <c r="L106" t="s">
        <v>1796</v>
      </c>
      <c r="M106" t="s">
        <v>1814</v>
      </c>
      <c r="N106" t="s">
        <v>489</v>
      </c>
      <c r="O106" t="s">
        <v>1841</v>
      </c>
      <c r="P106" t="s">
        <v>283</v>
      </c>
      <c r="Q106" t="s">
        <v>1851</v>
      </c>
      <c r="R106" t="s">
        <v>1775</v>
      </c>
    </row>
    <row r="107" spans="1:18">
      <c r="A107" t="s">
        <v>1855</v>
      </c>
      <c r="B107" t="s">
        <v>454</v>
      </c>
      <c r="C107" t="s">
        <v>35</v>
      </c>
      <c r="D107" t="s">
        <v>21</v>
      </c>
      <c r="E107" t="s">
        <v>1853</v>
      </c>
      <c r="F107" t="s">
        <v>21</v>
      </c>
      <c r="G107" t="s">
        <v>1819</v>
      </c>
      <c r="H107" t="s">
        <v>24</v>
      </c>
      <c r="I107" t="s">
        <v>1856</v>
      </c>
      <c r="J107" t="s">
        <v>25</v>
      </c>
      <c r="K107" t="s">
        <v>24</v>
      </c>
      <c r="L107" t="s">
        <v>1796</v>
      </c>
      <c r="M107" t="s">
        <v>1814</v>
      </c>
      <c r="N107" t="s">
        <v>1857</v>
      </c>
      <c r="O107" t="s">
        <v>1858</v>
      </c>
      <c r="P107" t="s">
        <v>483</v>
      </c>
      <c r="Q107" t="s">
        <v>1859</v>
      </c>
      <c r="R107" t="s">
        <v>1775</v>
      </c>
    </row>
    <row r="108" spans="1:18">
      <c r="A108" t="s">
        <v>1860</v>
      </c>
      <c r="B108" t="s">
        <v>544</v>
      </c>
      <c r="C108" t="s">
        <v>32</v>
      </c>
      <c r="D108" t="s">
        <v>21</v>
      </c>
      <c r="E108" t="s">
        <v>1853</v>
      </c>
      <c r="F108" t="s">
        <v>21</v>
      </c>
      <c r="G108" t="s">
        <v>1819</v>
      </c>
      <c r="H108" t="s">
        <v>24</v>
      </c>
      <c r="I108" t="s">
        <v>1824</v>
      </c>
      <c r="J108" t="s">
        <v>25</v>
      </c>
      <c r="K108" t="s">
        <v>24</v>
      </c>
      <c r="L108" t="s">
        <v>1796</v>
      </c>
      <c r="M108" t="s">
        <v>1814</v>
      </c>
      <c r="N108" t="s">
        <v>1861</v>
      </c>
      <c r="O108" t="s">
        <v>1862</v>
      </c>
      <c r="P108" t="s">
        <v>1863</v>
      </c>
      <c r="Q108" t="s">
        <v>1864</v>
      </c>
      <c r="R108" t="s">
        <v>1775</v>
      </c>
    </row>
    <row r="109" spans="1:18">
      <c r="A109" t="s">
        <v>1865</v>
      </c>
      <c r="B109" t="s">
        <v>420</v>
      </c>
      <c r="C109" t="s">
        <v>20</v>
      </c>
      <c r="D109" t="s">
        <v>21</v>
      </c>
      <c r="E109" t="s">
        <v>1812</v>
      </c>
      <c r="F109" t="s">
        <v>21</v>
      </c>
      <c r="G109" t="s">
        <v>1761</v>
      </c>
      <c r="H109" t="s">
        <v>24</v>
      </c>
      <c r="I109" t="s">
        <v>1866</v>
      </c>
      <c r="J109" t="s">
        <v>25</v>
      </c>
      <c r="K109" t="s">
        <v>24</v>
      </c>
      <c r="L109" t="s">
        <v>1796</v>
      </c>
      <c r="M109" t="s">
        <v>1814</v>
      </c>
      <c r="N109" t="s">
        <v>1867</v>
      </c>
      <c r="O109" t="s">
        <v>1868</v>
      </c>
      <c r="P109" t="s">
        <v>553</v>
      </c>
      <c r="Q109" t="s">
        <v>1869</v>
      </c>
      <c r="R109" t="s">
        <v>1775</v>
      </c>
    </row>
    <row r="110" spans="1:18">
      <c r="A110" t="s">
        <v>1870</v>
      </c>
      <c r="B110" t="s">
        <v>454</v>
      </c>
      <c r="C110" t="s">
        <v>32</v>
      </c>
      <c r="D110" t="s">
        <v>21</v>
      </c>
      <c r="E110" t="s">
        <v>597</v>
      </c>
      <c r="F110" t="s">
        <v>21</v>
      </c>
      <c r="G110" t="s">
        <v>589</v>
      </c>
      <c r="H110" t="s">
        <v>24</v>
      </c>
      <c r="I110" t="s">
        <v>1871</v>
      </c>
      <c r="J110" t="s">
        <v>25</v>
      </c>
      <c r="K110" t="s">
        <v>24</v>
      </c>
      <c r="L110" t="s">
        <v>1796</v>
      </c>
      <c r="M110" t="s">
        <v>1814</v>
      </c>
      <c r="N110" t="s">
        <v>1066</v>
      </c>
      <c r="O110" t="s">
        <v>1858</v>
      </c>
      <c r="P110" t="s">
        <v>1842</v>
      </c>
      <c r="Q110" t="s">
        <v>1406</v>
      </c>
      <c r="R110" t="s">
        <v>1775</v>
      </c>
    </row>
    <row r="111" spans="1:18">
      <c r="A111" t="s">
        <v>1872</v>
      </c>
      <c r="B111" t="s">
        <v>429</v>
      </c>
      <c r="C111" t="s">
        <v>32</v>
      </c>
      <c r="D111" t="s">
        <v>21</v>
      </c>
      <c r="E111" t="s">
        <v>597</v>
      </c>
      <c r="F111" t="s">
        <v>21</v>
      </c>
      <c r="G111" t="s">
        <v>589</v>
      </c>
      <c r="H111" t="s">
        <v>24</v>
      </c>
      <c r="I111" t="s">
        <v>1873</v>
      </c>
      <c r="J111" t="s">
        <v>25</v>
      </c>
      <c r="K111" t="s">
        <v>24</v>
      </c>
      <c r="L111" t="s">
        <v>1796</v>
      </c>
      <c r="M111" t="s">
        <v>1814</v>
      </c>
      <c r="N111" t="s">
        <v>1874</v>
      </c>
      <c r="O111" t="s">
        <v>1858</v>
      </c>
      <c r="P111" t="s">
        <v>575</v>
      </c>
      <c r="Q111" t="s">
        <v>1430</v>
      </c>
      <c r="R111" t="s">
        <v>1775</v>
      </c>
    </row>
    <row r="112" spans="1:18">
      <c r="A112" t="s">
        <v>1875</v>
      </c>
      <c r="B112" t="s">
        <v>454</v>
      </c>
      <c r="C112" t="s">
        <v>32</v>
      </c>
      <c r="D112" t="s">
        <v>21</v>
      </c>
      <c r="E112" t="s">
        <v>575</v>
      </c>
      <c r="F112" t="s">
        <v>21</v>
      </c>
      <c r="G112" t="s">
        <v>1812</v>
      </c>
      <c r="H112" t="s">
        <v>24</v>
      </c>
      <c r="I112" t="s">
        <v>1876</v>
      </c>
      <c r="J112" t="s">
        <v>25</v>
      </c>
      <c r="K112" t="s">
        <v>24</v>
      </c>
      <c r="L112" t="s">
        <v>1877</v>
      </c>
      <c r="M112" t="s">
        <v>1878</v>
      </c>
      <c r="N112" t="s">
        <v>1879</v>
      </c>
      <c r="O112" t="s">
        <v>1858</v>
      </c>
      <c r="P112" t="s">
        <v>241</v>
      </c>
      <c r="Q112" t="s">
        <v>1880</v>
      </c>
      <c r="R112" t="s">
        <v>1775</v>
      </c>
    </row>
    <row r="113" spans="1:18">
      <c r="A113" t="s">
        <v>1881</v>
      </c>
      <c r="B113" t="s">
        <v>544</v>
      </c>
      <c r="C113" t="s">
        <v>32</v>
      </c>
      <c r="D113" t="s">
        <v>21</v>
      </c>
      <c r="E113" t="s">
        <v>184</v>
      </c>
      <c r="F113" t="s">
        <v>21</v>
      </c>
      <c r="G113" t="s">
        <v>1853</v>
      </c>
      <c r="H113" t="s">
        <v>24</v>
      </c>
      <c r="I113" t="s">
        <v>1882</v>
      </c>
      <c r="J113" t="s">
        <v>25</v>
      </c>
      <c r="K113" t="s">
        <v>24</v>
      </c>
      <c r="L113" t="s">
        <v>1877</v>
      </c>
      <c r="M113" t="s">
        <v>1878</v>
      </c>
      <c r="N113" t="s">
        <v>1883</v>
      </c>
      <c r="O113" t="s">
        <v>1862</v>
      </c>
      <c r="P113" t="s">
        <v>1884</v>
      </c>
      <c r="Q113" t="s">
        <v>1885</v>
      </c>
      <c r="R113" t="s">
        <v>1775</v>
      </c>
    </row>
    <row r="114" spans="1:18">
      <c r="A114" t="s">
        <v>1886</v>
      </c>
      <c r="B114" t="s">
        <v>493</v>
      </c>
      <c r="C114" t="s">
        <v>32</v>
      </c>
      <c r="D114" t="s">
        <v>21</v>
      </c>
      <c r="E114" t="s">
        <v>1812</v>
      </c>
      <c r="F114" t="s">
        <v>21</v>
      </c>
      <c r="G114" t="s">
        <v>1761</v>
      </c>
      <c r="H114" t="s">
        <v>24</v>
      </c>
      <c r="I114" t="s">
        <v>1887</v>
      </c>
      <c r="J114" t="s">
        <v>25</v>
      </c>
      <c r="K114" t="s">
        <v>24</v>
      </c>
      <c r="L114" t="s">
        <v>1877</v>
      </c>
      <c r="M114" t="s">
        <v>1878</v>
      </c>
      <c r="N114" t="s">
        <v>1888</v>
      </c>
      <c r="O114" t="s">
        <v>1862</v>
      </c>
      <c r="P114" t="s">
        <v>1889</v>
      </c>
      <c r="Q114" t="s">
        <v>1766</v>
      </c>
      <c r="R114" t="s">
        <v>1775</v>
      </c>
    </row>
    <row r="115" spans="1:18">
      <c r="A115" t="s">
        <v>1890</v>
      </c>
      <c r="B115" t="s">
        <v>544</v>
      </c>
      <c r="C115" t="s">
        <v>32</v>
      </c>
      <c r="D115" t="s">
        <v>21</v>
      </c>
      <c r="E115" t="s">
        <v>597</v>
      </c>
      <c r="F115" t="s">
        <v>21</v>
      </c>
      <c r="G115" t="s">
        <v>658</v>
      </c>
      <c r="H115" t="s">
        <v>24</v>
      </c>
      <c r="I115" t="s">
        <v>1891</v>
      </c>
      <c r="J115" t="s">
        <v>25</v>
      </c>
      <c r="K115" t="s">
        <v>24</v>
      </c>
      <c r="L115" t="s">
        <v>1877</v>
      </c>
      <c r="M115" t="s">
        <v>1878</v>
      </c>
      <c r="N115" t="s">
        <v>1892</v>
      </c>
      <c r="O115" t="s">
        <v>1868</v>
      </c>
      <c r="P115" t="s">
        <v>205</v>
      </c>
      <c r="Q115" t="s">
        <v>1893</v>
      </c>
      <c r="R115" t="s">
        <v>1894</v>
      </c>
    </row>
    <row r="116" spans="1:18">
      <c r="A116" t="s">
        <v>1895</v>
      </c>
      <c r="B116" t="s">
        <v>420</v>
      </c>
      <c r="C116" t="s">
        <v>32</v>
      </c>
      <c r="D116" t="s">
        <v>21</v>
      </c>
      <c r="E116" t="s">
        <v>1853</v>
      </c>
      <c r="F116" t="s">
        <v>21</v>
      </c>
      <c r="G116" t="s">
        <v>1819</v>
      </c>
      <c r="H116" t="s">
        <v>24</v>
      </c>
      <c r="I116" t="s">
        <v>1896</v>
      </c>
      <c r="J116" t="s">
        <v>25</v>
      </c>
      <c r="K116" t="s">
        <v>24</v>
      </c>
      <c r="L116" t="s">
        <v>1877</v>
      </c>
      <c r="M116" t="s">
        <v>1878</v>
      </c>
      <c r="N116" t="s">
        <v>1897</v>
      </c>
      <c r="O116" t="s">
        <v>1868</v>
      </c>
      <c r="P116" t="s">
        <v>283</v>
      </c>
      <c r="Q116" t="s">
        <v>1898</v>
      </c>
      <c r="R116" t="s">
        <v>1894</v>
      </c>
    </row>
    <row r="117" spans="1:18">
      <c r="A117" t="s">
        <v>1899</v>
      </c>
      <c r="B117" t="s">
        <v>493</v>
      </c>
      <c r="C117" t="s">
        <v>35</v>
      </c>
      <c r="D117" t="s">
        <v>21</v>
      </c>
      <c r="E117" t="s">
        <v>1853</v>
      </c>
      <c r="F117" t="s">
        <v>21</v>
      </c>
      <c r="G117" t="s">
        <v>1819</v>
      </c>
      <c r="H117" t="s">
        <v>24</v>
      </c>
      <c r="I117" t="s">
        <v>1900</v>
      </c>
      <c r="J117" t="s">
        <v>25</v>
      </c>
      <c r="K117" t="s">
        <v>24</v>
      </c>
      <c r="L117" t="s">
        <v>1877</v>
      </c>
      <c r="M117" t="s">
        <v>1878</v>
      </c>
      <c r="N117" t="s">
        <v>1901</v>
      </c>
      <c r="O117" t="s">
        <v>1902</v>
      </c>
      <c r="P117" t="s">
        <v>290</v>
      </c>
      <c r="Q117" t="s">
        <v>1903</v>
      </c>
      <c r="R117" t="s">
        <v>1894</v>
      </c>
    </row>
    <row r="118" spans="1:18">
      <c r="A118" t="s">
        <v>1904</v>
      </c>
      <c r="B118" t="s">
        <v>420</v>
      </c>
      <c r="C118" t="s">
        <v>20</v>
      </c>
      <c r="D118" t="s">
        <v>21</v>
      </c>
      <c r="E118" t="s">
        <v>1853</v>
      </c>
      <c r="F118" t="s">
        <v>21</v>
      </c>
      <c r="G118" t="s">
        <v>1819</v>
      </c>
      <c r="H118" t="s">
        <v>24</v>
      </c>
      <c r="I118" t="s">
        <v>1905</v>
      </c>
      <c r="J118" t="s">
        <v>25</v>
      </c>
      <c r="K118" t="s">
        <v>24</v>
      </c>
      <c r="L118" t="s">
        <v>1877</v>
      </c>
      <c r="M118" t="s">
        <v>1878</v>
      </c>
      <c r="N118" t="s">
        <v>1906</v>
      </c>
      <c r="O118" t="s">
        <v>1907</v>
      </c>
      <c r="P118" t="s">
        <v>1761</v>
      </c>
      <c r="Q118" t="s">
        <v>1908</v>
      </c>
      <c r="R118" t="s">
        <v>1894</v>
      </c>
    </row>
    <row r="119" spans="1:18">
      <c r="A119" t="s">
        <v>1909</v>
      </c>
      <c r="B119" t="s">
        <v>420</v>
      </c>
      <c r="C119" t="s">
        <v>20</v>
      </c>
      <c r="D119" t="s">
        <v>21</v>
      </c>
      <c r="E119" t="s">
        <v>589</v>
      </c>
      <c r="F119" t="s">
        <v>21</v>
      </c>
      <c r="G119" t="s">
        <v>1838</v>
      </c>
      <c r="H119" t="s">
        <v>24</v>
      </c>
      <c r="I119" t="s">
        <v>1910</v>
      </c>
      <c r="J119" t="s">
        <v>25</v>
      </c>
      <c r="K119" t="s">
        <v>24</v>
      </c>
      <c r="L119" t="s">
        <v>1877</v>
      </c>
      <c r="M119" t="s">
        <v>1878</v>
      </c>
      <c r="N119" t="s">
        <v>1911</v>
      </c>
      <c r="O119" t="s">
        <v>1912</v>
      </c>
      <c r="P119" t="s">
        <v>1411</v>
      </c>
      <c r="Q119" t="s">
        <v>1913</v>
      </c>
      <c r="R119" t="s">
        <v>1894</v>
      </c>
    </row>
    <row r="120" spans="1:18">
      <c r="A120" t="s">
        <v>1914</v>
      </c>
      <c r="B120" t="s">
        <v>493</v>
      </c>
      <c r="C120" t="s">
        <v>32</v>
      </c>
      <c r="D120" t="s">
        <v>21</v>
      </c>
      <c r="E120" t="s">
        <v>589</v>
      </c>
      <c r="F120" t="s">
        <v>21</v>
      </c>
      <c r="G120" t="s">
        <v>1475</v>
      </c>
      <c r="H120" t="s">
        <v>24</v>
      </c>
      <c r="I120" t="s">
        <v>484</v>
      </c>
      <c r="J120" t="s">
        <v>25</v>
      </c>
      <c r="K120" t="s">
        <v>24</v>
      </c>
      <c r="L120" t="s">
        <v>1877</v>
      </c>
      <c r="M120" t="s">
        <v>1878</v>
      </c>
      <c r="N120" t="s">
        <v>582</v>
      </c>
      <c r="O120" t="s">
        <v>1915</v>
      </c>
      <c r="P120" t="s">
        <v>1098</v>
      </c>
      <c r="Q120" t="s">
        <v>1916</v>
      </c>
      <c r="R120" t="s">
        <v>1894</v>
      </c>
    </row>
    <row r="121" spans="1:18">
      <c r="A121" t="s">
        <v>1917</v>
      </c>
      <c r="B121" t="s">
        <v>493</v>
      </c>
      <c r="C121" t="s">
        <v>20</v>
      </c>
      <c r="D121" t="s">
        <v>21</v>
      </c>
      <c r="E121" t="s">
        <v>1853</v>
      </c>
      <c r="F121" t="s">
        <v>21</v>
      </c>
      <c r="G121" t="s">
        <v>1819</v>
      </c>
      <c r="H121" t="s">
        <v>24</v>
      </c>
      <c r="I121" t="s">
        <v>1824</v>
      </c>
      <c r="J121" t="s">
        <v>25</v>
      </c>
      <c r="K121" t="s">
        <v>24</v>
      </c>
      <c r="L121" t="s">
        <v>1877</v>
      </c>
      <c r="M121" t="s">
        <v>1878</v>
      </c>
      <c r="N121" t="s">
        <v>1918</v>
      </c>
      <c r="O121" t="s">
        <v>1915</v>
      </c>
      <c r="P121" t="s">
        <v>1199</v>
      </c>
      <c r="Q121" t="s">
        <v>697</v>
      </c>
      <c r="R121" t="s">
        <v>1894</v>
      </c>
    </row>
    <row r="122" spans="1:18">
      <c r="A122" t="s">
        <v>1919</v>
      </c>
      <c r="B122" t="s">
        <v>493</v>
      </c>
      <c r="C122" t="s">
        <v>32</v>
      </c>
      <c r="D122" t="s">
        <v>21</v>
      </c>
      <c r="E122" t="s">
        <v>1812</v>
      </c>
      <c r="F122" t="s">
        <v>21</v>
      </c>
      <c r="G122" t="s">
        <v>1819</v>
      </c>
      <c r="H122" t="s">
        <v>24</v>
      </c>
      <c r="I122" t="s">
        <v>1920</v>
      </c>
      <c r="J122" t="s">
        <v>25</v>
      </c>
      <c r="K122" t="s">
        <v>24</v>
      </c>
      <c r="L122" t="s">
        <v>1877</v>
      </c>
      <c r="M122" t="s">
        <v>1878</v>
      </c>
      <c r="N122" t="s">
        <v>1921</v>
      </c>
      <c r="O122" t="s">
        <v>1816</v>
      </c>
      <c r="P122" t="s">
        <v>1922</v>
      </c>
      <c r="Q122" t="s">
        <v>1923</v>
      </c>
      <c r="R122" t="s">
        <v>1894</v>
      </c>
    </row>
    <row r="123" spans="1:18">
      <c r="A123" t="s">
        <v>1924</v>
      </c>
      <c r="B123" t="s">
        <v>429</v>
      </c>
      <c r="C123" t="s">
        <v>32</v>
      </c>
      <c r="D123" t="s">
        <v>21</v>
      </c>
      <c r="E123" t="s">
        <v>1925</v>
      </c>
      <c r="F123" t="s">
        <v>21</v>
      </c>
      <c r="G123" t="s">
        <v>613</v>
      </c>
      <c r="H123" t="s">
        <v>24</v>
      </c>
      <c r="I123" t="s">
        <v>1926</v>
      </c>
      <c r="J123" t="s">
        <v>25</v>
      </c>
      <c r="K123" t="s">
        <v>24</v>
      </c>
      <c r="L123" t="s">
        <v>1877</v>
      </c>
      <c r="M123" t="s">
        <v>1878</v>
      </c>
      <c r="N123" t="s">
        <v>1927</v>
      </c>
      <c r="O123" t="s">
        <v>1004</v>
      </c>
      <c r="P123" t="s">
        <v>290</v>
      </c>
      <c r="Q123" t="s">
        <v>1928</v>
      </c>
      <c r="R123" t="s">
        <v>1894</v>
      </c>
    </row>
    <row r="124" spans="1:18">
      <c r="A124" t="s">
        <v>1929</v>
      </c>
      <c r="B124" t="s">
        <v>493</v>
      </c>
      <c r="C124" t="s">
        <v>32</v>
      </c>
      <c r="D124" t="s">
        <v>21</v>
      </c>
      <c r="E124" t="s">
        <v>1925</v>
      </c>
      <c r="F124" t="s">
        <v>21</v>
      </c>
      <c r="G124" t="s">
        <v>613</v>
      </c>
      <c r="H124" t="s">
        <v>24</v>
      </c>
      <c r="I124" t="s">
        <v>1930</v>
      </c>
      <c r="J124" t="s">
        <v>25</v>
      </c>
      <c r="K124" t="s">
        <v>24</v>
      </c>
      <c r="L124" t="s">
        <v>1877</v>
      </c>
      <c r="M124" t="s">
        <v>1878</v>
      </c>
      <c r="N124" t="s">
        <v>1931</v>
      </c>
      <c r="O124" t="s">
        <v>547</v>
      </c>
      <c r="P124" t="s">
        <v>1932</v>
      </c>
      <c r="Q124" t="s">
        <v>1933</v>
      </c>
      <c r="R124" t="s">
        <v>1894</v>
      </c>
    </row>
    <row r="125" spans="1:18">
      <c r="A125" t="s">
        <v>1934</v>
      </c>
      <c r="B125" t="s">
        <v>1935</v>
      </c>
      <c r="C125" t="s">
        <v>35</v>
      </c>
      <c r="D125" t="s">
        <v>21</v>
      </c>
      <c r="E125" t="s">
        <v>1842</v>
      </c>
      <c r="F125" t="s">
        <v>21</v>
      </c>
      <c r="G125" t="s">
        <v>248</v>
      </c>
      <c r="H125" t="s">
        <v>24</v>
      </c>
      <c r="I125" t="s">
        <v>1936</v>
      </c>
      <c r="J125" t="s">
        <v>25</v>
      </c>
      <c r="K125" t="s">
        <v>24</v>
      </c>
      <c r="L125" t="s">
        <v>1877</v>
      </c>
      <c r="M125" t="s">
        <v>1878</v>
      </c>
      <c r="N125" t="s">
        <v>1840</v>
      </c>
      <c r="O125" t="s">
        <v>440</v>
      </c>
      <c r="P125" t="s">
        <v>1937</v>
      </c>
      <c r="Q125" t="s">
        <v>1938</v>
      </c>
      <c r="R125" t="s">
        <v>1894</v>
      </c>
    </row>
    <row r="126" spans="1:18">
      <c r="A126" t="s">
        <v>1939</v>
      </c>
      <c r="B126" t="s">
        <v>568</v>
      </c>
      <c r="C126" t="s">
        <v>20</v>
      </c>
      <c r="D126" t="s">
        <v>21</v>
      </c>
      <c r="E126" t="s">
        <v>1842</v>
      </c>
      <c r="F126" t="s">
        <v>21</v>
      </c>
      <c r="G126" t="s">
        <v>483</v>
      </c>
      <c r="H126" t="s">
        <v>24</v>
      </c>
      <c r="I126" t="s">
        <v>1940</v>
      </c>
      <c r="J126" t="s">
        <v>25</v>
      </c>
      <c r="K126" t="s">
        <v>24</v>
      </c>
      <c r="L126" t="s">
        <v>1941</v>
      </c>
      <c r="M126" t="s">
        <v>1942</v>
      </c>
      <c r="N126" t="s">
        <v>1943</v>
      </c>
      <c r="O126" t="s">
        <v>1779</v>
      </c>
      <c r="P126" t="s">
        <v>1944</v>
      </c>
      <c r="Q126" t="s">
        <v>426</v>
      </c>
      <c r="R126" t="s">
        <v>1894</v>
      </c>
    </row>
    <row r="127" spans="1:18">
      <c r="A127" t="s">
        <v>1945</v>
      </c>
      <c r="B127" t="s">
        <v>746</v>
      </c>
      <c r="C127" t="s">
        <v>32</v>
      </c>
      <c r="D127" t="s">
        <v>21</v>
      </c>
      <c r="E127" t="s">
        <v>613</v>
      </c>
      <c r="F127" t="s">
        <v>21</v>
      </c>
      <c r="G127" t="s">
        <v>241</v>
      </c>
      <c r="H127" t="s">
        <v>24</v>
      </c>
      <c r="I127" t="s">
        <v>1946</v>
      </c>
      <c r="J127" t="s">
        <v>25</v>
      </c>
      <c r="K127" t="s">
        <v>24</v>
      </c>
      <c r="L127" t="s">
        <v>1941</v>
      </c>
      <c r="M127" t="s">
        <v>1942</v>
      </c>
      <c r="N127" t="s">
        <v>1947</v>
      </c>
      <c r="O127" t="s">
        <v>230</v>
      </c>
      <c r="P127" t="s">
        <v>267</v>
      </c>
      <c r="Q127" t="s">
        <v>390</v>
      </c>
      <c r="R127" t="s">
        <v>1894</v>
      </c>
    </row>
    <row r="128" spans="1:18">
      <c r="A128" t="s">
        <v>1948</v>
      </c>
      <c r="B128" t="s">
        <v>19</v>
      </c>
      <c r="C128" t="s">
        <v>32</v>
      </c>
      <c r="D128" t="s">
        <v>21</v>
      </c>
      <c r="E128" t="s">
        <v>1842</v>
      </c>
      <c r="F128" t="s">
        <v>21</v>
      </c>
      <c r="G128" t="s">
        <v>483</v>
      </c>
      <c r="H128" t="s">
        <v>24</v>
      </c>
      <c r="I128" t="s">
        <v>1949</v>
      </c>
      <c r="J128" t="s">
        <v>25</v>
      </c>
      <c r="K128" t="s">
        <v>24</v>
      </c>
      <c r="L128" t="s">
        <v>1941</v>
      </c>
      <c r="M128" t="s">
        <v>1942</v>
      </c>
      <c r="N128" t="s">
        <v>1950</v>
      </c>
      <c r="O128" t="s">
        <v>1951</v>
      </c>
      <c r="P128" t="s">
        <v>1952</v>
      </c>
      <c r="Q128" t="s">
        <v>1953</v>
      </c>
      <c r="R128" t="s">
        <v>1894</v>
      </c>
    </row>
    <row r="129" spans="1:18">
      <c r="A129" t="s">
        <v>1954</v>
      </c>
      <c r="B129" t="s">
        <v>574</v>
      </c>
      <c r="C129" t="s">
        <v>32</v>
      </c>
      <c r="D129" t="s">
        <v>21</v>
      </c>
      <c r="E129" t="s">
        <v>1842</v>
      </c>
      <c r="F129" t="s">
        <v>21</v>
      </c>
      <c r="G129" t="s">
        <v>248</v>
      </c>
      <c r="H129" t="s">
        <v>24</v>
      </c>
      <c r="I129" t="s">
        <v>1955</v>
      </c>
      <c r="J129" t="s">
        <v>25</v>
      </c>
      <c r="K129" t="s">
        <v>24</v>
      </c>
      <c r="L129" t="s">
        <v>1941</v>
      </c>
      <c r="M129" t="s">
        <v>1942</v>
      </c>
      <c r="N129" t="s">
        <v>1956</v>
      </c>
      <c r="O129" t="s">
        <v>640</v>
      </c>
      <c r="P129" t="s">
        <v>508</v>
      </c>
      <c r="Q129" t="s">
        <v>1957</v>
      </c>
      <c r="R129" t="s">
        <v>1894</v>
      </c>
    </row>
    <row r="130" spans="1:18">
      <c r="A130" t="s">
        <v>1958</v>
      </c>
      <c r="B130" t="s">
        <v>746</v>
      </c>
      <c r="C130" t="s">
        <v>32</v>
      </c>
      <c r="D130" t="s">
        <v>21</v>
      </c>
      <c r="E130" t="s">
        <v>1842</v>
      </c>
      <c r="F130" t="s">
        <v>21</v>
      </c>
      <c r="G130" t="s">
        <v>248</v>
      </c>
      <c r="H130" t="s">
        <v>24</v>
      </c>
      <c r="I130" t="s">
        <v>1959</v>
      </c>
      <c r="J130" t="s">
        <v>25</v>
      </c>
      <c r="K130" t="s">
        <v>24</v>
      </c>
      <c r="L130" t="s">
        <v>1941</v>
      </c>
      <c r="M130" t="s">
        <v>1942</v>
      </c>
      <c r="N130" t="s">
        <v>1960</v>
      </c>
      <c r="O130" t="s">
        <v>1961</v>
      </c>
      <c r="P130" t="s">
        <v>1962</v>
      </c>
      <c r="Q130" t="s">
        <v>1963</v>
      </c>
      <c r="R130" t="s">
        <v>1894</v>
      </c>
    </row>
    <row r="131" spans="1:18">
      <c r="A131" t="s">
        <v>1964</v>
      </c>
      <c r="B131" t="s">
        <v>1965</v>
      </c>
      <c r="C131" t="s">
        <v>20</v>
      </c>
      <c r="D131" t="s">
        <v>21</v>
      </c>
      <c r="E131" t="s">
        <v>1842</v>
      </c>
      <c r="F131" t="s">
        <v>21</v>
      </c>
      <c r="G131" t="s">
        <v>248</v>
      </c>
      <c r="H131" t="s">
        <v>24</v>
      </c>
      <c r="I131" t="s">
        <v>1966</v>
      </c>
      <c r="J131" t="s">
        <v>25</v>
      </c>
      <c r="K131" t="s">
        <v>24</v>
      </c>
      <c r="L131" t="s">
        <v>1941</v>
      </c>
      <c r="M131" t="s">
        <v>1942</v>
      </c>
      <c r="N131" t="s">
        <v>1967</v>
      </c>
      <c r="O131" t="s">
        <v>1968</v>
      </c>
      <c r="P131" t="s">
        <v>1969</v>
      </c>
      <c r="Q131" t="s">
        <v>1116</v>
      </c>
      <c r="R131" t="s">
        <v>1894</v>
      </c>
    </row>
    <row r="132" spans="1:18">
      <c r="A132" t="s">
        <v>1970</v>
      </c>
      <c r="B132" t="s">
        <v>1331</v>
      </c>
      <c r="C132" t="s">
        <v>32</v>
      </c>
      <c r="D132" t="s">
        <v>21</v>
      </c>
      <c r="E132" t="s">
        <v>613</v>
      </c>
      <c r="F132" t="s">
        <v>21</v>
      </c>
      <c r="G132" t="s">
        <v>241</v>
      </c>
      <c r="H132" t="s">
        <v>24</v>
      </c>
      <c r="I132" t="s">
        <v>1971</v>
      </c>
      <c r="J132" t="s">
        <v>25</v>
      </c>
      <c r="K132" t="s">
        <v>24</v>
      </c>
      <c r="L132" t="s">
        <v>1941</v>
      </c>
      <c r="M132" t="s">
        <v>1942</v>
      </c>
      <c r="N132" t="s">
        <v>1208</v>
      </c>
      <c r="O132" t="s">
        <v>1972</v>
      </c>
      <c r="P132" t="s">
        <v>1973</v>
      </c>
      <c r="Q132" t="s">
        <v>1974</v>
      </c>
      <c r="R132" t="s">
        <v>1894</v>
      </c>
    </row>
    <row r="133" spans="1:18">
      <c r="A133" t="s">
        <v>1975</v>
      </c>
      <c r="B133" t="s">
        <v>1365</v>
      </c>
      <c r="C133" t="s">
        <v>32</v>
      </c>
      <c r="D133" t="s">
        <v>21</v>
      </c>
      <c r="E133" t="s">
        <v>190</v>
      </c>
      <c r="F133" t="s">
        <v>21</v>
      </c>
      <c r="G133" t="s">
        <v>219</v>
      </c>
      <c r="H133" t="s">
        <v>24</v>
      </c>
      <c r="I133" t="s">
        <v>1976</v>
      </c>
      <c r="J133" t="s">
        <v>25</v>
      </c>
      <c r="K133" t="s">
        <v>24</v>
      </c>
      <c r="L133" t="s">
        <v>1941</v>
      </c>
      <c r="M133" t="s">
        <v>1942</v>
      </c>
      <c r="N133" t="s">
        <v>1977</v>
      </c>
      <c r="O133" t="s">
        <v>1978</v>
      </c>
      <c r="P133" t="s">
        <v>1973</v>
      </c>
      <c r="Q133" t="s">
        <v>1979</v>
      </c>
      <c r="R133" t="s">
        <v>1894</v>
      </c>
    </row>
    <row r="134" spans="1:18">
      <c r="A134" t="s">
        <v>1980</v>
      </c>
      <c r="B134" t="s">
        <v>1331</v>
      </c>
      <c r="C134" t="s">
        <v>20</v>
      </c>
      <c r="D134" t="s">
        <v>21</v>
      </c>
      <c r="E134" t="s">
        <v>589</v>
      </c>
      <c r="F134" t="s">
        <v>21</v>
      </c>
      <c r="G134" t="s">
        <v>1838</v>
      </c>
      <c r="H134" t="s">
        <v>24</v>
      </c>
      <c r="I134" t="s">
        <v>1981</v>
      </c>
      <c r="J134" t="s">
        <v>25</v>
      </c>
      <c r="K134" t="s">
        <v>24</v>
      </c>
      <c r="L134" t="s">
        <v>1941</v>
      </c>
      <c r="M134" t="s">
        <v>1942</v>
      </c>
      <c r="N134" t="s">
        <v>182</v>
      </c>
      <c r="O134" t="s">
        <v>1268</v>
      </c>
      <c r="P134" t="s">
        <v>1982</v>
      </c>
      <c r="Q134" t="s">
        <v>1983</v>
      </c>
      <c r="R134" t="s">
        <v>1894</v>
      </c>
    </row>
    <row r="135" spans="1:18">
      <c r="A135" t="s">
        <v>1984</v>
      </c>
      <c r="B135" t="s">
        <v>1344</v>
      </c>
      <c r="C135" t="s">
        <v>20</v>
      </c>
      <c r="D135" t="s">
        <v>21</v>
      </c>
      <c r="E135" t="s">
        <v>1853</v>
      </c>
      <c r="F135" t="s">
        <v>21</v>
      </c>
      <c r="G135" t="s">
        <v>1819</v>
      </c>
      <c r="H135" t="s">
        <v>24</v>
      </c>
      <c r="I135" t="s">
        <v>1871</v>
      </c>
      <c r="J135" t="s">
        <v>25</v>
      </c>
      <c r="K135" t="s">
        <v>24</v>
      </c>
      <c r="L135" t="s">
        <v>1941</v>
      </c>
      <c r="M135" t="s">
        <v>1942</v>
      </c>
      <c r="N135" t="s">
        <v>1985</v>
      </c>
      <c r="O135" t="s">
        <v>988</v>
      </c>
      <c r="P135" t="s">
        <v>279</v>
      </c>
      <c r="Q135" t="s">
        <v>1986</v>
      </c>
      <c r="R135" t="s">
        <v>1987</v>
      </c>
    </row>
    <row r="136" spans="1:18">
      <c r="A136" t="s">
        <v>1988</v>
      </c>
      <c r="B136" t="s">
        <v>218</v>
      </c>
      <c r="C136" t="s">
        <v>32</v>
      </c>
      <c r="D136" t="s">
        <v>21</v>
      </c>
      <c r="E136" t="s">
        <v>658</v>
      </c>
      <c r="F136" t="s">
        <v>21</v>
      </c>
      <c r="G136" t="s">
        <v>1475</v>
      </c>
      <c r="H136" t="s">
        <v>24</v>
      </c>
      <c r="I136" t="s">
        <v>1989</v>
      </c>
      <c r="J136" t="s">
        <v>25</v>
      </c>
      <c r="K136" t="s">
        <v>24</v>
      </c>
      <c r="L136" t="s">
        <v>1941</v>
      </c>
      <c r="M136" t="s">
        <v>1990</v>
      </c>
      <c r="N136" t="s">
        <v>1991</v>
      </c>
      <c r="O136" t="s">
        <v>230</v>
      </c>
      <c r="P136" t="s">
        <v>1992</v>
      </c>
      <c r="Q136" t="s">
        <v>1993</v>
      </c>
      <c r="R136" t="s">
        <v>1987</v>
      </c>
    </row>
    <row r="137" spans="1:18">
      <c r="A137" t="s">
        <v>1994</v>
      </c>
      <c r="B137" t="s">
        <v>168</v>
      </c>
      <c r="C137" t="s">
        <v>35</v>
      </c>
      <c r="D137" t="s">
        <v>21</v>
      </c>
      <c r="E137" t="s">
        <v>589</v>
      </c>
      <c r="F137" t="s">
        <v>21</v>
      </c>
      <c r="G137" t="s">
        <v>1838</v>
      </c>
      <c r="H137" t="s">
        <v>24</v>
      </c>
      <c r="I137" t="s">
        <v>1995</v>
      </c>
      <c r="J137" t="s">
        <v>25</v>
      </c>
      <c r="K137" t="s">
        <v>24</v>
      </c>
      <c r="L137" t="s">
        <v>1996</v>
      </c>
      <c r="M137" t="s">
        <v>1990</v>
      </c>
      <c r="N137" t="s">
        <v>1997</v>
      </c>
      <c r="O137" t="s">
        <v>643</v>
      </c>
      <c r="P137" t="s">
        <v>1998</v>
      </c>
      <c r="Q137" t="s">
        <v>1999</v>
      </c>
      <c r="R137" t="s">
        <v>1987</v>
      </c>
    </row>
    <row r="138" spans="1:18">
      <c r="A138" t="s">
        <v>2000</v>
      </c>
      <c r="B138" t="s">
        <v>124</v>
      </c>
      <c r="C138" t="s">
        <v>35</v>
      </c>
      <c r="D138" t="s">
        <v>21</v>
      </c>
      <c r="E138" t="s">
        <v>589</v>
      </c>
      <c r="F138" t="s">
        <v>21</v>
      </c>
      <c r="G138" t="s">
        <v>1838</v>
      </c>
      <c r="H138" t="s">
        <v>24</v>
      </c>
      <c r="I138" t="s">
        <v>1989</v>
      </c>
      <c r="J138" t="s">
        <v>25</v>
      </c>
      <c r="K138" t="s">
        <v>24</v>
      </c>
      <c r="L138" t="s">
        <v>1996</v>
      </c>
      <c r="M138" t="s">
        <v>1990</v>
      </c>
      <c r="N138" t="s">
        <v>2001</v>
      </c>
      <c r="O138" t="s">
        <v>2002</v>
      </c>
      <c r="P138" t="s">
        <v>307</v>
      </c>
      <c r="Q138" t="s">
        <v>2003</v>
      </c>
      <c r="R138" t="s">
        <v>1987</v>
      </c>
    </row>
    <row r="139" spans="1:18">
      <c r="A139" t="s">
        <v>2004</v>
      </c>
      <c r="B139" t="s">
        <v>732</v>
      </c>
      <c r="C139" t="s">
        <v>35</v>
      </c>
      <c r="D139" t="s">
        <v>21</v>
      </c>
      <c r="E139" t="s">
        <v>589</v>
      </c>
      <c r="F139" t="s">
        <v>21</v>
      </c>
      <c r="G139" t="s">
        <v>1838</v>
      </c>
      <c r="H139" t="s">
        <v>24</v>
      </c>
      <c r="I139" t="s">
        <v>2005</v>
      </c>
      <c r="J139" t="s">
        <v>25</v>
      </c>
      <c r="K139" t="s">
        <v>24</v>
      </c>
      <c r="L139" t="s">
        <v>1996</v>
      </c>
      <c r="M139" t="s">
        <v>1990</v>
      </c>
      <c r="N139" t="s">
        <v>1267</v>
      </c>
      <c r="O139" t="s">
        <v>2006</v>
      </c>
      <c r="P139" t="s">
        <v>1080</v>
      </c>
      <c r="Q139" t="s">
        <v>2007</v>
      </c>
      <c r="R139" t="s">
        <v>1987</v>
      </c>
    </row>
    <row r="140" spans="1:18">
      <c r="A140" t="s">
        <v>2008</v>
      </c>
      <c r="B140" t="s">
        <v>574</v>
      </c>
      <c r="C140" t="s">
        <v>32</v>
      </c>
      <c r="D140" t="s">
        <v>21</v>
      </c>
      <c r="E140" t="s">
        <v>589</v>
      </c>
      <c r="F140" t="s">
        <v>21</v>
      </c>
      <c r="G140" t="s">
        <v>1838</v>
      </c>
      <c r="H140" t="s">
        <v>24</v>
      </c>
      <c r="I140" t="s">
        <v>2009</v>
      </c>
      <c r="J140" t="s">
        <v>25</v>
      </c>
      <c r="K140" t="s">
        <v>24</v>
      </c>
      <c r="L140" t="s">
        <v>1996</v>
      </c>
      <c r="M140" t="s">
        <v>1990</v>
      </c>
      <c r="N140" t="s">
        <v>2010</v>
      </c>
      <c r="O140" t="s">
        <v>200</v>
      </c>
      <c r="P140" t="s">
        <v>2011</v>
      </c>
      <c r="Q140" t="s">
        <v>2012</v>
      </c>
      <c r="R140" t="s">
        <v>1987</v>
      </c>
    </row>
    <row r="141" spans="1:18">
      <c r="A141" t="s">
        <v>2013</v>
      </c>
      <c r="B141" t="s">
        <v>2014</v>
      </c>
      <c r="C141" t="s">
        <v>20</v>
      </c>
      <c r="D141" t="s">
        <v>21</v>
      </c>
      <c r="E141" t="s">
        <v>658</v>
      </c>
      <c r="F141" t="s">
        <v>21</v>
      </c>
      <c r="G141" t="s">
        <v>664</v>
      </c>
      <c r="H141" t="s">
        <v>24</v>
      </c>
      <c r="I141" t="s">
        <v>2015</v>
      </c>
      <c r="J141" t="s">
        <v>25</v>
      </c>
      <c r="K141" t="s">
        <v>24</v>
      </c>
      <c r="L141" t="s">
        <v>1996</v>
      </c>
      <c r="M141" t="s">
        <v>1990</v>
      </c>
      <c r="N141" t="s">
        <v>2016</v>
      </c>
      <c r="O141" t="s">
        <v>1765</v>
      </c>
      <c r="P141" t="s">
        <v>571</v>
      </c>
      <c r="Q141" t="s">
        <v>585</v>
      </c>
      <c r="R141" t="s">
        <v>1987</v>
      </c>
    </row>
    <row r="142" spans="1:18">
      <c r="A142" t="s">
        <v>2017</v>
      </c>
      <c r="B142" t="s">
        <v>574</v>
      </c>
      <c r="C142" t="s">
        <v>20</v>
      </c>
      <c r="D142" t="s">
        <v>21</v>
      </c>
      <c r="E142" t="s">
        <v>658</v>
      </c>
      <c r="F142" t="s">
        <v>21</v>
      </c>
      <c r="G142" t="s">
        <v>1475</v>
      </c>
      <c r="H142" t="s">
        <v>24</v>
      </c>
      <c r="I142" t="s">
        <v>2018</v>
      </c>
      <c r="J142" t="s">
        <v>25</v>
      </c>
      <c r="K142" t="s">
        <v>24</v>
      </c>
      <c r="L142" t="s">
        <v>1996</v>
      </c>
      <c r="M142" t="s">
        <v>1990</v>
      </c>
      <c r="N142" t="s">
        <v>2019</v>
      </c>
      <c r="O142" t="s">
        <v>2020</v>
      </c>
      <c r="P142" t="s">
        <v>241</v>
      </c>
      <c r="Q142" t="s">
        <v>2021</v>
      </c>
      <c r="R142" t="s">
        <v>1987</v>
      </c>
    </row>
    <row r="143" spans="1:18">
      <c r="A143" t="s">
        <v>2022</v>
      </c>
      <c r="B143" t="s">
        <v>121</v>
      </c>
      <c r="C143" t="s">
        <v>32</v>
      </c>
      <c r="D143" t="s">
        <v>21</v>
      </c>
      <c r="E143" t="s">
        <v>658</v>
      </c>
      <c r="F143" t="s">
        <v>21</v>
      </c>
      <c r="G143" t="s">
        <v>1475</v>
      </c>
      <c r="H143" t="s">
        <v>24</v>
      </c>
      <c r="I143" t="s">
        <v>2023</v>
      </c>
      <c r="J143" t="s">
        <v>25</v>
      </c>
      <c r="K143" t="s">
        <v>24</v>
      </c>
      <c r="L143" t="s">
        <v>1996</v>
      </c>
      <c r="M143" t="s">
        <v>1990</v>
      </c>
      <c r="N143" t="s">
        <v>2024</v>
      </c>
      <c r="O143" t="s">
        <v>1455</v>
      </c>
      <c r="P143" t="s">
        <v>619</v>
      </c>
      <c r="Q143" t="s">
        <v>2025</v>
      </c>
      <c r="R143" t="s">
        <v>1987</v>
      </c>
    </row>
    <row r="144" spans="1:18">
      <c r="A144" t="s">
        <v>2026</v>
      </c>
      <c r="B144" t="s">
        <v>164</v>
      </c>
      <c r="C144" t="s">
        <v>35</v>
      </c>
      <c r="D144" t="s">
        <v>21</v>
      </c>
      <c r="E144" t="s">
        <v>1761</v>
      </c>
      <c r="F144" t="s">
        <v>21</v>
      </c>
      <c r="G144" t="s">
        <v>1411</v>
      </c>
      <c r="H144" t="s">
        <v>24</v>
      </c>
      <c r="I144" t="s">
        <v>2027</v>
      </c>
      <c r="J144" t="s">
        <v>25</v>
      </c>
      <c r="K144" t="s">
        <v>24</v>
      </c>
      <c r="L144" t="s">
        <v>1996</v>
      </c>
      <c r="M144" t="s">
        <v>1990</v>
      </c>
      <c r="N144" t="s">
        <v>2028</v>
      </c>
      <c r="O144" t="s">
        <v>286</v>
      </c>
      <c r="P144" t="s">
        <v>2029</v>
      </c>
      <c r="Q144" t="s">
        <v>2030</v>
      </c>
      <c r="R144" t="s">
        <v>1987</v>
      </c>
    </row>
    <row r="145" spans="1:18">
      <c r="A145" t="s">
        <v>2031</v>
      </c>
      <c r="B145" t="s">
        <v>164</v>
      </c>
      <c r="C145" t="s">
        <v>20</v>
      </c>
      <c r="D145" t="s">
        <v>21</v>
      </c>
      <c r="E145" t="s">
        <v>1819</v>
      </c>
      <c r="F145" t="s">
        <v>21</v>
      </c>
      <c r="G145" t="s">
        <v>1411</v>
      </c>
      <c r="H145" t="s">
        <v>24</v>
      </c>
      <c r="I145" t="s">
        <v>529</v>
      </c>
      <c r="J145" t="s">
        <v>25</v>
      </c>
      <c r="K145" t="s">
        <v>24</v>
      </c>
      <c r="L145" t="s">
        <v>1996</v>
      </c>
      <c r="M145" t="s">
        <v>1990</v>
      </c>
      <c r="N145" t="s">
        <v>2032</v>
      </c>
      <c r="O145" t="s">
        <v>1373</v>
      </c>
      <c r="P145" t="s">
        <v>389</v>
      </c>
      <c r="Q145" t="s">
        <v>2033</v>
      </c>
      <c r="R145" t="s">
        <v>1987</v>
      </c>
    </row>
    <row r="146" spans="1:18">
      <c r="A146" t="s">
        <v>2034</v>
      </c>
      <c r="B146" t="s">
        <v>164</v>
      </c>
      <c r="C146" t="s">
        <v>32</v>
      </c>
      <c r="D146" t="s">
        <v>21</v>
      </c>
      <c r="E146" t="s">
        <v>1819</v>
      </c>
      <c r="F146" t="s">
        <v>21</v>
      </c>
      <c r="G146" t="s">
        <v>1411</v>
      </c>
      <c r="H146" t="s">
        <v>24</v>
      </c>
      <c r="I146" t="s">
        <v>2035</v>
      </c>
      <c r="J146" t="s">
        <v>25</v>
      </c>
      <c r="K146" t="s">
        <v>24</v>
      </c>
      <c r="L146" t="s">
        <v>1996</v>
      </c>
      <c r="M146" t="s">
        <v>1990</v>
      </c>
      <c r="N146" t="s">
        <v>2036</v>
      </c>
      <c r="O146" t="s">
        <v>1353</v>
      </c>
      <c r="P146" t="s">
        <v>2037</v>
      </c>
      <c r="Q146" t="s">
        <v>2033</v>
      </c>
      <c r="R146" t="s">
        <v>1987</v>
      </c>
    </row>
    <row r="147" spans="1:18">
      <c r="A147" t="s">
        <v>2038</v>
      </c>
      <c r="B147" t="s">
        <v>164</v>
      </c>
      <c r="C147" t="s">
        <v>32</v>
      </c>
      <c r="D147" t="s">
        <v>21</v>
      </c>
      <c r="E147" t="s">
        <v>1819</v>
      </c>
      <c r="F147" t="s">
        <v>21</v>
      </c>
      <c r="G147" t="s">
        <v>1411</v>
      </c>
      <c r="H147" t="s">
        <v>24</v>
      </c>
      <c r="I147" t="s">
        <v>1910</v>
      </c>
      <c r="J147" t="s">
        <v>25</v>
      </c>
      <c r="K147" t="s">
        <v>24</v>
      </c>
      <c r="L147" t="s">
        <v>1996</v>
      </c>
      <c r="M147" t="s">
        <v>1990</v>
      </c>
      <c r="N147" t="s">
        <v>1090</v>
      </c>
      <c r="O147" t="s">
        <v>2039</v>
      </c>
      <c r="P147" t="s">
        <v>2029</v>
      </c>
      <c r="Q147" t="s">
        <v>2040</v>
      </c>
      <c r="R147" t="s">
        <v>1987</v>
      </c>
    </row>
    <row r="148" spans="1:18">
      <c r="A148" t="s">
        <v>2041</v>
      </c>
      <c r="B148" t="s">
        <v>164</v>
      </c>
      <c r="C148" t="s">
        <v>32</v>
      </c>
      <c r="D148" t="s">
        <v>21</v>
      </c>
      <c r="E148" t="s">
        <v>1761</v>
      </c>
      <c r="F148" t="s">
        <v>21</v>
      </c>
      <c r="G148" t="s">
        <v>1411</v>
      </c>
      <c r="H148" t="s">
        <v>24</v>
      </c>
      <c r="I148" t="s">
        <v>2042</v>
      </c>
      <c r="J148" t="s">
        <v>25</v>
      </c>
      <c r="K148" t="s">
        <v>24</v>
      </c>
      <c r="L148" t="s">
        <v>1996</v>
      </c>
      <c r="M148" t="s">
        <v>1990</v>
      </c>
      <c r="N148" t="s">
        <v>2043</v>
      </c>
      <c r="O148" t="s">
        <v>1213</v>
      </c>
      <c r="P148" t="s">
        <v>2044</v>
      </c>
      <c r="Q148" t="s">
        <v>2045</v>
      </c>
      <c r="R148" t="s">
        <v>2046</v>
      </c>
    </row>
    <row r="149" spans="1:18">
      <c r="A149" t="s">
        <v>2047</v>
      </c>
      <c r="B149" t="s">
        <v>164</v>
      </c>
      <c r="C149" t="s">
        <v>32</v>
      </c>
      <c r="D149" t="s">
        <v>21</v>
      </c>
      <c r="E149" t="s">
        <v>365</v>
      </c>
      <c r="F149" t="s">
        <v>21</v>
      </c>
      <c r="G149" t="s">
        <v>680</v>
      </c>
      <c r="H149" t="s">
        <v>24</v>
      </c>
      <c r="I149" t="s">
        <v>2048</v>
      </c>
      <c r="J149" t="s">
        <v>25</v>
      </c>
      <c r="K149" t="s">
        <v>24</v>
      </c>
      <c r="L149" t="s">
        <v>1996</v>
      </c>
      <c r="M149" t="s">
        <v>1990</v>
      </c>
      <c r="N149" t="s">
        <v>2049</v>
      </c>
      <c r="O149" t="s">
        <v>2050</v>
      </c>
      <c r="P149" t="s">
        <v>301</v>
      </c>
      <c r="Q149" t="s">
        <v>2051</v>
      </c>
      <c r="R149" t="s">
        <v>2046</v>
      </c>
    </row>
    <row r="150" spans="1:18">
      <c r="A150" t="s">
        <v>2052</v>
      </c>
      <c r="B150" t="s">
        <v>398</v>
      </c>
      <c r="C150" t="s">
        <v>20</v>
      </c>
      <c r="D150" t="s">
        <v>21</v>
      </c>
      <c r="E150" t="s">
        <v>22</v>
      </c>
      <c r="F150" t="s">
        <v>21</v>
      </c>
      <c r="G150" t="s">
        <v>33</v>
      </c>
      <c r="H150" t="s">
        <v>24</v>
      </c>
      <c r="I150" t="s">
        <v>1201</v>
      </c>
      <c r="J150" t="s">
        <v>25</v>
      </c>
      <c r="K150" t="s">
        <v>24</v>
      </c>
      <c r="L150" t="s">
        <v>1996</v>
      </c>
      <c r="M150" t="s">
        <v>1990</v>
      </c>
      <c r="N150" t="s">
        <v>2053</v>
      </c>
      <c r="O150" t="s">
        <v>2054</v>
      </c>
      <c r="P150" t="s">
        <v>1475</v>
      </c>
      <c r="Q150" t="s">
        <v>1893</v>
      </c>
      <c r="R150" t="s">
        <v>2046</v>
      </c>
    </row>
    <row r="151" spans="1:18">
      <c r="A151" t="s">
        <v>2055</v>
      </c>
      <c r="B151" t="s">
        <v>1365</v>
      </c>
      <c r="C151" t="s">
        <v>32</v>
      </c>
      <c r="D151" t="s">
        <v>21</v>
      </c>
      <c r="E151" t="s">
        <v>22</v>
      </c>
      <c r="F151" t="s">
        <v>21</v>
      </c>
      <c r="G151" t="s">
        <v>33</v>
      </c>
      <c r="H151" t="s">
        <v>24</v>
      </c>
      <c r="I151" t="s">
        <v>169</v>
      </c>
      <c r="J151" t="s">
        <v>25</v>
      </c>
      <c r="K151" t="s">
        <v>24</v>
      </c>
      <c r="L151" t="s">
        <v>1996</v>
      </c>
      <c r="M151" t="s">
        <v>1990</v>
      </c>
      <c r="N151" t="s">
        <v>2056</v>
      </c>
      <c r="O151" t="s">
        <v>416</v>
      </c>
      <c r="P151" t="s">
        <v>1402</v>
      </c>
      <c r="Q151" t="s">
        <v>2057</v>
      </c>
      <c r="R151" t="s">
        <v>2046</v>
      </c>
    </row>
    <row r="152" spans="1:18">
      <c r="A152" t="s">
        <v>2058</v>
      </c>
      <c r="B152" t="s">
        <v>276</v>
      </c>
      <c r="C152" t="s">
        <v>20</v>
      </c>
      <c r="D152" t="s">
        <v>21</v>
      </c>
      <c r="E152" t="s">
        <v>22</v>
      </c>
      <c r="F152" t="s">
        <v>21</v>
      </c>
      <c r="G152" t="s">
        <v>23</v>
      </c>
      <c r="H152" t="s">
        <v>24</v>
      </c>
      <c r="I152" t="s">
        <v>761</v>
      </c>
      <c r="J152" t="s">
        <v>25</v>
      </c>
      <c r="K152" t="s">
        <v>24</v>
      </c>
      <c r="L152" t="s">
        <v>1996</v>
      </c>
      <c r="M152" t="s">
        <v>1990</v>
      </c>
      <c r="N152" t="s">
        <v>2059</v>
      </c>
      <c r="O152" t="s">
        <v>2060</v>
      </c>
      <c r="P152" t="s">
        <v>525</v>
      </c>
      <c r="Q152" t="s">
        <v>2061</v>
      </c>
      <c r="R152" t="s">
        <v>2046</v>
      </c>
    </row>
    <row r="153" spans="1:18">
      <c r="A153" t="s">
        <v>2062</v>
      </c>
      <c r="B153" t="s">
        <v>65</v>
      </c>
      <c r="C153" t="s">
        <v>32</v>
      </c>
      <c r="D153" t="s">
        <v>21</v>
      </c>
      <c r="E153" t="s">
        <v>1144</v>
      </c>
      <c r="F153" t="s">
        <v>21</v>
      </c>
      <c r="G153" t="s">
        <v>692</v>
      </c>
      <c r="H153" t="s">
        <v>24</v>
      </c>
      <c r="I153" t="s">
        <v>2063</v>
      </c>
      <c r="J153" t="s">
        <v>25</v>
      </c>
      <c r="K153" t="s">
        <v>24</v>
      </c>
      <c r="L153" t="s">
        <v>1996</v>
      </c>
      <c r="M153" t="s">
        <v>1990</v>
      </c>
      <c r="N153" t="s">
        <v>2064</v>
      </c>
      <c r="O153" t="s">
        <v>1452</v>
      </c>
      <c r="P153" t="s">
        <v>1225</v>
      </c>
      <c r="Q153" t="s">
        <v>2065</v>
      </c>
      <c r="R153" t="s">
        <v>2046</v>
      </c>
    </row>
    <row r="154" spans="1:18">
      <c r="A154" t="s">
        <v>2066</v>
      </c>
      <c r="B154" t="s">
        <v>646</v>
      </c>
      <c r="C154" t="s">
        <v>32</v>
      </c>
      <c r="D154" t="s">
        <v>21</v>
      </c>
      <c r="E154" t="s">
        <v>1144</v>
      </c>
      <c r="F154" t="s">
        <v>21</v>
      </c>
      <c r="G154" t="s">
        <v>692</v>
      </c>
      <c r="H154" t="s">
        <v>24</v>
      </c>
      <c r="I154" t="s">
        <v>432</v>
      </c>
      <c r="J154" t="s">
        <v>25</v>
      </c>
      <c r="K154" t="s">
        <v>24</v>
      </c>
      <c r="L154" t="s">
        <v>1996</v>
      </c>
      <c r="M154" t="s">
        <v>1990</v>
      </c>
      <c r="N154" t="s">
        <v>2067</v>
      </c>
      <c r="O154" t="s">
        <v>2068</v>
      </c>
      <c r="P154" t="s">
        <v>2069</v>
      </c>
      <c r="Q154" t="s">
        <v>1234</v>
      </c>
      <c r="R154" t="s">
        <v>2046</v>
      </c>
    </row>
    <row r="155" spans="1:18">
      <c r="A155" t="s">
        <v>2070</v>
      </c>
      <c r="B155" t="s">
        <v>959</v>
      </c>
      <c r="C155" t="s">
        <v>32</v>
      </c>
      <c r="D155" t="s">
        <v>21</v>
      </c>
      <c r="E155" t="s">
        <v>1144</v>
      </c>
      <c r="F155" t="s">
        <v>21</v>
      </c>
      <c r="G155" t="s">
        <v>1488</v>
      </c>
      <c r="H155" t="s">
        <v>24</v>
      </c>
      <c r="I155" t="s">
        <v>2071</v>
      </c>
      <c r="J155" t="s">
        <v>25</v>
      </c>
      <c r="K155" t="s">
        <v>24</v>
      </c>
      <c r="L155" t="s">
        <v>1996</v>
      </c>
      <c r="M155" t="s">
        <v>872</v>
      </c>
      <c r="N155" t="s">
        <v>750</v>
      </c>
      <c r="O155" t="s">
        <v>518</v>
      </c>
      <c r="P155" t="s">
        <v>451</v>
      </c>
      <c r="Q155" t="s">
        <v>2072</v>
      </c>
      <c r="R155" t="s">
        <v>2046</v>
      </c>
    </row>
    <row r="156" spans="1:18">
      <c r="A156" t="s">
        <v>2073</v>
      </c>
      <c r="B156" t="s">
        <v>218</v>
      </c>
      <c r="C156" t="s">
        <v>35</v>
      </c>
      <c r="D156" t="s">
        <v>21</v>
      </c>
      <c r="E156" t="s">
        <v>1144</v>
      </c>
      <c r="F156" t="s">
        <v>21</v>
      </c>
      <c r="G156" t="s">
        <v>1488</v>
      </c>
      <c r="H156" t="s">
        <v>24</v>
      </c>
      <c r="I156" t="s">
        <v>2074</v>
      </c>
      <c r="J156" t="s">
        <v>25</v>
      </c>
      <c r="K156" t="s">
        <v>24</v>
      </c>
      <c r="L156" t="s">
        <v>1996</v>
      </c>
      <c r="M156" t="s">
        <v>872</v>
      </c>
      <c r="N156" t="s">
        <v>1484</v>
      </c>
      <c r="O156" t="s">
        <v>643</v>
      </c>
      <c r="P156" t="s">
        <v>1037</v>
      </c>
      <c r="Q156" t="s">
        <v>2075</v>
      </c>
      <c r="R156" t="s">
        <v>2046</v>
      </c>
    </row>
    <row r="157" spans="1:18">
      <c r="A157" t="s">
        <v>2076</v>
      </c>
      <c r="B157" t="s">
        <v>1450</v>
      </c>
      <c r="C157" t="s">
        <v>32</v>
      </c>
      <c r="D157" t="s">
        <v>21</v>
      </c>
      <c r="E157" t="s">
        <v>1001</v>
      </c>
      <c r="F157" t="s">
        <v>21</v>
      </c>
      <c r="G157" t="s">
        <v>1316</v>
      </c>
      <c r="H157" t="s">
        <v>24</v>
      </c>
      <c r="I157" t="s">
        <v>2077</v>
      </c>
      <c r="J157" t="s">
        <v>25</v>
      </c>
      <c r="K157" t="s">
        <v>24</v>
      </c>
      <c r="L157" t="s">
        <v>871</v>
      </c>
      <c r="M157" t="s">
        <v>872</v>
      </c>
      <c r="N157" t="s">
        <v>2078</v>
      </c>
      <c r="O157" t="s">
        <v>2079</v>
      </c>
      <c r="P157" t="s">
        <v>637</v>
      </c>
      <c r="Q157" t="s">
        <v>605</v>
      </c>
      <c r="R157" t="s">
        <v>2046</v>
      </c>
    </row>
    <row r="158" spans="1:18">
      <c r="A158" t="s">
        <v>2080</v>
      </c>
      <c r="B158" t="s">
        <v>938</v>
      </c>
      <c r="C158" t="s">
        <v>32</v>
      </c>
      <c r="D158" t="s">
        <v>21</v>
      </c>
      <c r="E158" t="s">
        <v>1853</v>
      </c>
      <c r="F158" t="s">
        <v>21</v>
      </c>
      <c r="G158" t="s">
        <v>1761</v>
      </c>
      <c r="H158" t="s">
        <v>24</v>
      </c>
      <c r="I158" t="s">
        <v>2081</v>
      </c>
      <c r="J158" t="s">
        <v>25</v>
      </c>
      <c r="K158" t="s">
        <v>24</v>
      </c>
      <c r="L158" t="s">
        <v>871</v>
      </c>
      <c r="M158" t="s">
        <v>872</v>
      </c>
      <c r="N158" t="s">
        <v>2082</v>
      </c>
      <c r="O158" t="s">
        <v>1765</v>
      </c>
      <c r="P158" t="s">
        <v>209</v>
      </c>
      <c r="Q158" t="s">
        <v>2083</v>
      </c>
      <c r="R158" t="s">
        <v>2046</v>
      </c>
    </row>
    <row r="159" spans="1:18">
      <c r="A159" t="s">
        <v>2084</v>
      </c>
      <c r="B159" t="s">
        <v>398</v>
      </c>
      <c r="C159" t="s">
        <v>32</v>
      </c>
      <c r="D159" t="s">
        <v>21</v>
      </c>
      <c r="E159" t="s">
        <v>589</v>
      </c>
      <c r="F159" t="s">
        <v>21</v>
      </c>
      <c r="G159" t="s">
        <v>1819</v>
      </c>
      <c r="H159" t="s">
        <v>24</v>
      </c>
      <c r="I159" t="s">
        <v>2085</v>
      </c>
      <c r="J159" t="s">
        <v>25</v>
      </c>
      <c r="K159" t="s">
        <v>24</v>
      </c>
      <c r="L159" t="s">
        <v>871</v>
      </c>
      <c r="M159" t="s">
        <v>872</v>
      </c>
      <c r="N159" t="s">
        <v>2036</v>
      </c>
      <c r="O159" t="s">
        <v>1193</v>
      </c>
      <c r="P159" t="s">
        <v>2086</v>
      </c>
      <c r="Q159" t="s">
        <v>2087</v>
      </c>
      <c r="R159" t="s">
        <v>2046</v>
      </c>
    </row>
    <row r="160" spans="1:18">
      <c r="A160" t="s">
        <v>2088</v>
      </c>
      <c r="B160" t="s">
        <v>316</v>
      </c>
      <c r="C160" t="s">
        <v>20</v>
      </c>
      <c r="D160" t="s">
        <v>21</v>
      </c>
      <c r="E160" t="s">
        <v>1761</v>
      </c>
      <c r="F160" t="s">
        <v>21</v>
      </c>
      <c r="G160" t="s">
        <v>664</v>
      </c>
      <c r="H160" t="s">
        <v>24</v>
      </c>
      <c r="I160" t="s">
        <v>2089</v>
      </c>
      <c r="J160" t="s">
        <v>25</v>
      </c>
      <c r="K160" t="s">
        <v>24</v>
      </c>
      <c r="L160" t="s">
        <v>871</v>
      </c>
      <c r="M160" t="s">
        <v>872</v>
      </c>
      <c r="N160" t="s">
        <v>862</v>
      </c>
      <c r="O160" t="s">
        <v>1347</v>
      </c>
      <c r="P160" t="s">
        <v>2086</v>
      </c>
      <c r="Q160" t="s">
        <v>2090</v>
      </c>
      <c r="R160" t="s">
        <v>2046</v>
      </c>
    </row>
    <row r="161" spans="1:18">
      <c r="A161" t="s">
        <v>2091</v>
      </c>
      <c r="B161" t="s">
        <v>164</v>
      </c>
      <c r="C161" t="s">
        <v>20</v>
      </c>
      <c r="D161" t="s">
        <v>21</v>
      </c>
      <c r="E161" t="s">
        <v>1761</v>
      </c>
      <c r="F161" t="s">
        <v>21</v>
      </c>
      <c r="G161" t="s">
        <v>664</v>
      </c>
      <c r="H161" t="s">
        <v>24</v>
      </c>
      <c r="I161" t="s">
        <v>2092</v>
      </c>
      <c r="J161" t="s">
        <v>25</v>
      </c>
      <c r="K161" t="s">
        <v>24</v>
      </c>
      <c r="L161" t="s">
        <v>871</v>
      </c>
      <c r="M161" t="s">
        <v>872</v>
      </c>
      <c r="N161" t="s">
        <v>1149</v>
      </c>
      <c r="O161" t="s">
        <v>596</v>
      </c>
      <c r="P161" t="s">
        <v>2086</v>
      </c>
      <c r="Q161" t="s">
        <v>2093</v>
      </c>
      <c r="R161" t="s">
        <v>2046</v>
      </c>
    </row>
    <row r="162" spans="1:18">
      <c r="A162" t="s">
        <v>2094</v>
      </c>
      <c r="B162" t="s">
        <v>164</v>
      </c>
      <c r="C162" t="s">
        <v>20</v>
      </c>
      <c r="D162" t="s">
        <v>21</v>
      </c>
      <c r="E162" t="s">
        <v>1761</v>
      </c>
      <c r="F162" t="s">
        <v>21</v>
      </c>
      <c r="G162" t="s">
        <v>1475</v>
      </c>
      <c r="H162" t="s">
        <v>24</v>
      </c>
      <c r="I162" t="s">
        <v>2095</v>
      </c>
      <c r="J162" t="s">
        <v>25</v>
      </c>
      <c r="K162" t="s">
        <v>24</v>
      </c>
      <c r="L162" t="s">
        <v>871</v>
      </c>
      <c r="M162" t="s">
        <v>872</v>
      </c>
      <c r="N162" t="s">
        <v>2096</v>
      </c>
      <c r="O162" t="s">
        <v>2097</v>
      </c>
      <c r="P162" t="s">
        <v>2086</v>
      </c>
      <c r="Q162" t="s">
        <v>2098</v>
      </c>
      <c r="R162" t="s">
        <v>2046</v>
      </c>
    </row>
    <row r="163" spans="1:18">
      <c r="A163" t="s">
        <v>2099</v>
      </c>
      <c r="B163" t="s">
        <v>164</v>
      </c>
      <c r="C163" t="s">
        <v>20</v>
      </c>
      <c r="D163" t="s">
        <v>21</v>
      </c>
      <c r="E163" t="s">
        <v>172</v>
      </c>
      <c r="F163" t="s">
        <v>21</v>
      </c>
      <c r="G163" t="s">
        <v>1360</v>
      </c>
      <c r="H163" t="s">
        <v>24</v>
      </c>
      <c r="I163" t="s">
        <v>2100</v>
      </c>
      <c r="J163" t="s">
        <v>25</v>
      </c>
      <c r="K163" t="s">
        <v>24</v>
      </c>
      <c r="L163" t="s">
        <v>871</v>
      </c>
      <c r="M163" t="s">
        <v>872</v>
      </c>
      <c r="N163" t="s">
        <v>1301</v>
      </c>
      <c r="O163" t="s">
        <v>2101</v>
      </c>
      <c r="P163" t="s">
        <v>225</v>
      </c>
      <c r="Q163" t="s">
        <v>2102</v>
      </c>
      <c r="R163" t="s">
        <v>2046</v>
      </c>
    </row>
    <row r="164" spans="1:18">
      <c r="A164" t="s">
        <v>2103</v>
      </c>
      <c r="B164" t="s">
        <v>398</v>
      </c>
      <c r="C164" t="s">
        <v>20</v>
      </c>
      <c r="D164" t="s">
        <v>21</v>
      </c>
      <c r="E164" t="s">
        <v>1316</v>
      </c>
      <c r="F164" t="s">
        <v>21</v>
      </c>
      <c r="G164" t="s">
        <v>984</v>
      </c>
      <c r="H164" t="s">
        <v>24</v>
      </c>
      <c r="I164" t="s">
        <v>2104</v>
      </c>
      <c r="J164" t="s">
        <v>25</v>
      </c>
      <c r="K164" t="s">
        <v>24</v>
      </c>
      <c r="L164" t="s">
        <v>871</v>
      </c>
      <c r="M164" t="s">
        <v>872</v>
      </c>
      <c r="N164" t="s">
        <v>1280</v>
      </c>
      <c r="O164" t="s">
        <v>2105</v>
      </c>
      <c r="P164" t="s">
        <v>1050</v>
      </c>
      <c r="Q164" t="s">
        <v>2106</v>
      </c>
      <c r="R164" t="s">
        <v>2046</v>
      </c>
    </row>
    <row r="165" spans="1:18">
      <c r="A165" t="s">
        <v>2107</v>
      </c>
      <c r="B165" t="s">
        <v>316</v>
      </c>
      <c r="C165" t="s">
        <v>35</v>
      </c>
      <c r="D165" t="s">
        <v>21</v>
      </c>
      <c r="E165" t="s">
        <v>680</v>
      </c>
      <c r="F165" t="s">
        <v>21</v>
      </c>
      <c r="G165" t="s">
        <v>718</v>
      </c>
      <c r="H165" t="s">
        <v>24</v>
      </c>
      <c r="I165" t="s">
        <v>2108</v>
      </c>
      <c r="J165" t="s">
        <v>25</v>
      </c>
      <c r="K165" t="s">
        <v>24</v>
      </c>
      <c r="L165" t="s">
        <v>871</v>
      </c>
      <c r="M165" t="s">
        <v>872</v>
      </c>
      <c r="N165" t="s">
        <v>2109</v>
      </c>
      <c r="O165" t="s">
        <v>351</v>
      </c>
      <c r="P165" t="s">
        <v>1842</v>
      </c>
      <c r="Q165" t="s">
        <v>998</v>
      </c>
      <c r="R165" t="s">
        <v>2046</v>
      </c>
    </row>
    <row r="166" spans="1:18">
      <c r="A166" t="s">
        <v>2110</v>
      </c>
      <c r="B166" t="s">
        <v>1315</v>
      </c>
      <c r="C166" t="s">
        <v>35</v>
      </c>
      <c r="D166" t="s">
        <v>21</v>
      </c>
      <c r="E166" t="s">
        <v>680</v>
      </c>
      <c r="F166" t="s">
        <v>21</v>
      </c>
      <c r="G166" t="s">
        <v>718</v>
      </c>
      <c r="H166" t="s">
        <v>24</v>
      </c>
      <c r="I166" t="s">
        <v>2111</v>
      </c>
      <c r="J166" t="s">
        <v>25</v>
      </c>
      <c r="K166" t="s">
        <v>24</v>
      </c>
      <c r="L166" t="s">
        <v>871</v>
      </c>
      <c r="M166" t="s">
        <v>872</v>
      </c>
      <c r="N166" t="s">
        <v>176</v>
      </c>
      <c r="O166" t="s">
        <v>1459</v>
      </c>
      <c r="P166" t="s">
        <v>565</v>
      </c>
      <c r="Q166" t="s">
        <v>2112</v>
      </c>
      <c r="R166" t="s">
        <v>2046</v>
      </c>
    </row>
    <row r="167" spans="1:18">
      <c r="A167" t="s">
        <v>2113</v>
      </c>
      <c r="B167" t="s">
        <v>956</v>
      </c>
      <c r="C167" t="s">
        <v>32</v>
      </c>
      <c r="D167" t="s">
        <v>21</v>
      </c>
      <c r="E167" t="s">
        <v>680</v>
      </c>
      <c r="F167" t="s">
        <v>21</v>
      </c>
      <c r="G167" t="s">
        <v>718</v>
      </c>
      <c r="H167" t="s">
        <v>24</v>
      </c>
      <c r="I167" t="s">
        <v>2114</v>
      </c>
      <c r="J167" t="s">
        <v>25</v>
      </c>
      <c r="K167" t="s">
        <v>24</v>
      </c>
      <c r="L167" t="s">
        <v>871</v>
      </c>
      <c r="M167" t="s">
        <v>872</v>
      </c>
      <c r="N167" t="s">
        <v>2115</v>
      </c>
      <c r="O167" t="s">
        <v>1455</v>
      </c>
      <c r="P167" t="s">
        <v>184</v>
      </c>
      <c r="Q167" t="s">
        <v>2116</v>
      </c>
      <c r="R167" t="s">
        <v>873</v>
      </c>
    </row>
    <row r="168" spans="1:18">
      <c r="A168" t="s">
        <v>2117</v>
      </c>
      <c r="B168" t="s">
        <v>952</v>
      </c>
      <c r="C168" t="s">
        <v>35</v>
      </c>
      <c r="D168" t="s">
        <v>21</v>
      </c>
      <c r="E168" t="s">
        <v>680</v>
      </c>
      <c r="F168" t="s">
        <v>21</v>
      </c>
      <c r="G168" t="s">
        <v>718</v>
      </c>
      <c r="H168" t="s">
        <v>24</v>
      </c>
      <c r="I168" t="s">
        <v>2118</v>
      </c>
      <c r="J168" t="s">
        <v>25</v>
      </c>
      <c r="K168" t="s">
        <v>24</v>
      </c>
      <c r="L168" t="s">
        <v>871</v>
      </c>
      <c r="M168" t="s">
        <v>872</v>
      </c>
      <c r="N168" t="s">
        <v>2119</v>
      </c>
      <c r="O168" t="s">
        <v>1422</v>
      </c>
      <c r="P168" t="s">
        <v>1411</v>
      </c>
      <c r="Q168" t="s">
        <v>1412</v>
      </c>
      <c r="R168" t="s">
        <v>873</v>
      </c>
    </row>
    <row r="169" spans="1:18">
      <c r="A169" t="s">
        <v>2120</v>
      </c>
      <c r="B169" t="s">
        <v>1040</v>
      </c>
      <c r="C169" t="s">
        <v>35</v>
      </c>
      <c r="D169" t="s">
        <v>21</v>
      </c>
      <c r="E169" t="s">
        <v>680</v>
      </c>
      <c r="F169" t="s">
        <v>21</v>
      </c>
      <c r="G169" t="s">
        <v>718</v>
      </c>
      <c r="H169" t="s">
        <v>24</v>
      </c>
      <c r="I169" t="s">
        <v>2121</v>
      </c>
      <c r="J169" t="s">
        <v>25</v>
      </c>
      <c r="K169" t="s">
        <v>24</v>
      </c>
      <c r="L169" t="s">
        <v>871</v>
      </c>
      <c r="M169" t="s">
        <v>872</v>
      </c>
      <c r="N169" t="s">
        <v>2122</v>
      </c>
      <c r="O169" t="s">
        <v>2123</v>
      </c>
      <c r="P169" t="s">
        <v>1761</v>
      </c>
      <c r="Q169" t="s">
        <v>2124</v>
      </c>
      <c r="R169" t="s">
        <v>873</v>
      </c>
    </row>
    <row r="170" spans="1:18">
      <c r="A170" t="s">
        <v>2125</v>
      </c>
      <c r="B170" t="s">
        <v>995</v>
      </c>
      <c r="C170" t="s">
        <v>32</v>
      </c>
      <c r="D170" t="s">
        <v>21</v>
      </c>
      <c r="E170" t="s">
        <v>680</v>
      </c>
      <c r="F170" t="s">
        <v>21</v>
      </c>
      <c r="G170" t="s">
        <v>718</v>
      </c>
      <c r="H170" t="s">
        <v>24</v>
      </c>
      <c r="I170" t="s">
        <v>2126</v>
      </c>
      <c r="J170" t="s">
        <v>25</v>
      </c>
      <c r="K170" t="s">
        <v>24</v>
      </c>
      <c r="L170" t="s">
        <v>871</v>
      </c>
      <c r="M170" t="s">
        <v>872</v>
      </c>
      <c r="N170" t="s">
        <v>2127</v>
      </c>
      <c r="O170" t="s">
        <v>1765</v>
      </c>
      <c r="P170" t="s">
        <v>565</v>
      </c>
      <c r="Q170" t="s">
        <v>2128</v>
      </c>
      <c r="R170" t="s">
        <v>873</v>
      </c>
    </row>
    <row r="171" spans="1:18">
      <c r="A171" t="s">
        <v>2129</v>
      </c>
      <c r="B171" t="s">
        <v>969</v>
      </c>
      <c r="C171" t="s">
        <v>20</v>
      </c>
      <c r="D171" t="s">
        <v>21</v>
      </c>
      <c r="E171" t="s">
        <v>680</v>
      </c>
      <c r="F171" t="s">
        <v>21</v>
      </c>
      <c r="G171" t="s">
        <v>158</v>
      </c>
      <c r="H171" t="s">
        <v>24</v>
      </c>
      <c r="I171" t="s">
        <v>2130</v>
      </c>
      <c r="J171" t="s">
        <v>25</v>
      </c>
      <c r="K171" t="s">
        <v>24</v>
      </c>
      <c r="L171" t="s">
        <v>871</v>
      </c>
      <c r="M171" t="s">
        <v>872</v>
      </c>
      <c r="N171" t="s">
        <v>292</v>
      </c>
      <c r="O171" t="s">
        <v>177</v>
      </c>
      <c r="P171" t="s">
        <v>1402</v>
      </c>
      <c r="Q171" t="s">
        <v>572</v>
      </c>
      <c r="R171" t="s">
        <v>873</v>
      </c>
    </row>
    <row r="172" spans="1:18">
      <c r="A172" t="s">
        <v>2131</v>
      </c>
      <c r="B172" t="s">
        <v>322</v>
      </c>
      <c r="C172" t="s">
        <v>32</v>
      </c>
      <c r="D172" t="s">
        <v>21</v>
      </c>
      <c r="E172" t="s">
        <v>680</v>
      </c>
      <c r="F172" t="s">
        <v>21</v>
      </c>
      <c r="G172" t="s">
        <v>158</v>
      </c>
      <c r="H172" t="s">
        <v>24</v>
      </c>
      <c r="I172" t="s">
        <v>1384</v>
      </c>
      <c r="J172" t="s">
        <v>25</v>
      </c>
      <c r="K172" t="s">
        <v>24</v>
      </c>
      <c r="L172" t="s">
        <v>871</v>
      </c>
      <c r="M172" t="s">
        <v>872</v>
      </c>
      <c r="N172" t="s">
        <v>2132</v>
      </c>
      <c r="O172" t="s">
        <v>1765</v>
      </c>
      <c r="P172" t="s">
        <v>220</v>
      </c>
      <c r="Q172" t="s">
        <v>2133</v>
      </c>
      <c r="R172" t="s">
        <v>873</v>
      </c>
    </row>
    <row r="173" spans="1:18">
      <c r="A173" t="s">
        <v>2134</v>
      </c>
      <c r="B173" t="s">
        <v>938</v>
      </c>
      <c r="C173" t="s">
        <v>35</v>
      </c>
      <c r="D173" t="s">
        <v>21</v>
      </c>
      <c r="E173" t="s">
        <v>680</v>
      </c>
      <c r="F173" t="s">
        <v>21</v>
      </c>
      <c r="G173" t="s">
        <v>718</v>
      </c>
      <c r="H173" t="s">
        <v>24</v>
      </c>
      <c r="I173" t="s">
        <v>2135</v>
      </c>
      <c r="J173" t="s">
        <v>25</v>
      </c>
      <c r="K173" t="s">
        <v>24</v>
      </c>
      <c r="L173" t="s">
        <v>871</v>
      </c>
      <c r="M173" t="s">
        <v>872</v>
      </c>
      <c r="N173" t="s">
        <v>2136</v>
      </c>
      <c r="O173" t="s">
        <v>2137</v>
      </c>
      <c r="P173" t="s">
        <v>373</v>
      </c>
      <c r="Q173" t="s">
        <v>2138</v>
      </c>
      <c r="R173" t="s">
        <v>873</v>
      </c>
    </row>
    <row r="174" spans="1:18">
      <c r="A174" t="s">
        <v>2139</v>
      </c>
      <c r="B174" t="s">
        <v>956</v>
      </c>
      <c r="C174" t="s">
        <v>32</v>
      </c>
      <c r="D174" t="s">
        <v>21</v>
      </c>
      <c r="E174" t="s">
        <v>680</v>
      </c>
      <c r="F174" t="s">
        <v>21</v>
      </c>
      <c r="G174" t="s">
        <v>158</v>
      </c>
      <c r="H174" t="s">
        <v>24</v>
      </c>
      <c r="I174" t="s">
        <v>2067</v>
      </c>
      <c r="J174" t="s">
        <v>25</v>
      </c>
      <c r="K174" t="s">
        <v>24</v>
      </c>
      <c r="L174" t="s">
        <v>871</v>
      </c>
      <c r="M174" t="s">
        <v>872</v>
      </c>
      <c r="N174" t="s">
        <v>354</v>
      </c>
      <c r="O174" t="s">
        <v>957</v>
      </c>
      <c r="P174" t="s">
        <v>373</v>
      </c>
      <c r="Q174" t="s">
        <v>2138</v>
      </c>
      <c r="R174" t="s">
        <v>873</v>
      </c>
    </row>
    <row r="175" spans="1:18">
      <c r="A175" t="s">
        <v>2140</v>
      </c>
      <c r="B175" t="s">
        <v>164</v>
      </c>
      <c r="C175" t="s">
        <v>32</v>
      </c>
      <c r="D175" t="s">
        <v>21</v>
      </c>
      <c r="E175" t="s">
        <v>1743</v>
      </c>
      <c r="F175" t="s">
        <v>21</v>
      </c>
      <c r="G175" t="s">
        <v>868</v>
      </c>
      <c r="H175" t="s">
        <v>24</v>
      </c>
      <c r="I175" t="s">
        <v>2141</v>
      </c>
      <c r="J175" t="s">
        <v>25</v>
      </c>
      <c r="K175" t="s">
        <v>24</v>
      </c>
      <c r="L175" t="s">
        <v>871</v>
      </c>
      <c r="M175" t="s">
        <v>872</v>
      </c>
      <c r="N175" t="s">
        <v>1401</v>
      </c>
      <c r="O175" t="s">
        <v>2142</v>
      </c>
      <c r="P175" t="s">
        <v>242</v>
      </c>
      <c r="Q175" t="s">
        <v>2143</v>
      </c>
      <c r="R175" t="s">
        <v>873</v>
      </c>
    </row>
    <row r="176" spans="1:18">
      <c r="A176" t="s">
        <v>2144</v>
      </c>
      <c r="B176" t="s">
        <v>398</v>
      </c>
      <c r="C176" t="s">
        <v>32</v>
      </c>
      <c r="D176" t="s">
        <v>21</v>
      </c>
      <c r="E176" t="s">
        <v>22</v>
      </c>
      <c r="F176" t="s">
        <v>21</v>
      </c>
      <c r="G176" t="s">
        <v>23</v>
      </c>
      <c r="H176" t="s">
        <v>24</v>
      </c>
      <c r="I176" t="s">
        <v>88</v>
      </c>
      <c r="J176" t="s">
        <v>25</v>
      </c>
      <c r="K176" t="s">
        <v>24</v>
      </c>
      <c r="L176" t="s">
        <v>871</v>
      </c>
      <c r="M176" t="s">
        <v>872</v>
      </c>
      <c r="N176" t="s">
        <v>2145</v>
      </c>
      <c r="O176" t="s">
        <v>2146</v>
      </c>
      <c r="P176" t="s">
        <v>1838</v>
      </c>
      <c r="Q176" t="s">
        <v>2147</v>
      </c>
      <c r="R176" t="s">
        <v>873</v>
      </c>
    </row>
    <row r="177" spans="1:18">
      <c r="A177" t="s">
        <v>2148</v>
      </c>
      <c r="B177" t="s">
        <v>316</v>
      </c>
      <c r="C177" t="s">
        <v>32</v>
      </c>
      <c r="D177" t="s">
        <v>21</v>
      </c>
      <c r="E177" t="s">
        <v>22</v>
      </c>
      <c r="F177" t="s">
        <v>21</v>
      </c>
      <c r="G177" t="s">
        <v>23</v>
      </c>
      <c r="H177" t="s">
        <v>24</v>
      </c>
      <c r="I177" t="s">
        <v>24</v>
      </c>
      <c r="J177" t="s">
        <v>25</v>
      </c>
      <c r="K177" t="s">
        <v>24</v>
      </c>
      <c r="L177" t="s">
        <v>871</v>
      </c>
      <c r="M177" t="s">
        <v>872</v>
      </c>
      <c r="N177" t="s">
        <v>2149</v>
      </c>
      <c r="O177" t="s">
        <v>2150</v>
      </c>
      <c r="P177" t="s">
        <v>1819</v>
      </c>
      <c r="Q177" t="s">
        <v>2151</v>
      </c>
      <c r="R177" t="s">
        <v>873</v>
      </c>
    </row>
    <row r="178" spans="1:18">
      <c r="A178" t="s">
        <v>2152</v>
      </c>
      <c r="B178" t="s">
        <v>276</v>
      </c>
      <c r="C178" t="s">
        <v>20</v>
      </c>
      <c r="D178" t="s">
        <v>21</v>
      </c>
      <c r="E178" t="s">
        <v>22</v>
      </c>
      <c r="F178" t="s">
        <v>21</v>
      </c>
      <c r="G178" t="s">
        <v>23</v>
      </c>
      <c r="H178" t="s">
        <v>24</v>
      </c>
      <c r="I178" t="s">
        <v>72</v>
      </c>
      <c r="J178" t="s">
        <v>25</v>
      </c>
      <c r="K178" t="s">
        <v>24</v>
      </c>
      <c r="L178" t="s">
        <v>871</v>
      </c>
      <c r="M178" t="s">
        <v>872</v>
      </c>
      <c r="N178" t="s">
        <v>2153</v>
      </c>
      <c r="O178" t="s">
        <v>2154</v>
      </c>
      <c r="P178" t="s">
        <v>706</v>
      </c>
      <c r="Q178" t="s">
        <v>2155</v>
      </c>
      <c r="R178" t="s">
        <v>873</v>
      </c>
    </row>
    <row r="179" spans="1:18">
      <c r="A179" t="s">
        <v>2156</v>
      </c>
      <c r="B179" t="s">
        <v>341</v>
      </c>
      <c r="C179" t="s">
        <v>32</v>
      </c>
      <c r="D179" t="s">
        <v>21</v>
      </c>
      <c r="E179" t="s">
        <v>22</v>
      </c>
      <c r="F179" t="s">
        <v>21</v>
      </c>
      <c r="G179" t="s">
        <v>33</v>
      </c>
      <c r="H179" t="s">
        <v>24</v>
      </c>
      <c r="I179" t="s">
        <v>24</v>
      </c>
      <c r="J179" t="s">
        <v>25</v>
      </c>
      <c r="K179" t="s">
        <v>24</v>
      </c>
      <c r="L179" t="s">
        <v>871</v>
      </c>
      <c r="M179" t="s">
        <v>872</v>
      </c>
      <c r="N179" t="s">
        <v>2157</v>
      </c>
      <c r="O179" t="s">
        <v>1765</v>
      </c>
      <c r="P179" t="s">
        <v>1922</v>
      </c>
      <c r="Q179" t="s">
        <v>2158</v>
      </c>
      <c r="R179" t="s">
        <v>873</v>
      </c>
    </row>
    <row r="180" spans="1:18">
      <c r="A180" t="s">
        <v>2159</v>
      </c>
      <c r="B180" t="s">
        <v>276</v>
      </c>
      <c r="C180" t="s">
        <v>32</v>
      </c>
      <c r="D180" t="s">
        <v>21</v>
      </c>
      <c r="E180" t="s">
        <v>22</v>
      </c>
      <c r="F180" t="s">
        <v>21</v>
      </c>
      <c r="G180" t="s">
        <v>33</v>
      </c>
      <c r="H180" t="s">
        <v>24</v>
      </c>
      <c r="I180" t="s">
        <v>24</v>
      </c>
      <c r="J180" t="s">
        <v>25</v>
      </c>
      <c r="K180" t="s">
        <v>24</v>
      </c>
      <c r="L180" t="s">
        <v>871</v>
      </c>
      <c r="M180" t="s">
        <v>872</v>
      </c>
      <c r="N180" t="s">
        <v>2160</v>
      </c>
      <c r="O180" t="s">
        <v>2161</v>
      </c>
      <c r="P180" t="s">
        <v>178</v>
      </c>
      <c r="Q180" t="s">
        <v>2162</v>
      </c>
      <c r="R180" t="s">
        <v>873</v>
      </c>
    </row>
    <row r="181" spans="1:18">
      <c r="A181" t="s">
        <v>2163</v>
      </c>
      <c r="B181" t="s">
        <v>157</v>
      </c>
      <c r="C181" t="s">
        <v>32</v>
      </c>
      <c r="D181" t="s">
        <v>21</v>
      </c>
      <c r="E181" t="s">
        <v>22</v>
      </c>
      <c r="F181" t="s">
        <v>21</v>
      </c>
      <c r="G181" t="s">
        <v>23</v>
      </c>
      <c r="H181" t="s">
        <v>24</v>
      </c>
      <c r="I181" t="s">
        <v>24</v>
      </c>
      <c r="J181" t="s">
        <v>25</v>
      </c>
      <c r="K181" t="s">
        <v>24</v>
      </c>
      <c r="L181" t="s">
        <v>871</v>
      </c>
      <c r="M181" t="s">
        <v>872</v>
      </c>
      <c r="N181" t="s">
        <v>2164</v>
      </c>
      <c r="O181" t="s">
        <v>2165</v>
      </c>
      <c r="P181" t="s">
        <v>658</v>
      </c>
      <c r="Q181" t="s">
        <v>2166</v>
      </c>
      <c r="R181" t="s">
        <v>873</v>
      </c>
    </row>
    <row r="182" spans="1:18">
      <c r="A182" t="s">
        <v>2167</v>
      </c>
      <c r="B182" t="s">
        <v>398</v>
      </c>
      <c r="C182" t="s">
        <v>32</v>
      </c>
      <c r="D182" t="s">
        <v>21</v>
      </c>
      <c r="E182" t="s">
        <v>22</v>
      </c>
      <c r="F182" t="s">
        <v>21</v>
      </c>
      <c r="G182" t="s">
        <v>33</v>
      </c>
      <c r="H182" t="s">
        <v>24</v>
      </c>
      <c r="I182" t="s">
        <v>761</v>
      </c>
      <c r="J182" t="s">
        <v>25</v>
      </c>
      <c r="K182" t="s">
        <v>24</v>
      </c>
      <c r="L182" t="s">
        <v>871</v>
      </c>
      <c r="M182" t="s">
        <v>872</v>
      </c>
      <c r="N182" t="s">
        <v>2168</v>
      </c>
      <c r="O182" t="s">
        <v>293</v>
      </c>
      <c r="P182" t="s">
        <v>205</v>
      </c>
      <c r="Q182" t="s">
        <v>2169</v>
      </c>
      <c r="R182" t="s">
        <v>873</v>
      </c>
    </row>
    <row r="183" spans="1:18">
      <c r="A183" t="s">
        <v>2170</v>
      </c>
      <c r="B183" t="s">
        <v>164</v>
      </c>
      <c r="C183" t="s">
        <v>32</v>
      </c>
      <c r="D183" t="s">
        <v>21</v>
      </c>
      <c r="E183" t="s">
        <v>22</v>
      </c>
      <c r="F183" t="s">
        <v>21</v>
      </c>
      <c r="G183" t="s">
        <v>33</v>
      </c>
      <c r="H183" t="s">
        <v>24</v>
      </c>
      <c r="I183" t="s">
        <v>24</v>
      </c>
      <c r="J183" t="s">
        <v>25</v>
      </c>
      <c r="K183" t="s">
        <v>24</v>
      </c>
      <c r="L183" t="s">
        <v>871</v>
      </c>
      <c r="M183" t="s">
        <v>872</v>
      </c>
      <c r="N183" t="s">
        <v>2171</v>
      </c>
      <c r="O183" t="s">
        <v>433</v>
      </c>
      <c r="P183" t="s">
        <v>290</v>
      </c>
      <c r="Q183" t="s">
        <v>2169</v>
      </c>
      <c r="R183" t="s">
        <v>873</v>
      </c>
    </row>
    <row r="184" spans="1:18">
      <c r="A184" t="s">
        <v>2172</v>
      </c>
      <c r="B184" t="s">
        <v>316</v>
      </c>
      <c r="C184" t="s">
        <v>35</v>
      </c>
      <c r="D184" t="s">
        <v>21</v>
      </c>
      <c r="E184" t="s">
        <v>22</v>
      </c>
      <c r="F184" t="s">
        <v>21</v>
      </c>
      <c r="G184" t="s">
        <v>23</v>
      </c>
      <c r="H184" t="s">
        <v>24</v>
      </c>
      <c r="I184" t="s">
        <v>24</v>
      </c>
      <c r="J184" t="s">
        <v>25</v>
      </c>
      <c r="K184" t="s">
        <v>24</v>
      </c>
      <c r="L184" t="s">
        <v>871</v>
      </c>
      <c r="M184" t="s">
        <v>872</v>
      </c>
      <c r="N184" t="s">
        <v>600</v>
      </c>
      <c r="O184" t="s">
        <v>1302</v>
      </c>
      <c r="P184" t="s">
        <v>205</v>
      </c>
      <c r="Q184" t="s">
        <v>1419</v>
      </c>
      <c r="R184" t="s">
        <v>873</v>
      </c>
    </row>
    <row r="185" spans="1:18">
      <c r="A185" t="s">
        <v>2173</v>
      </c>
      <c r="B185" t="s">
        <v>2174</v>
      </c>
      <c r="C185" t="s">
        <v>32</v>
      </c>
      <c r="D185" t="s">
        <v>21</v>
      </c>
      <c r="E185" t="s">
        <v>22</v>
      </c>
      <c r="F185" t="s">
        <v>21</v>
      </c>
      <c r="G185" t="s">
        <v>23</v>
      </c>
      <c r="H185" t="s">
        <v>24</v>
      </c>
      <c r="I185" t="s">
        <v>24</v>
      </c>
      <c r="J185" t="s">
        <v>25</v>
      </c>
      <c r="K185" t="s">
        <v>24</v>
      </c>
      <c r="L185" t="s">
        <v>871</v>
      </c>
      <c r="M185" t="s">
        <v>872</v>
      </c>
      <c r="N185" t="s">
        <v>2175</v>
      </c>
      <c r="O185" t="s">
        <v>2068</v>
      </c>
      <c r="P185" t="s">
        <v>242</v>
      </c>
      <c r="Q185" t="s">
        <v>1885</v>
      </c>
      <c r="R185" t="s">
        <v>873</v>
      </c>
    </row>
    <row r="186" spans="1:18">
      <c r="A186" t="s">
        <v>2176</v>
      </c>
      <c r="B186" t="s">
        <v>1084</v>
      </c>
      <c r="C186" t="s">
        <v>32</v>
      </c>
      <c r="D186" t="s">
        <v>21</v>
      </c>
      <c r="E186" t="s">
        <v>22</v>
      </c>
      <c r="F186" t="s">
        <v>21</v>
      </c>
      <c r="G186" t="s">
        <v>23</v>
      </c>
      <c r="H186" t="s">
        <v>24</v>
      </c>
      <c r="I186" t="s">
        <v>24</v>
      </c>
      <c r="J186" t="s">
        <v>25</v>
      </c>
      <c r="K186" t="s">
        <v>24</v>
      </c>
      <c r="L186" t="s">
        <v>871</v>
      </c>
      <c r="M186" t="s">
        <v>872</v>
      </c>
      <c r="N186" t="s">
        <v>2177</v>
      </c>
      <c r="O186" t="s">
        <v>1172</v>
      </c>
      <c r="P186" t="s">
        <v>204</v>
      </c>
      <c r="Q186" t="s">
        <v>1456</v>
      </c>
      <c r="R186" t="s">
        <v>873</v>
      </c>
    </row>
    <row r="187" spans="1:18">
      <c r="A187" t="s">
        <v>2178</v>
      </c>
      <c r="B187" t="s">
        <v>187</v>
      </c>
      <c r="C187" t="s">
        <v>35</v>
      </c>
      <c r="D187" t="s">
        <v>21</v>
      </c>
      <c r="E187" t="s">
        <v>22</v>
      </c>
      <c r="F187" t="s">
        <v>21</v>
      </c>
      <c r="G187" t="s">
        <v>23</v>
      </c>
      <c r="H187" t="s">
        <v>24</v>
      </c>
      <c r="I187" t="s">
        <v>24</v>
      </c>
      <c r="J187" t="s">
        <v>25</v>
      </c>
      <c r="K187" t="s">
        <v>24</v>
      </c>
      <c r="L187" t="s">
        <v>871</v>
      </c>
      <c r="M187" t="s">
        <v>872</v>
      </c>
      <c r="N187" t="s">
        <v>1977</v>
      </c>
      <c r="O187" t="s">
        <v>1452</v>
      </c>
      <c r="P187" t="s">
        <v>1144</v>
      </c>
      <c r="Q187" t="s">
        <v>2179</v>
      </c>
      <c r="R187" t="s">
        <v>873</v>
      </c>
    </row>
    <row r="188" spans="1:18">
      <c r="A188" t="s">
        <v>2180</v>
      </c>
      <c r="B188" t="s">
        <v>995</v>
      </c>
      <c r="C188" t="s">
        <v>20</v>
      </c>
      <c r="D188" t="s">
        <v>21</v>
      </c>
      <c r="E188" t="s">
        <v>22</v>
      </c>
      <c r="F188" t="s">
        <v>21</v>
      </c>
      <c r="G188" t="s">
        <v>23</v>
      </c>
      <c r="H188" t="s">
        <v>24</v>
      </c>
      <c r="I188" t="s">
        <v>24</v>
      </c>
      <c r="J188" t="s">
        <v>25</v>
      </c>
      <c r="K188" t="s">
        <v>24</v>
      </c>
      <c r="L188" t="s">
        <v>871</v>
      </c>
      <c r="M188" t="s">
        <v>872</v>
      </c>
      <c r="N188" t="s">
        <v>28</v>
      </c>
      <c r="O188" t="s">
        <v>21</v>
      </c>
      <c r="P188" t="s">
        <v>21</v>
      </c>
      <c r="Q188" t="s">
        <v>29</v>
      </c>
      <c r="R188" t="s">
        <v>873</v>
      </c>
    </row>
    <row r="189" spans="1:18">
      <c r="A189" t="s">
        <v>2181</v>
      </c>
      <c r="B189" t="s">
        <v>1052</v>
      </c>
      <c r="C189" t="s">
        <v>32</v>
      </c>
      <c r="D189" t="s">
        <v>21</v>
      </c>
      <c r="E189" t="s">
        <v>22</v>
      </c>
      <c r="F189" t="s">
        <v>21</v>
      </c>
      <c r="G189" t="s">
        <v>33</v>
      </c>
      <c r="H189" t="s">
        <v>24</v>
      </c>
      <c r="I189" t="s">
        <v>24</v>
      </c>
      <c r="J189" t="s">
        <v>25</v>
      </c>
      <c r="K189" t="s">
        <v>24</v>
      </c>
      <c r="L189" t="s">
        <v>871</v>
      </c>
      <c r="M189" t="s">
        <v>872</v>
      </c>
      <c r="N189" t="s">
        <v>2182</v>
      </c>
      <c r="O189" t="s">
        <v>2123</v>
      </c>
      <c r="P189" t="s">
        <v>205</v>
      </c>
      <c r="Q189" t="s">
        <v>601</v>
      </c>
      <c r="R189" t="s">
        <v>873</v>
      </c>
    </row>
    <row r="190" spans="1:18">
      <c r="A190" t="s">
        <v>2183</v>
      </c>
      <c r="B190" t="s">
        <v>341</v>
      </c>
      <c r="C190" t="s">
        <v>35</v>
      </c>
      <c r="D190" t="s">
        <v>21</v>
      </c>
      <c r="E190" t="s">
        <v>22</v>
      </c>
      <c r="F190" t="s">
        <v>21</v>
      </c>
      <c r="G190" t="s">
        <v>33</v>
      </c>
      <c r="H190" t="s">
        <v>24</v>
      </c>
      <c r="I190" t="s">
        <v>24</v>
      </c>
      <c r="J190" t="s">
        <v>25</v>
      </c>
      <c r="K190" t="s">
        <v>24</v>
      </c>
      <c r="L190" t="s">
        <v>871</v>
      </c>
      <c r="M190" t="s">
        <v>872</v>
      </c>
      <c r="N190" t="s">
        <v>2184</v>
      </c>
      <c r="O190" t="s">
        <v>1172</v>
      </c>
      <c r="P190" t="s">
        <v>184</v>
      </c>
      <c r="Q190" t="s">
        <v>2185</v>
      </c>
      <c r="R190" t="s">
        <v>873</v>
      </c>
    </row>
    <row r="191" spans="1:18">
      <c r="A191" t="s">
        <v>2186</v>
      </c>
      <c r="B191" t="s">
        <v>2187</v>
      </c>
      <c r="C191" t="s">
        <v>32</v>
      </c>
      <c r="D191" t="s">
        <v>21</v>
      </c>
      <c r="E191" t="s">
        <v>22</v>
      </c>
      <c r="F191" t="s">
        <v>21</v>
      </c>
      <c r="G191" t="s">
        <v>33</v>
      </c>
      <c r="H191" t="s">
        <v>24</v>
      </c>
      <c r="I191" t="s">
        <v>24</v>
      </c>
      <c r="J191" t="s">
        <v>25</v>
      </c>
      <c r="K191" t="s">
        <v>24</v>
      </c>
      <c r="L191" t="s">
        <v>871</v>
      </c>
      <c r="M191" t="s">
        <v>872</v>
      </c>
      <c r="N191" t="s">
        <v>2188</v>
      </c>
      <c r="O191" t="s">
        <v>355</v>
      </c>
      <c r="P191" t="s">
        <v>1863</v>
      </c>
      <c r="Q191" t="s">
        <v>2189</v>
      </c>
      <c r="R191" t="s">
        <v>873</v>
      </c>
    </row>
    <row r="192" spans="1:18">
      <c r="A192" t="s">
        <v>2190</v>
      </c>
      <c r="B192" t="s">
        <v>2191</v>
      </c>
      <c r="C192" t="s">
        <v>32</v>
      </c>
      <c r="D192" t="s">
        <v>21</v>
      </c>
      <c r="E192" t="s">
        <v>22</v>
      </c>
      <c r="F192" t="s">
        <v>21</v>
      </c>
      <c r="G192" t="s">
        <v>33</v>
      </c>
      <c r="H192" t="s">
        <v>24</v>
      </c>
      <c r="I192" t="s">
        <v>24</v>
      </c>
      <c r="J192" t="s">
        <v>25</v>
      </c>
      <c r="K192" t="s">
        <v>24</v>
      </c>
      <c r="L192" t="s">
        <v>871</v>
      </c>
      <c r="M192" t="s">
        <v>872</v>
      </c>
      <c r="N192" t="s">
        <v>2192</v>
      </c>
      <c r="O192" t="s">
        <v>1154</v>
      </c>
      <c r="P192" t="s">
        <v>2193</v>
      </c>
      <c r="Q192" t="s">
        <v>462</v>
      </c>
      <c r="R192" t="s">
        <v>873</v>
      </c>
    </row>
    <row r="193" spans="1:18">
      <c r="A193" t="s">
        <v>2194</v>
      </c>
      <c r="B193" t="s">
        <v>714</v>
      </c>
      <c r="C193" t="s">
        <v>32</v>
      </c>
      <c r="D193" t="s">
        <v>21</v>
      </c>
      <c r="E193" t="s">
        <v>22</v>
      </c>
      <c r="F193" t="s">
        <v>21</v>
      </c>
      <c r="G193" t="s">
        <v>23</v>
      </c>
      <c r="H193" t="s">
        <v>24</v>
      </c>
      <c r="I193" t="s">
        <v>24</v>
      </c>
      <c r="J193" t="s">
        <v>25</v>
      </c>
      <c r="K193" t="s">
        <v>24</v>
      </c>
      <c r="L193" t="s">
        <v>871</v>
      </c>
      <c r="M193" t="s">
        <v>872</v>
      </c>
      <c r="N193" t="s">
        <v>2195</v>
      </c>
      <c r="O193" t="s">
        <v>195</v>
      </c>
      <c r="P193" t="s">
        <v>1225</v>
      </c>
      <c r="Q193" t="s">
        <v>2189</v>
      </c>
      <c r="R193" t="s">
        <v>873</v>
      </c>
    </row>
    <row r="194" spans="1:18">
      <c r="A194" t="s">
        <v>2196</v>
      </c>
      <c r="B194" t="s">
        <v>913</v>
      </c>
      <c r="C194" t="s">
        <v>32</v>
      </c>
      <c r="D194" t="s">
        <v>21</v>
      </c>
      <c r="E194" t="s">
        <v>22</v>
      </c>
      <c r="F194" t="s">
        <v>21</v>
      </c>
      <c r="G194" t="s">
        <v>23</v>
      </c>
      <c r="H194" t="s">
        <v>24</v>
      </c>
      <c r="I194" t="s">
        <v>24</v>
      </c>
      <c r="J194" t="s">
        <v>25</v>
      </c>
      <c r="K194" t="s">
        <v>24</v>
      </c>
      <c r="L194" t="s">
        <v>871</v>
      </c>
      <c r="M194" t="s">
        <v>872</v>
      </c>
      <c r="N194" t="s">
        <v>607</v>
      </c>
      <c r="O194" t="s">
        <v>2197</v>
      </c>
      <c r="P194" t="s">
        <v>1884</v>
      </c>
      <c r="Q194" t="s">
        <v>191</v>
      </c>
      <c r="R194" t="s">
        <v>873</v>
      </c>
    </row>
    <row r="195" spans="1:18">
      <c r="A195" t="s">
        <v>2198</v>
      </c>
      <c r="B195" t="s">
        <v>2199</v>
      </c>
      <c r="C195" t="s">
        <v>32</v>
      </c>
      <c r="D195" t="s">
        <v>21</v>
      </c>
      <c r="E195" t="s">
        <v>22</v>
      </c>
      <c r="F195" t="s">
        <v>21</v>
      </c>
      <c r="G195" t="s">
        <v>33</v>
      </c>
      <c r="H195" t="s">
        <v>24</v>
      </c>
      <c r="I195" t="s">
        <v>24</v>
      </c>
      <c r="J195" t="s">
        <v>25</v>
      </c>
      <c r="K195" t="s">
        <v>24</v>
      </c>
      <c r="L195" t="s">
        <v>871</v>
      </c>
      <c r="M195" t="s">
        <v>872</v>
      </c>
      <c r="N195" t="s">
        <v>1367</v>
      </c>
      <c r="O195" t="s">
        <v>1459</v>
      </c>
      <c r="P195" t="s">
        <v>1460</v>
      </c>
      <c r="Q195" t="s">
        <v>2200</v>
      </c>
      <c r="R195" t="s">
        <v>873</v>
      </c>
    </row>
    <row r="196" spans="1:18">
      <c r="A196" t="s">
        <v>2201</v>
      </c>
      <c r="B196" t="s">
        <v>2199</v>
      </c>
      <c r="C196" t="s">
        <v>32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24</v>
      </c>
      <c r="J196" t="s">
        <v>25</v>
      </c>
      <c r="K196" t="s">
        <v>24</v>
      </c>
      <c r="L196" t="s">
        <v>871</v>
      </c>
      <c r="M196" t="s">
        <v>872</v>
      </c>
      <c r="N196" t="s">
        <v>636</v>
      </c>
      <c r="O196" t="s">
        <v>266</v>
      </c>
      <c r="P196" t="s">
        <v>633</v>
      </c>
      <c r="Q196" t="s">
        <v>2202</v>
      </c>
      <c r="R196" t="s">
        <v>873</v>
      </c>
    </row>
    <row r="197" spans="1:18">
      <c r="A197" t="s">
        <v>2203</v>
      </c>
      <c r="B197" t="s">
        <v>144</v>
      </c>
      <c r="C197" t="s">
        <v>32</v>
      </c>
      <c r="D197" t="s">
        <v>21</v>
      </c>
      <c r="E197" t="s">
        <v>22</v>
      </c>
      <c r="F197" t="s">
        <v>21</v>
      </c>
      <c r="G197" t="s">
        <v>23</v>
      </c>
      <c r="H197" t="s">
        <v>24</v>
      </c>
      <c r="I197" t="s">
        <v>40</v>
      </c>
      <c r="J197" t="s">
        <v>25</v>
      </c>
      <c r="K197" t="s">
        <v>24</v>
      </c>
      <c r="L197" t="s">
        <v>871</v>
      </c>
      <c r="M197" t="s">
        <v>872</v>
      </c>
      <c r="N197" t="s">
        <v>188</v>
      </c>
      <c r="O197" t="s">
        <v>1422</v>
      </c>
      <c r="P197" t="s">
        <v>1402</v>
      </c>
      <c r="Q197" t="s">
        <v>2204</v>
      </c>
      <c r="R197" t="s">
        <v>873</v>
      </c>
    </row>
    <row r="198" spans="1:18">
      <c r="A198" t="s">
        <v>2205</v>
      </c>
      <c r="B198" t="s">
        <v>124</v>
      </c>
      <c r="C198" t="s">
        <v>32</v>
      </c>
      <c r="D198" t="s">
        <v>21</v>
      </c>
      <c r="E198" t="s">
        <v>22</v>
      </c>
      <c r="F198" t="s">
        <v>21</v>
      </c>
      <c r="G198" t="s">
        <v>33</v>
      </c>
      <c r="H198" t="s">
        <v>24</v>
      </c>
      <c r="I198" t="s">
        <v>40</v>
      </c>
      <c r="J198" t="s">
        <v>25</v>
      </c>
      <c r="K198" t="s">
        <v>24</v>
      </c>
      <c r="L198" t="s">
        <v>871</v>
      </c>
      <c r="M198" t="s">
        <v>872</v>
      </c>
      <c r="N198" t="s">
        <v>2206</v>
      </c>
      <c r="O198" t="s">
        <v>1474</v>
      </c>
      <c r="P198" t="s">
        <v>706</v>
      </c>
      <c r="Q198" t="s">
        <v>2207</v>
      </c>
      <c r="R198" t="s">
        <v>873</v>
      </c>
    </row>
    <row r="199" spans="1:18">
      <c r="A199" t="s">
        <v>2208</v>
      </c>
      <c r="B199" t="s">
        <v>114</v>
      </c>
      <c r="C199" t="s">
        <v>35</v>
      </c>
      <c r="D199" t="s">
        <v>21</v>
      </c>
      <c r="E199" t="s">
        <v>22</v>
      </c>
      <c r="F199" t="s">
        <v>21</v>
      </c>
      <c r="G199" t="s">
        <v>33</v>
      </c>
      <c r="H199" t="s">
        <v>24</v>
      </c>
      <c r="I199" t="s">
        <v>24</v>
      </c>
      <c r="J199" t="s">
        <v>25</v>
      </c>
      <c r="K199" t="s">
        <v>24</v>
      </c>
      <c r="L199" t="s">
        <v>871</v>
      </c>
      <c r="M199" t="s">
        <v>872</v>
      </c>
      <c r="N199" t="s">
        <v>1484</v>
      </c>
      <c r="O199" t="s">
        <v>2209</v>
      </c>
      <c r="P199" t="s">
        <v>684</v>
      </c>
      <c r="Q199" t="s">
        <v>685</v>
      </c>
      <c r="R199" t="s">
        <v>873</v>
      </c>
    </row>
    <row r="200" spans="1:18">
      <c r="A200" t="s">
        <v>2210</v>
      </c>
      <c r="B200" t="s">
        <v>703</v>
      </c>
      <c r="C200" t="s">
        <v>32</v>
      </c>
      <c r="D200" t="s">
        <v>21</v>
      </c>
      <c r="E200" t="s">
        <v>22</v>
      </c>
      <c r="F200" t="s">
        <v>21</v>
      </c>
      <c r="G200" t="s">
        <v>33</v>
      </c>
      <c r="H200" t="s">
        <v>24</v>
      </c>
      <c r="I200" t="s">
        <v>24</v>
      </c>
      <c r="J200" t="s">
        <v>25</v>
      </c>
      <c r="K200" t="s">
        <v>24</v>
      </c>
      <c r="L200" t="s">
        <v>871</v>
      </c>
      <c r="M200" t="s">
        <v>872</v>
      </c>
      <c r="N200" t="s">
        <v>2211</v>
      </c>
      <c r="O200" t="s">
        <v>2209</v>
      </c>
      <c r="P200" t="s">
        <v>711</v>
      </c>
      <c r="Q200" t="s">
        <v>2212</v>
      </c>
      <c r="R200" t="s">
        <v>873</v>
      </c>
    </row>
    <row r="201" spans="1:18">
      <c r="A201" t="s">
        <v>2213</v>
      </c>
      <c r="B201" t="s">
        <v>703</v>
      </c>
      <c r="C201" t="s">
        <v>32</v>
      </c>
      <c r="D201" t="s">
        <v>21</v>
      </c>
      <c r="E201" t="s">
        <v>22</v>
      </c>
      <c r="F201" t="s">
        <v>21</v>
      </c>
      <c r="G201" t="s">
        <v>23</v>
      </c>
      <c r="H201" t="s">
        <v>24</v>
      </c>
      <c r="I201" t="s">
        <v>24</v>
      </c>
      <c r="J201" t="s">
        <v>25</v>
      </c>
      <c r="K201" t="s">
        <v>24</v>
      </c>
      <c r="L201" t="s">
        <v>871</v>
      </c>
      <c r="M201" t="s">
        <v>872</v>
      </c>
      <c r="N201" t="s">
        <v>709</v>
      </c>
      <c r="O201" t="s">
        <v>2209</v>
      </c>
      <c r="P201" t="s">
        <v>711</v>
      </c>
      <c r="Q201" t="s">
        <v>2214</v>
      </c>
      <c r="R201" t="s">
        <v>873</v>
      </c>
    </row>
    <row r="202" spans="1:18">
      <c r="A202" t="s">
        <v>2215</v>
      </c>
      <c r="B202" t="s">
        <v>703</v>
      </c>
      <c r="C202" t="s">
        <v>32</v>
      </c>
      <c r="D202" t="s">
        <v>21</v>
      </c>
      <c r="E202" t="s">
        <v>22</v>
      </c>
      <c r="F202" t="s">
        <v>21</v>
      </c>
      <c r="G202" t="s">
        <v>33</v>
      </c>
      <c r="H202" t="s">
        <v>24</v>
      </c>
      <c r="I202" t="s">
        <v>24</v>
      </c>
      <c r="J202" t="s">
        <v>25</v>
      </c>
      <c r="K202" t="s">
        <v>24</v>
      </c>
      <c r="L202" t="s">
        <v>871</v>
      </c>
      <c r="M202" t="s">
        <v>872</v>
      </c>
      <c r="N202" t="s">
        <v>869</v>
      </c>
      <c r="O202" t="s">
        <v>2209</v>
      </c>
      <c r="P202" t="s">
        <v>1360</v>
      </c>
      <c r="Q202" t="s">
        <v>2216</v>
      </c>
      <c r="R202" t="s">
        <v>873</v>
      </c>
    </row>
    <row r="203" spans="1:18">
      <c r="A203" t="s">
        <v>2217</v>
      </c>
      <c r="B203" t="s">
        <v>111</v>
      </c>
      <c r="C203" t="s">
        <v>32</v>
      </c>
      <c r="D203" t="s">
        <v>21</v>
      </c>
      <c r="E203" t="s">
        <v>22</v>
      </c>
      <c r="F203" t="s">
        <v>21</v>
      </c>
      <c r="G203" t="s">
        <v>33</v>
      </c>
      <c r="H203" t="s">
        <v>24</v>
      </c>
      <c r="I203" t="s">
        <v>756</v>
      </c>
      <c r="J203" t="s">
        <v>25</v>
      </c>
      <c r="K203" t="s">
        <v>24</v>
      </c>
      <c r="L203" t="s">
        <v>871</v>
      </c>
      <c r="M203" t="s">
        <v>872</v>
      </c>
      <c r="N203" t="s">
        <v>687</v>
      </c>
      <c r="O203" t="s">
        <v>646</v>
      </c>
      <c r="P203" t="s">
        <v>365</v>
      </c>
      <c r="Q203" t="s">
        <v>688</v>
      </c>
      <c r="R203" t="s">
        <v>873</v>
      </c>
    </row>
    <row r="204" spans="1:18">
      <c r="A204" t="s">
        <v>2218</v>
      </c>
      <c r="B204" t="s">
        <v>108</v>
      </c>
      <c r="C204" t="s">
        <v>35</v>
      </c>
      <c r="D204" t="s">
        <v>21</v>
      </c>
      <c r="E204" t="s">
        <v>22</v>
      </c>
      <c r="F204" t="s">
        <v>21</v>
      </c>
      <c r="G204" t="s">
        <v>23</v>
      </c>
      <c r="H204" t="s">
        <v>24</v>
      </c>
      <c r="I204" t="s">
        <v>761</v>
      </c>
      <c r="J204" t="s">
        <v>25</v>
      </c>
      <c r="K204" t="s">
        <v>24</v>
      </c>
      <c r="L204" t="s">
        <v>871</v>
      </c>
      <c r="M204" t="s">
        <v>872</v>
      </c>
      <c r="N204" t="s">
        <v>2211</v>
      </c>
      <c r="O204" t="s">
        <v>927</v>
      </c>
      <c r="P204" t="s">
        <v>711</v>
      </c>
      <c r="Q204" t="s">
        <v>2212</v>
      </c>
      <c r="R204" t="s">
        <v>873</v>
      </c>
    </row>
    <row r="205" spans="1:18">
      <c r="A205" t="s">
        <v>2219</v>
      </c>
      <c r="B205" t="s">
        <v>96</v>
      </c>
      <c r="C205" t="s">
        <v>32</v>
      </c>
      <c r="D205" t="s">
        <v>21</v>
      </c>
      <c r="E205" t="s">
        <v>22</v>
      </c>
      <c r="F205" t="s">
        <v>21</v>
      </c>
      <c r="G205" t="s">
        <v>33</v>
      </c>
      <c r="H205" t="s">
        <v>24</v>
      </c>
      <c r="I205" t="s">
        <v>24</v>
      </c>
      <c r="J205" t="s">
        <v>25</v>
      </c>
      <c r="K205" t="s">
        <v>24</v>
      </c>
      <c r="L205" t="s">
        <v>871</v>
      </c>
      <c r="M205" t="s">
        <v>872</v>
      </c>
      <c r="N205" t="s">
        <v>1035</v>
      </c>
      <c r="O205" t="s">
        <v>1493</v>
      </c>
      <c r="P205" t="s">
        <v>1205</v>
      </c>
      <c r="Q205" t="s">
        <v>166</v>
      </c>
      <c r="R205" t="s">
        <v>873</v>
      </c>
    </row>
    <row r="206" spans="1:18">
      <c r="A206" t="s">
        <v>2220</v>
      </c>
      <c r="B206" t="s">
        <v>65</v>
      </c>
      <c r="C206" t="s">
        <v>32</v>
      </c>
      <c r="D206" t="s">
        <v>21</v>
      </c>
      <c r="E206" t="s">
        <v>22</v>
      </c>
      <c r="F206" t="s">
        <v>21</v>
      </c>
      <c r="G206" t="s">
        <v>33</v>
      </c>
      <c r="H206" t="s">
        <v>24</v>
      </c>
      <c r="I206" t="s">
        <v>24</v>
      </c>
      <c r="J206" t="s">
        <v>25</v>
      </c>
      <c r="K206" t="s">
        <v>24</v>
      </c>
      <c r="L206" t="s">
        <v>871</v>
      </c>
      <c r="M206" t="s">
        <v>872</v>
      </c>
      <c r="N206" t="s">
        <v>1090</v>
      </c>
      <c r="O206" t="s">
        <v>714</v>
      </c>
      <c r="P206" t="s">
        <v>680</v>
      </c>
      <c r="Q206" t="s">
        <v>2221</v>
      </c>
      <c r="R206" t="s">
        <v>873</v>
      </c>
    </row>
    <row r="207" spans="1:18">
      <c r="A207" t="s">
        <v>2222</v>
      </c>
      <c r="B207" t="s">
        <v>724</v>
      </c>
      <c r="C207" t="s">
        <v>32</v>
      </c>
      <c r="D207" t="s">
        <v>21</v>
      </c>
      <c r="E207" t="s">
        <v>22</v>
      </c>
      <c r="F207" t="s">
        <v>21</v>
      </c>
      <c r="G207" t="s">
        <v>33</v>
      </c>
      <c r="H207" t="s">
        <v>24</v>
      </c>
      <c r="I207" t="s">
        <v>93</v>
      </c>
      <c r="J207" t="s">
        <v>25</v>
      </c>
      <c r="K207" t="s">
        <v>24</v>
      </c>
      <c r="L207" t="s">
        <v>871</v>
      </c>
      <c r="M207" t="s">
        <v>872</v>
      </c>
      <c r="N207" t="s">
        <v>2223</v>
      </c>
      <c r="O207" t="s">
        <v>722</v>
      </c>
      <c r="P207" t="s">
        <v>729</v>
      </c>
      <c r="Q207" t="s">
        <v>730</v>
      </c>
      <c r="R207" t="s">
        <v>873</v>
      </c>
    </row>
    <row r="208" spans="1:18">
      <c r="A208" t="s">
        <v>2224</v>
      </c>
      <c r="B208" t="s">
        <v>732</v>
      </c>
      <c r="C208" t="s">
        <v>35</v>
      </c>
      <c r="D208" t="s">
        <v>21</v>
      </c>
      <c r="E208" t="s">
        <v>22</v>
      </c>
      <c r="F208" t="s">
        <v>21</v>
      </c>
      <c r="G208" t="s">
        <v>23</v>
      </c>
      <c r="H208" t="s">
        <v>24</v>
      </c>
      <c r="I208" t="s">
        <v>24</v>
      </c>
      <c r="J208" t="s">
        <v>25</v>
      </c>
      <c r="K208" t="s">
        <v>24</v>
      </c>
      <c r="L208" t="s">
        <v>871</v>
      </c>
      <c r="M208" t="s">
        <v>872</v>
      </c>
      <c r="N208" t="s">
        <v>747</v>
      </c>
      <c r="O208" t="s">
        <v>155</v>
      </c>
      <c r="P208" t="s">
        <v>136</v>
      </c>
      <c r="Q208" t="s">
        <v>748</v>
      </c>
      <c r="R208" t="s">
        <v>873</v>
      </c>
    </row>
    <row r="209" spans="1:18">
      <c r="A209" t="s">
        <v>2225</v>
      </c>
      <c r="B209" t="s">
        <v>732</v>
      </c>
      <c r="C209" t="s">
        <v>32</v>
      </c>
      <c r="D209" t="s">
        <v>21</v>
      </c>
      <c r="E209" t="s">
        <v>22</v>
      </c>
      <c r="F209" t="s">
        <v>21</v>
      </c>
      <c r="G209" t="s">
        <v>23</v>
      </c>
      <c r="H209" t="s">
        <v>24</v>
      </c>
      <c r="I209" t="s">
        <v>40</v>
      </c>
      <c r="J209" t="s">
        <v>25</v>
      </c>
      <c r="K209" t="s">
        <v>24</v>
      </c>
      <c r="L209" t="s">
        <v>871</v>
      </c>
      <c r="M209" t="s">
        <v>872</v>
      </c>
      <c r="N209" t="s">
        <v>747</v>
      </c>
      <c r="O209" t="s">
        <v>155</v>
      </c>
      <c r="P209" t="s">
        <v>136</v>
      </c>
      <c r="Q209" t="s">
        <v>1520</v>
      </c>
      <c r="R209" t="s">
        <v>873</v>
      </c>
    </row>
    <row r="210" spans="1:18">
      <c r="A210" t="s">
        <v>2226</v>
      </c>
      <c r="B210" t="s">
        <v>732</v>
      </c>
      <c r="C210" t="s">
        <v>32</v>
      </c>
      <c r="D210" t="s">
        <v>21</v>
      </c>
      <c r="E210" t="s">
        <v>22</v>
      </c>
      <c r="F210" t="s">
        <v>21</v>
      </c>
      <c r="G210" t="s">
        <v>23</v>
      </c>
      <c r="H210" t="s">
        <v>24</v>
      </c>
      <c r="I210" t="s">
        <v>91</v>
      </c>
      <c r="J210" t="s">
        <v>25</v>
      </c>
      <c r="K210" t="s">
        <v>24</v>
      </c>
      <c r="L210" t="s">
        <v>871</v>
      </c>
      <c r="M210" t="s">
        <v>872</v>
      </c>
      <c r="N210" t="s">
        <v>134</v>
      </c>
      <c r="O210" t="s">
        <v>155</v>
      </c>
      <c r="P210" t="s">
        <v>136</v>
      </c>
      <c r="Q210" t="s">
        <v>961</v>
      </c>
      <c r="R210" t="s">
        <v>873</v>
      </c>
    </row>
    <row r="211" spans="1:18">
      <c r="A211" t="s">
        <v>2227</v>
      </c>
      <c r="B211" t="s">
        <v>732</v>
      </c>
      <c r="C211" t="s">
        <v>32</v>
      </c>
      <c r="D211" t="s">
        <v>21</v>
      </c>
      <c r="E211" t="s">
        <v>22</v>
      </c>
      <c r="F211" t="s">
        <v>21</v>
      </c>
      <c r="G211" t="s">
        <v>23</v>
      </c>
      <c r="H211" t="s">
        <v>24</v>
      </c>
      <c r="I211" t="s">
        <v>24</v>
      </c>
      <c r="J211" t="s">
        <v>25</v>
      </c>
      <c r="K211" t="s">
        <v>24</v>
      </c>
      <c r="L211" t="s">
        <v>871</v>
      </c>
      <c r="M211" t="s">
        <v>872</v>
      </c>
      <c r="N211" t="s">
        <v>120</v>
      </c>
      <c r="O211" t="s">
        <v>155</v>
      </c>
      <c r="P211" t="s">
        <v>950</v>
      </c>
      <c r="Q211" t="s">
        <v>122</v>
      </c>
      <c r="R211" t="s">
        <v>873</v>
      </c>
    </row>
    <row r="212" spans="1:18">
      <c r="A212" t="s">
        <v>2228</v>
      </c>
      <c r="B212" t="s">
        <v>732</v>
      </c>
      <c r="C212" t="s">
        <v>20</v>
      </c>
      <c r="D212" t="s">
        <v>21</v>
      </c>
      <c r="E212" t="s">
        <v>22</v>
      </c>
      <c r="F212" t="s">
        <v>21</v>
      </c>
      <c r="G212" t="s">
        <v>33</v>
      </c>
      <c r="H212" t="s">
        <v>24</v>
      </c>
      <c r="I212" t="s">
        <v>24</v>
      </c>
      <c r="J212" t="s">
        <v>25</v>
      </c>
      <c r="K212" t="s">
        <v>24</v>
      </c>
      <c r="L212" t="s">
        <v>871</v>
      </c>
      <c r="M212" t="s">
        <v>872</v>
      </c>
      <c r="N212" t="s">
        <v>1716</v>
      </c>
      <c r="O212" t="s">
        <v>155</v>
      </c>
      <c r="P212" t="s">
        <v>950</v>
      </c>
      <c r="Q212" t="s">
        <v>122</v>
      </c>
      <c r="R212" t="s">
        <v>873</v>
      </c>
    </row>
    <row r="213" spans="1:18">
      <c r="A213" t="s">
        <v>2229</v>
      </c>
      <c r="B213" t="s">
        <v>732</v>
      </c>
      <c r="C213" t="s">
        <v>32</v>
      </c>
      <c r="D213" t="s">
        <v>21</v>
      </c>
      <c r="E213" t="s">
        <v>22</v>
      </c>
      <c r="F213" t="s">
        <v>21</v>
      </c>
      <c r="G213" t="s">
        <v>23</v>
      </c>
      <c r="H213" t="s">
        <v>24</v>
      </c>
      <c r="I213" t="s">
        <v>24</v>
      </c>
      <c r="J213" t="s">
        <v>25</v>
      </c>
      <c r="K213" t="s">
        <v>24</v>
      </c>
      <c r="L213" t="s">
        <v>871</v>
      </c>
      <c r="M213" t="s">
        <v>872</v>
      </c>
      <c r="N213" t="s">
        <v>1716</v>
      </c>
      <c r="O213" t="s">
        <v>155</v>
      </c>
      <c r="P213" t="s">
        <v>950</v>
      </c>
      <c r="Q213" t="s">
        <v>122</v>
      </c>
      <c r="R213" t="s">
        <v>873</v>
      </c>
    </row>
    <row r="214" spans="1:18">
      <c r="A214" t="s">
        <v>2230</v>
      </c>
      <c r="B214" t="s">
        <v>732</v>
      </c>
      <c r="C214" t="s">
        <v>32</v>
      </c>
      <c r="D214" t="s">
        <v>21</v>
      </c>
      <c r="E214" t="s">
        <v>22</v>
      </c>
      <c r="F214" t="s">
        <v>21</v>
      </c>
      <c r="G214" t="s">
        <v>33</v>
      </c>
      <c r="H214" t="s">
        <v>24</v>
      </c>
      <c r="I214" t="s">
        <v>24</v>
      </c>
      <c r="J214" t="s">
        <v>25</v>
      </c>
      <c r="K214" t="s">
        <v>24</v>
      </c>
      <c r="L214" t="s">
        <v>871</v>
      </c>
      <c r="M214" t="s">
        <v>872</v>
      </c>
      <c r="N214" t="s">
        <v>41</v>
      </c>
      <c r="O214" t="s">
        <v>155</v>
      </c>
      <c r="P214" t="s">
        <v>21</v>
      </c>
      <c r="Q214" t="s">
        <v>29</v>
      </c>
      <c r="R214" t="s">
        <v>873</v>
      </c>
    </row>
    <row r="215" spans="1:18">
      <c r="A215" t="s">
        <v>2231</v>
      </c>
      <c r="B215" t="s">
        <v>732</v>
      </c>
      <c r="C215" t="s">
        <v>32</v>
      </c>
      <c r="D215" t="s">
        <v>21</v>
      </c>
      <c r="E215" t="s">
        <v>22</v>
      </c>
      <c r="F215" t="s">
        <v>21</v>
      </c>
      <c r="G215" t="s">
        <v>23</v>
      </c>
      <c r="H215" t="s">
        <v>24</v>
      </c>
      <c r="I215" t="s">
        <v>24</v>
      </c>
      <c r="J215" t="s">
        <v>25</v>
      </c>
      <c r="K215" t="s">
        <v>24</v>
      </c>
      <c r="L215" t="s">
        <v>871</v>
      </c>
      <c r="M215" t="s">
        <v>872</v>
      </c>
      <c r="N215" t="s">
        <v>120</v>
      </c>
      <c r="O215" t="s">
        <v>155</v>
      </c>
      <c r="P215" t="s">
        <v>950</v>
      </c>
      <c r="Q215" t="s">
        <v>122</v>
      </c>
      <c r="R215" t="s">
        <v>873</v>
      </c>
    </row>
    <row r="216" spans="1:18">
      <c r="A216" t="s">
        <v>2232</v>
      </c>
      <c r="B216" t="s">
        <v>732</v>
      </c>
      <c r="C216" t="s">
        <v>32</v>
      </c>
      <c r="D216" t="s">
        <v>21</v>
      </c>
      <c r="E216" t="s">
        <v>22</v>
      </c>
      <c r="F216" t="s">
        <v>21</v>
      </c>
      <c r="G216" t="s">
        <v>23</v>
      </c>
      <c r="H216" t="s">
        <v>24</v>
      </c>
      <c r="I216" t="s">
        <v>93</v>
      </c>
      <c r="J216" t="s">
        <v>25</v>
      </c>
      <c r="K216" t="s">
        <v>24</v>
      </c>
      <c r="L216" t="s">
        <v>871</v>
      </c>
      <c r="M216" t="s">
        <v>872</v>
      </c>
      <c r="N216" t="s">
        <v>41</v>
      </c>
      <c r="O216" t="s">
        <v>155</v>
      </c>
      <c r="P216" t="s">
        <v>21</v>
      </c>
      <c r="Q216" t="s">
        <v>29</v>
      </c>
      <c r="R216" t="s">
        <v>873</v>
      </c>
    </row>
    <row r="217" spans="1:18">
      <c r="A217" t="s">
        <v>2233</v>
      </c>
      <c r="B217" t="s">
        <v>732</v>
      </c>
      <c r="C217" t="s">
        <v>45</v>
      </c>
      <c r="D217" t="s">
        <v>21</v>
      </c>
      <c r="E217" t="s">
        <v>22</v>
      </c>
      <c r="F217" t="s">
        <v>21</v>
      </c>
      <c r="G217" t="s">
        <v>23</v>
      </c>
      <c r="H217" t="s">
        <v>24</v>
      </c>
      <c r="I217" t="s">
        <v>91</v>
      </c>
      <c r="J217" t="s">
        <v>25</v>
      </c>
      <c r="K217" t="s">
        <v>24</v>
      </c>
      <c r="L217" t="s">
        <v>871</v>
      </c>
      <c r="M217" t="s">
        <v>872</v>
      </c>
      <c r="N217" t="s">
        <v>41</v>
      </c>
      <c r="O217" t="s">
        <v>710</v>
      </c>
      <c r="P217" t="s">
        <v>21</v>
      </c>
      <c r="Q217" t="s">
        <v>29</v>
      </c>
      <c r="R217" t="s">
        <v>873</v>
      </c>
    </row>
    <row r="218" spans="1:18">
      <c r="A218" t="s">
        <v>2234</v>
      </c>
      <c r="B218" t="s">
        <v>724</v>
      </c>
      <c r="C218" t="s">
        <v>32</v>
      </c>
      <c r="D218" t="s">
        <v>21</v>
      </c>
      <c r="E218" t="s">
        <v>22</v>
      </c>
      <c r="F218" t="s">
        <v>21</v>
      </c>
      <c r="G218" t="s">
        <v>23</v>
      </c>
      <c r="H218" t="s">
        <v>24</v>
      </c>
      <c r="I218" t="s">
        <v>24</v>
      </c>
      <c r="J218" t="s">
        <v>25</v>
      </c>
      <c r="K218" t="s">
        <v>24</v>
      </c>
      <c r="L218" t="s">
        <v>871</v>
      </c>
      <c r="M218" t="s">
        <v>872</v>
      </c>
      <c r="N218" t="s">
        <v>28</v>
      </c>
      <c r="O218" t="s">
        <v>21</v>
      </c>
      <c r="P218" t="s">
        <v>21</v>
      </c>
      <c r="Q218" t="s">
        <v>29</v>
      </c>
      <c r="R218" t="s">
        <v>873</v>
      </c>
    </row>
    <row r="219" spans="1:18">
      <c r="A219" t="s">
        <v>2235</v>
      </c>
      <c r="B219" t="s">
        <v>724</v>
      </c>
      <c r="C219" t="s">
        <v>35</v>
      </c>
      <c r="D219" t="s">
        <v>21</v>
      </c>
      <c r="E219" t="s">
        <v>22</v>
      </c>
      <c r="F219" t="s">
        <v>21</v>
      </c>
      <c r="G219" t="s">
        <v>33</v>
      </c>
      <c r="H219" t="s">
        <v>24</v>
      </c>
      <c r="I219" t="s">
        <v>24</v>
      </c>
      <c r="J219" t="s">
        <v>25</v>
      </c>
      <c r="K219" t="s">
        <v>24</v>
      </c>
      <c r="L219" t="s">
        <v>871</v>
      </c>
      <c r="M219" t="s">
        <v>872</v>
      </c>
      <c r="N219" t="s">
        <v>41</v>
      </c>
      <c r="O219" t="s">
        <v>21</v>
      </c>
      <c r="P219" t="s">
        <v>21</v>
      </c>
      <c r="Q219" t="s">
        <v>29</v>
      </c>
      <c r="R219" t="s">
        <v>873</v>
      </c>
    </row>
    <row r="220" spans="1:18">
      <c r="A220" t="s">
        <v>2236</v>
      </c>
      <c r="B220" t="s">
        <v>724</v>
      </c>
      <c r="C220" t="s">
        <v>32</v>
      </c>
      <c r="D220" t="s">
        <v>21</v>
      </c>
      <c r="E220" t="s">
        <v>22</v>
      </c>
      <c r="F220" t="s">
        <v>21</v>
      </c>
      <c r="G220" t="s">
        <v>33</v>
      </c>
      <c r="H220" t="s">
        <v>24</v>
      </c>
      <c r="I220" t="s">
        <v>24</v>
      </c>
      <c r="J220" t="s">
        <v>25</v>
      </c>
      <c r="K220" t="s">
        <v>24</v>
      </c>
      <c r="L220" t="s">
        <v>871</v>
      </c>
      <c r="M220" t="s">
        <v>872</v>
      </c>
      <c r="N220" t="s">
        <v>36</v>
      </c>
      <c r="O220" t="s">
        <v>21</v>
      </c>
      <c r="P220" t="s">
        <v>21</v>
      </c>
      <c r="Q220" t="s">
        <v>29</v>
      </c>
      <c r="R220" t="s">
        <v>873</v>
      </c>
    </row>
    <row r="221" spans="1:18">
      <c r="A221" t="s">
        <v>2237</v>
      </c>
      <c r="B221" t="s">
        <v>724</v>
      </c>
      <c r="C221" t="s">
        <v>35</v>
      </c>
      <c r="D221" t="s">
        <v>21</v>
      </c>
      <c r="E221" t="s">
        <v>22</v>
      </c>
      <c r="F221" t="s">
        <v>21</v>
      </c>
      <c r="G221" t="s">
        <v>23</v>
      </c>
      <c r="H221" t="s">
        <v>24</v>
      </c>
      <c r="I221" t="s">
        <v>761</v>
      </c>
      <c r="J221" t="s">
        <v>25</v>
      </c>
      <c r="K221" t="s">
        <v>24</v>
      </c>
      <c r="L221" t="s">
        <v>871</v>
      </c>
      <c r="M221" t="s">
        <v>872</v>
      </c>
      <c r="N221" t="s">
        <v>41</v>
      </c>
      <c r="O221" t="s">
        <v>21</v>
      </c>
      <c r="P221" t="s">
        <v>21</v>
      </c>
      <c r="Q221" t="s">
        <v>29</v>
      </c>
      <c r="R221" t="s">
        <v>873</v>
      </c>
    </row>
    <row r="222" spans="1:18">
      <c r="A222" t="s">
        <v>2238</v>
      </c>
      <c r="B222" t="s">
        <v>724</v>
      </c>
      <c r="C222" t="s">
        <v>32</v>
      </c>
      <c r="D222" t="s">
        <v>21</v>
      </c>
      <c r="E222" t="s">
        <v>22</v>
      </c>
      <c r="F222" t="s">
        <v>21</v>
      </c>
      <c r="G222" t="s">
        <v>33</v>
      </c>
      <c r="H222" t="s">
        <v>24</v>
      </c>
      <c r="I222" t="s">
        <v>24</v>
      </c>
      <c r="J222" t="s">
        <v>25</v>
      </c>
      <c r="K222" t="s">
        <v>24</v>
      </c>
      <c r="L222" t="s">
        <v>871</v>
      </c>
      <c r="M222" t="s">
        <v>872</v>
      </c>
      <c r="N222" t="s">
        <v>41</v>
      </c>
      <c r="O222" t="s">
        <v>21</v>
      </c>
      <c r="P222" t="s">
        <v>21</v>
      </c>
      <c r="Q222" t="s">
        <v>29</v>
      </c>
      <c r="R222" t="s">
        <v>873</v>
      </c>
    </row>
    <row r="223" spans="1:18">
      <c r="A223" t="s">
        <v>2239</v>
      </c>
      <c r="B223" t="s">
        <v>724</v>
      </c>
      <c r="C223" t="s">
        <v>20</v>
      </c>
      <c r="D223" t="s">
        <v>21</v>
      </c>
      <c r="E223" t="s">
        <v>22</v>
      </c>
      <c r="F223" t="s">
        <v>21</v>
      </c>
      <c r="G223" t="s">
        <v>33</v>
      </c>
      <c r="H223" t="s">
        <v>24</v>
      </c>
      <c r="I223" t="s">
        <v>24</v>
      </c>
      <c r="J223" t="s">
        <v>25</v>
      </c>
      <c r="K223" t="s">
        <v>24</v>
      </c>
      <c r="L223" t="s">
        <v>871</v>
      </c>
      <c r="M223" t="s">
        <v>872</v>
      </c>
      <c r="N223" t="s">
        <v>41</v>
      </c>
      <c r="O223" t="s">
        <v>21</v>
      </c>
      <c r="P223" t="s">
        <v>21</v>
      </c>
      <c r="Q223" t="s">
        <v>29</v>
      </c>
      <c r="R223" t="s">
        <v>873</v>
      </c>
    </row>
    <row r="224" spans="1:18">
      <c r="A224" t="s">
        <v>2240</v>
      </c>
      <c r="B224" t="s">
        <v>724</v>
      </c>
      <c r="C224" t="s">
        <v>35</v>
      </c>
      <c r="D224" t="s">
        <v>21</v>
      </c>
      <c r="E224" t="s">
        <v>22</v>
      </c>
      <c r="F224" t="s">
        <v>21</v>
      </c>
      <c r="G224" t="s">
        <v>33</v>
      </c>
      <c r="H224" t="s">
        <v>24</v>
      </c>
      <c r="I224" t="s">
        <v>24</v>
      </c>
      <c r="J224" t="s">
        <v>25</v>
      </c>
      <c r="K224" t="s">
        <v>24</v>
      </c>
      <c r="L224" t="s">
        <v>871</v>
      </c>
      <c r="M224" t="s">
        <v>872</v>
      </c>
      <c r="N224" t="s">
        <v>28</v>
      </c>
      <c r="O224" t="s">
        <v>21</v>
      </c>
      <c r="P224" t="s">
        <v>21</v>
      </c>
      <c r="Q224" t="s">
        <v>29</v>
      </c>
      <c r="R224" t="s">
        <v>873</v>
      </c>
    </row>
    <row r="225" spans="1:18">
      <c r="A225" t="s">
        <v>2241</v>
      </c>
      <c r="B225" t="s">
        <v>724</v>
      </c>
      <c r="C225" t="s">
        <v>100</v>
      </c>
      <c r="D225" t="s">
        <v>21</v>
      </c>
      <c r="E225" t="s">
        <v>22</v>
      </c>
      <c r="F225" t="s">
        <v>21</v>
      </c>
      <c r="G225" t="s">
        <v>33</v>
      </c>
      <c r="H225" t="s">
        <v>24</v>
      </c>
      <c r="I225" t="s">
        <v>72</v>
      </c>
      <c r="J225" t="s">
        <v>25</v>
      </c>
      <c r="K225" t="s">
        <v>24</v>
      </c>
      <c r="L225" t="s">
        <v>871</v>
      </c>
      <c r="M225" t="s">
        <v>872</v>
      </c>
      <c r="N225" t="s">
        <v>41</v>
      </c>
      <c r="O225" t="s">
        <v>21</v>
      </c>
      <c r="P225" t="s">
        <v>21</v>
      </c>
      <c r="Q225" t="s">
        <v>29</v>
      </c>
      <c r="R225" t="s">
        <v>873</v>
      </c>
    </row>
    <row r="226" spans="1:18">
      <c r="A226" t="s">
        <v>2242</v>
      </c>
      <c r="B226" t="s">
        <v>724</v>
      </c>
      <c r="C226" t="s">
        <v>45</v>
      </c>
      <c r="D226" t="s">
        <v>21</v>
      </c>
      <c r="E226" t="s">
        <v>22</v>
      </c>
      <c r="F226" t="s">
        <v>21</v>
      </c>
      <c r="G226" t="s">
        <v>33</v>
      </c>
      <c r="H226" t="s">
        <v>24</v>
      </c>
      <c r="I226" t="s">
        <v>40</v>
      </c>
      <c r="J226" t="s">
        <v>25</v>
      </c>
      <c r="K226" t="s">
        <v>24</v>
      </c>
      <c r="L226" t="s">
        <v>871</v>
      </c>
      <c r="M226" t="s">
        <v>872</v>
      </c>
      <c r="N226" t="s">
        <v>41</v>
      </c>
      <c r="O226" t="s">
        <v>21</v>
      </c>
      <c r="P226" t="s">
        <v>21</v>
      </c>
      <c r="Q226" t="s">
        <v>29</v>
      </c>
      <c r="R226" t="s">
        <v>873</v>
      </c>
    </row>
    <row r="227" spans="1:18">
      <c r="A227" t="s">
        <v>2243</v>
      </c>
      <c r="B227" t="s">
        <v>724</v>
      </c>
      <c r="C227" t="s">
        <v>61</v>
      </c>
      <c r="D227" t="s">
        <v>21</v>
      </c>
      <c r="E227" t="s">
        <v>22</v>
      </c>
      <c r="F227" t="s">
        <v>21</v>
      </c>
      <c r="G227" t="s">
        <v>23</v>
      </c>
      <c r="H227" t="s">
        <v>24</v>
      </c>
      <c r="I227" t="s">
        <v>24</v>
      </c>
      <c r="J227" t="s">
        <v>25</v>
      </c>
      <c r="K227" t="s">
        <v>24</v>
      </c>
      <c r="L227" t="s">
        <v>871</v>
      </c>
      <c r="M227" t="s">
        <v>872</v>
      </c>
      <c r="N227" t="s">
        <v>41</v>
      </c>
      <c r="O227" t="s">
        <v>21</v>
      </c>
      <c r="P227" t="s">
        <v>21</v>
      </c>
      <c r="Q227" t="s">
        <v>29</v>
      </c>
      <c r="R227" t="s">
        <v>873</v>
      </c>
    </row>
    <row r="228" spans="1:18">
      <c r="A228" t="s">
        <v>2244</v>
      </c>
      <c r="B228" t="s">
        <v>724</v>
      </c>
      <c r="C228" t="s">
        <v>35</v>
      </c>
      <c r="D228" t="s">
        <v>21</v>
      </c>
      <c r="E228" t="s">
        <v>22</v>
      </c>
      <c r="F228" t="s">
        <v>21</v>
      </c>
      <c r="G228" t="s">
        <v>33</v>
      </c>
      <c r="H228" t="s">
        <v>24</v>
      </c>
      <c r="I228" t="s">
        <v>24</v>
      </c>
      <c r="J228" t="s">
        <v>25</v>
      </c>
      <c r="K228" t="s">
        <v>24</v>
      </c>
      <c r="L228" t="s">
        <v>871</v>
      </c>
      <c r="M228" t="s">
        <v>872</v>
      </c>
      <c r="N228" t="s">
        <v>28</v>
      </c>
      <c r="O228" t="s">
        <v>21</v>
      </c>
      <c r="P228" t="s">
        <v>21</v>
      </c>
      <c r="Q228" t="s">
        <v>29</v>
      </c>
      <c r="R228" t="s">
        <v>873</v>
      </c>
    </row>
    <row r="229" spans="1:18">
      <c r="A229" t="s">
        <v>2245</v>
      </c>
      <c r="B229" t="s">
        <v>724</v>
      </c>
      <c r="C229" t="s">
        <v>32</v>
      </c>
      <c r="D229" t="s">
        <v>21</v>
      </c>
      <c r="E229" t="s">
        <v>22</v>
      </c>
      <c r="F229" t="s">
        <v>21</v>
      </c>
      <c r="G229" t="s">
        <v>23</v>
      </c>
      <c r="H229" t="s">
        <v>24</v>
      </c>
      <c r="I229" t="s">
        <v>24</v>
      </c>
      <c r="J229" t="s">
        <v>25</v>
      </c>
      <c r="K229" t="s">
        <v>24</v>
      </c>
      <c r="L229" t="s">
        <v>871</v>
      </c>
      <c r="M229" t="s">
        <v>872</v>
      </c>
      <c r="N229" t="s">
        <v>41</v>
      </c>
      <c r="O229" t="s">
        <v>21</v>
      </c>
      <c r="P229" t="s">
        <v>21</v>
      </c>
      <c r="Q229" t="s">
        <v>29</v>
      </c>
      <c r="R229" t="s">
        <v>873</v>
      </c>
    </row>
    <row r="230" spans="1:18">
      <c r="A230" t="s">
        <v>2246</v>
      </c>
      <c r="B230" t="s">
        <v>724</v>
      </c>
      <c r="C230" t="s">
        <v>32</v>
      </c>
      <c r="D230" t="s">
        <v>21</v>
      </c>
      <c r="E230" t="s">
        <v>22</v>
      </c>
      <c r="F230" t="s">
        <v>21</v>
      </c>
      <c r="G230" t="s">
        <v>23</v>
      </c>
      <c r="H230" t="s">
        <v>24</v>
      </c>
      <c r="I230" t="s">
        <v>24</v>
      </c>
      <c r="J230" t="s">
        <v>25</v>
      </c>
      <c r="K230" t="s">
        <v>24</v>
      </c>
      <c r="L230" t="s">
        <v>871</v>
      </c>
      <c r="M230" t="s">
        <v>872</v>
      </c>
      <c r="N230" t="s">
        <v>41</v>
      </c>
      <c r="O230" t="s">
        <v>21</v>
      </c>
      <c r="P230" t="s">
        <v>21</v>
      </c>
      <c r="Q230" t="s">
        <v>29</v>
      </c>
      <c r="R230" t="s">
        <v>873</v>
      </c>
    </row>
    <row r="231" spans="1:18">
      <c r="A231" t="s">
        <v>2247</v>
      </c>
      <c r="B231" t="s">
        <v>724</v>
      </c>
      <c r="C231" t="s">
        <v>32</v>
      </c>
      <c r="D231" t="s">
        <v>21</v>
      </c>
      <c r="E231" t="s">
        <v>22</v>
      </c>
      <c r="F231" t="s">
        <v>21</v>
      </c>
      <c r="G231" t="s">
        <v>33</v>
      </c>
      <c r="H231" t="s">
        <v>24</v>
      </c>
      <c r="I231" t="s">
        <v>24</v>
      </c>
      <c r="J231" t="s">
        <v>25</v>
      </c>
      <c r="K231" t="s">
        <v>24</v>
      </c>
      <c r="L231" t="s">
        <v>871</v>
      </c>
      <c r="M231" t="s">
        <v>872</v>
      </c>
      <c r="N231" t="s">
        <v>41</v>
      </c>
      <c r="O231" t="s">
        <v>21</v>
      </c>
      <c r="P231" t="s">
        <v>21</v>
      </c>
      <c r="Q231" t="s">
        <v>29</v>
      </c>
      <c r="R231" t="s">
        <v>873</v>
      </c>
    </row>
    <row r="232" spans="1:18">
      <c r="A232" t="s">
        <v>2248</v>
      </c>
      <c r="B232" t="s">
        <v>724</v>
      </c>
      <c r="C232" t="s">
        <v>35</v>
      </c>
      <c r="D232" t="s">
        <v>21</v>
      </c>
      <c r="E232" t="s">
        <v>22</v>
      </c>
      <c r="F232" t="s">
        <v>21</v>
      </c>
      <c r="G232" t="s">
        <v>33</v>
      </c>
      <c r="H232" t="s">
        <v>24</v>
      </c>
      <c r="I232" t="s">
        <v>24</v>
      </c>
      <c r="J232" t="s">
        <v>25</v>
      </c>
      <c r="K232" t="s">
        <v>24</v>
      </c>
      <c r="L232" t="s">
        <v>871</v>
      </c>
      <c r="M232" t="s">
        <v>872</v>
      </c>
      <c r="N232" t="s">
        <v>41</v>
      </c>
      <c r="O232" t="s">
        <v>21</v>
      </c>
      <c r="P232" t="s">
        <v>21</v>
      </c>
      <c r="Q232" t="s">
        <v>29</v>
      </c>
      <c r="R232" t="s">
        <v>873</v>
      </c>
    </row>
    <row r="233" spans="1:18">
      <c r="A233" t="s">
        <v>2249</v>
      </c>
      <c r="B233" t="s">
        <v>724</v>
      </c>
      <c r="C233" t="s">
        <v>61</v>
      </c>
      <c r="D233" t="s">
        <v>21</v>
      </c>
      <c r="E233" t="s">
        <v>22</v>
      </c>
      <c r="F233" t="s">
        <v>21</v>
      </c>
      <c r="G233" t="s">
        <v>33</v>
      </c>
      <c r="H233" t="s">
        <v>24</v>
      </c>
      <c r="I233" t="s">
        <v>24</v>
      </c>
      <c r="J233" t="s">
        <v>25</v>
      </c>
      <c r="K233" t="s">
        <v>24</v>
      </c>
      <c r="L233" t="s">
        <v>871</v>
      </c>
      <c r="M233" t="s">
        <v>872</v>
      </c>
      <c r="N233" t="s">
        <v>56</v>
      </c>
      <c r="O233" t="s">
        <v>21</v>
      </c>
      <c r="P233" t="s">
        <v>21</v>
      </c>
      <c r="Q233" t="s">
        <v>29</v>
      </c>
      <c r="R233" t="s">
        <v>873</v>
      </c>
    </row>
    <row r="234" spans="1:18">
      <c r="A234" t="s">
        <v>2250</v>
      </c>
      <c r="B234" t="s">
        <v>724</v>
      </c>
      <c r="C234" t="s">
        <v>35</v>
      </c>
      <c r="D234" t="s">
        <v>21</v>
      </c>
      <c r="E234" t="s">
        <v>22</v>
      </c>
      <c r="F234" t="s">
        <v>21</v>
      </c>
      <c r="G234" t="s">
        <v>23</v>
      </c>
      <c r="H234" t="s">
        <v>24</v>
      </c>
      <c r="I234" t="s">
        <v>24</v>
      </c>
      <c r="J234" t="s">
        <v>25</v>
      </c>
      <c r="K234" t="s">
        <v>24</v>
      </c>
      <c r="L234" t="s">
        <v>871</v>
      </c>
      <c r="M234" t="s">
        <v>872</v>
      </c>
      <c r="N234" t="s">
        <v>41</v>
      </c>
      <c r="O234" t="s">
        <v>21</v>
      </c>
      <c r="P234" t="s">
        <v>21</v>
      </c>
      <c r="Q234" t="s">
        <v>29</v>
      </c>
      <c r="R234" t="s">
        <v>873</v>
      </c>
    </row>
    <row r="235" spans="1:18">
      <c r="A235" t="s">
        <v>2251</v>
      </c>
      <c r="B235" t="s">
        <v>724</v>
      </c>
      <c r="C235" t="s">
        <v>20</v>
      </c>
      <c r="D235" t="s">
        <v>21</v>
      </c>
      <c r="E235" t="s">
        <v>22</v>
      </c>
      <c r="F235" t="s">
        <v>21</v>
      </c>
      <c r="G235" t="s">
        <v>23</v>
      </c>
      <c r="H235" t="s">
        <v>24</v>
      </c>
      <c r="I235" t="s">
        <v>24</v>
      </c>
      <c r="J235" t="s">
        <v>25</v>
      </c>
      <c r="K235" t="s">
        <v>24</v>
      </c>
      <c r="L235" t="s">
        <v>871</v>
      </c>
      <c r="M235" t="s">
        <v>872</v>
      </c>
      <c r="N235" t="s">
        <v>41</v>
      </c>
      <c r="O235" t="s">
        <v>21</v>
      </c>
      <c r="P235" t="s">
        <v>21</v>
      </c>
      <c r="Q235" t="s">
        <v>29</v>
      </c>
      <c r="R235" t="s">
        <v>873</v>
      </c>
    </row>
    <row r="236" spans="1:18">
      <c r="A236" t="s">
        <v>2252</v>
      </c>
      <c r="B236" t="s">
        <v>724</v>
      </c>
      <c r="C236" t="s">
        <v>32</v>
      </c>
      <c r="D236" t="s">
        <v>21</v>
      </c>
      <c r="E236" t="s">
        <v>22</v>
      </c>
      <c r="F236" t="s">
        <v>21</v>
      </c>
      <c r="G236" t="s">
        <v>33</v>
      </c>
      <c r="H236" t="s">
        <v>24</v>
      </c>
      <c r="I236" t="s">
        <v>24</v>
      </c>
      <c r="J236" t="s">
        <v>25</v>
      </c>
      <c r="K236" t="s">
        <v>24</v>
      </c>
      <c r="L236" t="s">
        <v>871</v>
      </c>
      <c r="M236" t="s">
        <v>872</v>
      </c>
      <c r="N236" t="s">
        <v>41</v>
      </c>
      <c r="O236" t="s">
        <v>21</v>
      </c>
      <c r="P236" t="s">
        <v>21</v>
      </c>
      <c r="Q236" t="s">
        <v>29</v>
      </c>
      <c r="R236" t="s">
        <v>873</v>
      </c>
    </row>
    <row r="237" spans="1:18">
      <c r="A237" t="s">
        <v>2253</v>
      </c>
      <c r="B237" t="s">
        <v>19</v>
      </c>
      <c r="C237" t="s">
        <v>45</v>
      </c>
      <c r="D237" t="s">
        <v>21</v>
      </c>
      <c r="E237" t="s">
        <v>22</v>
      </c>
      <c r="F237" t="s">
        <v>21</v>
      </c>
      <c r="G237" t="s">
        <v>23</v>
      </c>
      <c r="H237" t="s">
        <v>24</v>
      </c>
      <c r="I237" t="s">
        <v>24</v>
      </c>
      <c r="J237" t="s">
        <v>25</v>
      </c>
      <c r="K237" t="s">
        <v>24</v>
      </c>
      <c r="L237" t="s">
        <v>871</v>
      </c>
      <c r="M237" t="s">
        <v>872</v>
      </c>
      <c r="N237" t="s">
        <v>56</v>
      </c>
      <c r="O237" t="s">
        <v>21</v>
      </c>
      <c r="P237" t="s">
        <v>21</v>
      </c>
      <c r="Q237" t="s">
        <v>29</v>
      </c>
      <c r="R237" t="s">
        <v>873</v>
      </c>
    </row>
    <row r="238" spans="1:18">
      <c r="A238" t="s">
        <v>2254</v>
      </c>
      <c r="B238" t="s">
        <v>19</v>
      </c>
      <c r="C238" t="s">
        <v>48</v>
      </c>
      <c r="D238" t="s">
        <v>21</v>
      </c>
      <c r="E238" t="s">
        <v>22</v>
      </c>
      <c r="F238" t="s">
        <v>21</v>
      </c>
      <c r="G238" t="s">
        <v>33</v>
      </c>
      <c r="H238" t="s">
        <v>24</v>
      </c>
      <c r="I238" t="s">
        <v>24</v>
      </c>
      <c r="J238" t="s">
        <v>25</v>
      </c>
      <c r="K238" t="s">
        <v>24</v>
      </c>
      <c r="L238" t="s">
        <v>871</v>
      </c>
      <c r="M238" t="s">
        <v>872</v>
      </c>
      <c r="N238" t="s">
        <v>41</v>
      </c>
      <c r="O238" t="s">
        <v>21</v>
      </c>
      <c r="P238" t="s">
        <v>21</v>
      </c>
      <c r="Q238" t="s">
        <v>29</v>
      </c>
      <c r="R238" t="s">
        <v>873</v>
      </c>
    </row>
    <row r="239" spans="1:18">
      <c r="A239" t="s">
        <v>2255</v>
      </c>
      <c r="B239" t="s">
        <v>19</v>
      </c>
      <c r="C239" t="s">
        <v>20</v>
      </c>
      <c r="D239" t="s">
        <v>21</v>
      </c>
      <c r="E239" t="s">
        <v>22</v>
      </c>
      <c r="F239" t="s">
        <v>21</v>
      </c>
      <c r="G239" t="s">
        <v>33</v>
      </c>
      <c r="H239" t="s">
        <v>24</v>
      </c>
      <c r="I239" t="s">
        <v>24</v>
      </c>
      <c r="J239" t="s">
        <v>25</v>
      </c>
      <c r="K239" t="s">
        <v>24</v>
      </c>
      <c r="L239" t="s">
        <v>871</v>
      </c>
      <c r="M239" t="s">
        <v>872</v>
      </c>
      <c r="N239" t="s">
        <v>56</v>
      </c>
      <c r="O239" t="s">
        <v>21</v>
      </c>
      <c r="P239" t="s">
        <v>21</v>
      </c>
      <c r="Q239" t="s">
        <v>29</v>
      </c>
      <c r="R239" t="s">
        <v>873</v>
      </c>
    </row>
    <row r="240" spans="1:18">
      <c r="A240" t="s">
        <v>2256</v>
      </c>
      <c r="B240" t="s">
        <v>19</v>
      </c>
      <c r="C240" t="s">
        <v>20</v>
      </c>
      <c r="D240" t="s">
        <v>21</v>
      </c>
      <c r="E240" t="s">
        <v>22</v>
      </c>
      <c r="F240" t="s">
        <v>21</v>
      </c>
      <c r="G240" t="s">
        <v>33</v>
      </c>
      <c r="H240" t="s">
        <v>24</v>
      </c>
      <c r="I240" t="s">
        <v>93</v>
      </c>
      <c r="J240" t="s">
        <v>25</v>
      </c>
      <c r="K240" t="s">
        <v>24</v>
      </c>
      <c r="L240" t="s">
        <v>871</v>
      </c>
      <c r="M240" t="s">
        <v>872</v>
      </c>
      <c r="N240" t="s">
        <v>36</v>
      </c>
      <c r="O240" t="s">
        <v>21</v>
      </c>
      <c r="P240" t="s">
        <v>21</v>
      </c>
      <c r="Q240" t="s">
        <v>29</v>
      </c>
      <c r="R240" t="s">
        <v>873</v>
      </c>
    </row>
    <row r="241" spans="1:18">
      <c r="A241" t="s">
        <v>2257</v>
      </c>
      <c r="B241" t="s">
        <v>19</v>
      </c>
      <c r="C241" t="s">
        <v>45</v>
      </c>
      <c r="D241" t="s">
        <v>21</v>
      </c>
      <c r="E241" t="s">
        <v>22</v>
      </c>
      <c r="F241" t="s">
        <v>21</v>
      </c>
      <c r="G241" t="s">
        <v>23</v>
      </c>
      <c r="H241" t="s">
        <v>24</v>
      </c>
      <c r="I241" t="s">
        <v>24</v>
      </c>
      <c r="J241" t="s">
        <v>25</v>
      </c>
      <c r="K241" t="s">
        <v>24</v>
      </c>
      <c r="L241" t="s">
        <v>871</v>
      </c>
      <c r="M241" t="s">
        <v>872</v>
      </c>
      <c r="N241" t="s">
        <v>36</v>
      </c>
      <c r="O241" t="s">
        <v>21</v>
      </c>
      <c r="P241" t="s">
        <v>21</v>
      </c>
      <c r="Q241" t="s">
        <v>29</v>
      </c>
      <c r="R241" t="s">
        <v>873</v>
      </c>
    </row>
    <row r="242" spans="1:18">
      <c r="A242" t="s">
        <v>2258</v>
      </c>
      <c r="B242" t="s">
        <v>19</v>
      </c>
      <c r="C242" t="s">
        <v>32</v>
      </c>
      <c r="D242" t="s">
        <v>21</v>
      </c>
      <c r="E242" t="s">
        <v>22</v>
      </c>
      <c r="F242" t="s">
        <v>21</v>
      </c>
      <c r="G242" t="s">
        <v>23</v>
      </c>
      <c r="H242" t="s">
        <v>24</v>
      </c>
      <c r="I242" t="s">
        <v>24</v>
      </c>
      <c r="J242" t="s">
        <v>25</v>
      </c>
      <c r="K242" t="s">
        <v>24</v>
      </c>
      <c r="L242" t="s">
        <v>871</v>
      </c>
      <c r="M242" t="s">
        <v>872</v>
      </c>
      <c r="N242" t="s">
        <v>36</v>
      </c>
      <c r="O242" t="s">
        <v>21</v>
      </c>
      <c r="P242" t="s">
        <v>21</v>
      </c>
      <c r="Q242" t="s">
        <v>29</v>
      </c>
      <c r="R242" t="s">
        <v>873</v>
      </c>
    </row>
    <row r="243" spans="1:18">
      <c r="A243" t="s">
        <v>2259</v>
      </c>
      <c r="B243" t="s">
        <v>19</v>
      </c>
      <c r="C243" t="s">
        <v>20</v>
      </c>
      <c r="D243" t="s">
        <v>21</v>
      </c>
      <c r="E243" t="s">
        <v>22</v>
      </c>
      <c r="F243" t="s">
        <v>21</v>
      </c>
      <c r="G243" t="s">
        <v>33</v>
      </c>
      <c r="H243" t="s">
        <v>24</v>
      </c>
      <c r="I243" t="s">
        <v>88</v>
      </c>
      <c r="J243" t="s">
        <v>25</v>
      </c>
      <c r="K243" t="s">
        <v>24</v>
      </c>
      <c r="L243" t="s">
        <v>871</v>
      </c>
      <c r="M243" t="s">
        <v>872</v>
      </c>
      <c r="N243" t="s">
        <v>41</v>
      </c>
      <c r="O243" t="s">
        <v>21</v>
      </c>
      <c r="P243" t="s">
        <v>21</v>
      </c>
      <c r="Q243" t="s">
        <v>29</v>
      </c>
      <c r="R243" t="s">
        <v>873</v>
      </c>
    </row>
    <row r="244" spans="1:18">
      <c r="A244" t="s">
        <v>2260</v>
      </c>
      <c r="B244" t="s">
        <v>19</v>
      </c>
      <c r="C244" t="s">
        <v>35</v>
      </c>
      <c r="D244" t="s">
        <v>21</v>
      </c>
      <c r="E244" t="s">
        <v>22</v>
      </c>
      <c r="F244" t="s">
        <v>21</v>
      </c>
      <c r="G244" t="s">
        <v>23</v>
      </c>
      <c r="H244" t="s">
        <v>24</v>
      </c>
      <c r="I244" t="s">
        <v>24</v>
      </c>
      <c r="J244" t="s">
        <v>25</v>
      </c>
      <c r="K244" t="s">
        <v>24</v>
      </c>
      <c r="L244" t="s">
        <v>871</v>
      </c>
      <c r="M244" t="s">
        <v>872</v>
      </c>
      <c r="N244" t="s">
        <v>41</v>
      </c>
      <c r="O244" t="s">
        <v>21</v>
      </c>
      <c r="P244" t="s">
        <v>21</v>
      </c>
      <c r="Q244" t="s">
        <v>29</v>
      </c>
      <c r="R244" t="s">
        <v>873</v>
      </c>
    </row>
    <row r="245" spans="1:18">
      <c r="A245" t="s">
        <v>2261</v>
      </c>
      <c r="B245" t="s">
        <v>19</v>
      </c>
      <c r="C245" t="s">
        <v>35</v>
      </c>
      <c r="D245" t="s">
        <v>21</v>
      </c>
      <c r="E245" t="s">
        <v>22</v>
      </c>
      <c r="F245" t="s">
        <v>21</v>
      </c>
      <c r="G245" t="s">
        <v>33</v>
      </c>
      <c r="H245" t="s">
        <v>24</v>
      </c>
      <c r="I245" t="s">
        <v>24</v>
      </c>
      <c r="J245" t="s">
        <v>25</v>
      </c>
      <c r="K245" t="s">
        <v>24</v>
      </c>
      <c r="L245" t="s">
        <v>871</v>
      </c>
      <c r="M245" t="s">
        <v>872</v>
      </c>
      <c r="N245" t="s">
        <v>56</v>
      </c>
      <c r="O245" t="s">
        <v>21</v>
      </c>
      <c r="P245" t="s">
        <v>21</v>
      </c>
      <c r="Q245" t="s">
        <v>29</v>
      </c>
      <c r="R245" t="s">
        <v>873</v>
      </c>
    </row>
    <row r="246" spans="1:18">
      <c r="A246" t="s">
        <v>2262</v>
      </c>
      <c r="B246" t="s">
        <v>19</v>
      </c>
      <c r="C246" t="s">
        <v>20</v>
      </c>
      <c r="D246" t="s">
        <v>21</v>
      </c>
      <c r="E246" t="s">
        <v>22</v>
      </c>
      <c r="F246" t="s">
        <v>21</v>
      </c>
      <c r="G246" t="s">
        <v>33</v>
      </c>
      <c r="H246" t="s">
        <v>24</v>
      </c>
      <c r="I246" t="s">
        <v>24</v>
      </c>
      <c r="J246" t="s">
        <v>25</v>
      </c>
      <c r="K246" t="s">
        <v>24</v>
      </c>
      <c r="L246" t="s">
        <v>871</v>
      </c>
      <c r="M246" t="s">
        <v>872</v>
      </c>
      <c r="N246" t="s">
        <v>36</v>
      </c>
      <c r="O246" t="s">
        <v>21</v>
      </c>
      <c r="P246" t="s">
        <v>21</v>
      </c>
      <c r="Q246" t="s">
        <v>29</v>
      </c>
      <c r="R246" t="s">
        <v>873</v>
      </c>
    </row>
    <row r="247" spans="1:18">
      <c r="A247" t="s">
        <v>2263</v>
      </c>
      <c r="B247" t="s">
        <v>19</v>
      </c>
      <c r="C247" t="s">
        <v>35</v>
      </c>
      <c r="D247" t="s">
        <v>21</v>
      </c>
      <c r="E247" t="s">
        <v>22</v>
      </c>
      <c r="F247" t="s">
        <v>21</v>
      </c>
      <c r="G247" t="s">
        <v>23</v>
      </c>
      <c r="H247" t="s">
        <v>24</v>
      </c>
      <c r="I247" t="s">
        <v>93</v>
      </c>
      <c r="J247" t="s">
        <v>25</v>
      </c>
      <c r="K247" t="s">
        <v>24</v>
      </c>
      <c r="L247" t="s">
        <v>871</v>
      </c>
      <c r="M247" t="s">
        <v>872</v>
      </c>
      <c r="N247" t="s">
        <v>28</v>
      </c>
      <c r="O247" t="s">
        <v>21</v>
      </c>
      <c r="P247" t="s">
        <v>21</v>
      </c>
      <c r="Q247" t="s">
        <v>29</v>
      </c>
      <c r="R247" t="s">
        <v>873</v>
      </c>
    </row>
    <row r="248" spans="1:18">
      <c r="A248" t="s">
        <v>2264</v>
      </c>
      <c r="B248" t="s">
        <v>19</v>
      </c>
      <c r="C248" t="s">
        <v>32</v>
      </c>
      <c r="D248" t="s">
        <v>21</v>
      </c>
      <c r="E248" t="s">
        <v>22</v>
      </c>
      <c r="F248" t="s">
        <v>21</v>
      </c>
      <c r="G248" t="s">
        <v>23</v>
      </c>
      <c r="H248" t="s">
        <v>24</v>
      </c>
      <c r="I248" t="s">
        <v>24</v>
      </c>
      <c r="J248" t="s">
        <v>25</v>
      </c>
      <c r="K248" t="s">
        <v>24</v>
      </c>
      <c r="L248" t="s">
        <v>871</v>
      </c>
      <c r="M248" t="s">
        <v>872</v>
      </c>
      <c r="N248" t="s">
        <v>41</v>
      </c>
      <c r="O248" t="s">
        <v>21</v>
      </c>
      <c r="P248" t="s">
        <v>21</v>
      </c>
      <c r="Q248" t="s">
        <v>29</v>
      </c>
      <c r="R248" t="s">
        <v>873</v>
      </c>
    </row>
    <row r="249" spans="1:18">
      <c r="A249" t="s">
        <v>2265</v>
      </c>
      <c r="B249" t="s">
        <v>19</v>
      </c>
      <c r="C249" t="s">
        <v>100</v>
      </c>
      <c r="D249" t="s">
        <v>21</v>
      </c>
      <c r="E249" t="s">
        <v>22</v>
      </c>
      <c r="F249" t="s">
        <v>21</v>
      </c>
      <c r="G249" t="s">
        <v>23</v>
      </c>
      <c r="H249" t="s">
        <v>24</v>
      </c>
      <c r="I249" t="s">
        <v>24</v>
      </c>
      <c r="J249" t="s">
        <v>25</v>
      </c>
      <c r="K249" t="s">
        <v>24</v>
      </c>
      <c r="L249" t="s">
        <v>871</v>
      </c>
      <c r="M249" t="s">
        <v>872</v>
      </c>
      <c r="N249" t="s">
        <v>56</v>
      </c>
      <c r="O249" t="s">
        <v>21</v>
      </c>
      <c r="P249" t="s">
        <v>21</v>
      </c>
      <c r="Q249" t="s">
        <v>29</v>
      </c>
      <c r="R249" t="s">
        <v>873</v>
      </c>
    </row>
    <row r="250" spans="1:18">
      <c r="A250" t="s">
        <v>2266</v>
      </c>
      <c r="B250" t="s">
        <v>19</v>
      </c>
      <c r="C250" t="s">
        <v>20</v>
      </c>
      <c r="D250" t="s">
        <v>21</v>
      </c>
      <c r="E250" t="s">
        <v>22</v>
      </c>
      <c r="F250" t="s">
        <v>21</v>
      </c>
      <c r="G250" t="s">
        <v>23</v>
      </c>
      <c r="H250" t="s">
        <v>24</v>
      </c>
      <c r="I250" t="s">
        <v>24</v>
      </c>
      <c r="J250" t="s">
        <v>25</v>
      </c>
      <c r="K250" t="s">
        <v>24</v>
      </c>
      <c r="L250" t="s">
        <v>871</v>
      </c>
      <c r="M250" t="s">
        <v>872</v>
      </c>
      <c r="N250" t="s">
        <v>36</v>
      </c>
      <c r="O250" t="s">
        <v>21</v>
      </c>
      <c r="P250" t="s">
        <v>21</v>
      </c>
      <c r="Q250" t="s">
        <v>29</v>
      </c>
      <c r="R250" t="s">
        <v>873</v>
      </c>
    </row>
    <row r="251" spans="1:18">
      <c r="A251" t="s">
        <v>2267</v>
      </c>
      <c r="B251" t="s">
        <v>19</v>
      </c>
      <c r="C251" t="s">
        <v>48</v>
      </c>
      <c r="D251" t="s">
        <v>21</v>
      </c>
      <c r="E251" t="s">
        <v>22</v>
      </c>
      <c r="F251" t="s">
        <v>21</v>
      </c>
      <c r="G251" t="s">
        <v>33</v>
      </c>
      <c r="H251" t="s">
        <v>24</v>
      </c>
      <c r="I251" t="s">
        <v>93</v>
      </c>
      <c r="J251" t="s">
        <v>25</v>
      </c>
      <c r="K251" t="s">
        <v>24</v>
      </c>
      <c r="L251" t="s">
        <v>871</v>
      </c>
      <c r="M251" t="s">
        <v>872</v>
      </c>
      <c r="N251" t="s">
        <v>36</v>
      </c>
      <c r="O251" t="s">
        <v>21</v>
      </c>
      <c r="P251" t="s">
        <v>21</v>
      </c>
      <c r="Q251" t="s">
        <v>29</v>
      </c>
      <c r="R251" t="s">
        <v>873</v>
      </c>
    </row>
    <row r="252" spans="1:18">
      <c r="A252" t="s">
        <v>2268</v>
      </c>
      <c r="B252" t="s">
        <v>19</v>
      </c>
      <c r="C252" t="s">
        <v>20</v>
      </c>
      <c r="D252" t="s">
        <v>21</v>
      </c>
      <c r="E252" t="s">
        <v>22</v>
      </c>
      <c r="F252" t="s">
        <v>21</v>
      </c>
      <c r="G252" t="s">
        <v>33</v>
      </c>
      <c r="H252" t="s">
        <v>24</v>
      </c>
      <c r="I252" t="s">
        <v>24</v>
      </c>
      <c r="J252" t="s">
        <v>25</v>
      </c>
      <c r="K252" t="s">
        <v>24</v>
      </c>
      <c r="L252" t="s">
        <v>871</v>
      </c>
      <c r="M252" t="s">
        <v>872</v>
      </c>
      <c r="N252" t="s">
        <v>41</v>
      </c>
      <c r="O252" t="s">
        <v>21</v>
      </c>
      <c r="P252" t="s">
        <v>21</v>
      </c>
      <c r="Q252" t="s">
        <v>29</v>
      </c>
      <c r="R252" t="s">
        <v>873</v>
      </c>
    </row>
    <row r="253" spans="1:18">
      <c r="A253" t="s">
        <v>2269</v>
      </c>
      <c r="B253" t="s">
        <v>19</v>
      </c>
      <c r="C253" t="s">
        <v>32</v>
      </c>
      <c r="D253" t="s">
        <v>21</v>
      </c>
      <c r="E253" t="s">
        <v>22</v>
      </c>
      <c r="F253" t="s">
        <v>21</v>
      </c>
      <c r="G253" t="s">
        <v>23</v>
      </c>
      <c r="H253" t="s">
        <v>24</v>
      </c>
      <c r="I253" t="s">
        <v>24</v>
      </c>
      <c r="J253" t="s">
        <v>25</v>
      </c>
      <c r="K253" t="s">
        <v>24</v>
      </c>
      <c r="L253" t="s">
        <v>871</v>
      </c>
      <c r="M253" t="s">
        <v>872</v>
      </c>
      <c r="N253" t="s">
        <v>56</v>
      </c>
      <c r="O253" t="s">
        <v>21</v>
      </c>
      <c r="P253" t="s">
        <v>21</v>
      </c>
      <c r="Q253" t="s">
        <v>29</v>
      </c>
      <c r="R253" t="s">
        <v>873</v>
      </c>
    </row>
    <row r="254" spans="1:18">
      <c r="A254" t="s">
        <v>2270</v>
      </c>
      <c r="B254" t="s">
        <v>38</v>
      </c>
      <c r="C254" t="s">
        <v>45</v>
      </c>
      <c r="D254" t="s">
        <v>21</v>
      </c>
      <c r="E254" t="s">
        <v>22</v>
      </c>
      <c r="F254" t="s">
        <v>21</v>
      </c>
      <c r="G254" t="s">
        <v>23</v>
      </c>
      <c r="H254" t="s">
        <v>24</v>
      </c>
      <c r="I254" t="s">
        <v>24</v>
      </c>
      <c r="J254" t="s">
        <v>25</v>
      </c>
      <c r="K254" t="s">
        <v>24</v>
      </c>
      <c r="L254" t="s">
        <v>871</v>
      </c>
      <c r="M254" t="s">
        <v>872</v>
      </c>
      <c r="N254" t="s">
        <v>41</v>
      </c>
      <c r="O254" t="s">
        <v>21</v>
      </c>
      <c r="P254" t="s">
        <v>21</v>
      </c>
      <c r="Q254" t="s">
        <v>29</v>
      </c>
      <c r="R254" t="s">
        <v>873</v>
      </c>
    </row>
    <row r="255" spans="1:18">
      <c r="A255" t="s">
        <v>2271</v>
      </c>
      <c r="B255" t="s">
        <v>38</v>
      </c>
      <c r="C255" t="s">
        <v>32</v>
      </c>
      <c r="D255" t="s">
        <v>21</v>
      </c>
      <c r="E255" t="s">
        <v>22</v>
      </c>
      <c r="F255" t="s">
        <v>21</v>
      </c>
      <c r="G255" t="s">
        <v>23</v>
      </c>
      <c r="H255" t="s">
        <v>24</v>
      </c>
      <c r="I255" t="s">
        <v>24</v>
      </c>
      <c r="J255" t="s">
        <v>25</v>
      </c>
      <c r="K255" t="s">
        <v>24</v>
      </c>
      <c r="L255" t="s">
        <v>871</v>
      </c>
      <c r="M255" t="s">
        <v>872</v>
      </c>
      <c r="N255" t="s">
        <v>41</v>
      </c>
      <c r="O255" t="s">
        <v>21</v>
      </c>
      <c r="P255" t="s">
        <v>21</v>
      </c>
      <c r="Q255" t="s">
        <v>29</v>
      </c>
      <c r="R255" t="s">
        <v>873</v>
      </c>
    </row>
    <row r="256" spans="1:18">
      <c r="A256" t="s">
        <v>2272</v>
      </c>
      <c r="B256" t="s">
        <v>38</v>
      </c>
      <c r="C256" t="s">
        <v>100</v>
      </c>
      <c r="D256" t="s">
        <v>21</v>
      </c>
      <c r="E256" t="s">
        <v>22</v>
      </c>
      <c r="F256" t="s">
        <v>21</v>
      </c>
      <c r="G256" t="s">
        <v>23</v>
      </c>
      <c r="H256" t="s">
        <v>24</v>
      </c>
      <c r="I256" t="s">
        <v>24</v>
      </c>
      <c r="J256" t="s">
        <v>25</v>
      </c>
      <c r="K256" t="s">
        <v>24</v>
      </c>
      <c r="L256" t="s">
        <v>871</v>
      </c>
      <c r="M256" t="s">
        <v>872</v>
      </c>
      <c r="N256" t="s">
        <v>56</v>
      </c>
      <c r="O256" t="s">
        <v>21</v>
      </c>
      <c r="P256" t="s">
        <v>21</v>
      </c>
      <c r="Q256" t="s">
        <v>29</v>
      </c>
      <c r="R256" t="s">
        <v>873</v>
      </c>
    </row>
    <row r="257" spans="1:18">
      <c r="A257" t="s">
        <v>2273</v>
      </c>
      <c r="B257" t="s">
        <v>38</v>
      </c>
      <c r="C257" t="s">
        <v>35</v>
      </c>
      <c r="D257" t="s">
        <v>21</v>
      </c>
      <c r="E257" t="s">
        <v>22</v>
      </c>
      <c r="F257" t="s">
        <v>21</v>
      </c>
      <c r="G257" t="s">
        <v>33</v>
      </c>
      <c r="H257" t="s">
        <v>24</v>
      </c>
      <c r="I257" t="s">
        <v>40</v>
      </c>
      <c r="J257" t="s">
        <v>25</v>
      </c>
      <c r="K257" t="s">
        <v>24</v>
      </c>
      <c r="L257" t="s">
        <v>871</v>
      </c>
      <c r="M257" t="s">
        <v>872</v>
      </c>
      <c r="N257" t="s">
        <v>41</v>
      </c>
      <c r="O257" t="s">
        <v>21</v>
      </c>
      <c r="P257" t="s">
        <v>21</v>
      </c>
      <c r="Q257" t="s">
        <v>29</v>
      </c>
      <c r="R257" t="s">
        <v>873</v>
      </c>
    </row>
    <row r="258" spans="1:18">
      <c r="A258" t="s">
        <v>2274</v>
      </c>
      <c r="B258" t="s">
        <v>38</v>
      </c>
      <c r="C258" t="s">
        <v>20</v>
      </c>
      <c r="D258" t="s">
        <v>21</v>
      </c>
      <c r="E258" t="s">
        <v>22</v>
      </c>
      <c r="F258" t="s">
        <v>21</v>
      </c>
      <c r="G258" t="s">
        <v>33</v>
      </c>
      <c r="H258" t="s">
        <v>24</v>
      </c>
      <c r="I258" t="s">
        <v>24</v>
      </c>
      <c r="J258" t="s">
        <v>25</v>
      </c>
      <c r="K258" t="s">
        <v>24</v>
      </c>
      <c r="L258" t="s">
        <v>871</v>
      </c>
      <c r="M258" t="s">
        <v>872</v>
      </c>
      <c r="N258" t="s">
        <v>41</v>
      </c>
      <c r="O258" t="s">
        <v>21</v>
      </c>
      <c r="P258" t="s">
        <v>21</v>
      </c>
      <c r="Q258" t="s">
        <v>29</v>
      </c>
      <c r="R258" t="s">
        <v>873</v>
      </c>
    </row>
    <row r="259" spans="1:18">
      <c r="A259" t="s">
        <v>2275</v>
      </c>
      <c r="B259" t="s">
        <v>38</v>
      </c>
      <c r="C259" t="s">
        <v>35</v>
      </c>
      <c r="D259" t="s">
        <v>21</v>
      </c>
      <c r="E259" t="s">
        <v>22</v>
      </c>
      <c r="F259" t="s">
        <v>21</v>
      </c>
      <c r="G259" t="s">
        <v>33</v>
      </c>
      <c r="H259" t="s">
        <v>24</v>
      </c>
      <c r="I259" t="s">
        <v>24</v>
      </c>
      <c r="J259" t="s">
        <v>25</v>
      </c>
      <c r="K259" t="s">
        <v>24</v>
      </c>
      <c r="L259" t="s">
        <v>871</v>
      </c>
      <c r="M259" t="s">
        <v>872</v>
      </c>
      <c r="N259" t="s">
        <v>36</v>
      </c>
      <c r="O259" t="s">
        <v>21</v>
      </c>
      <c r="P259" t="s">
        <v>21</v>
      </c>
      <c r="Q259" t="s">
        <v>29</v>
      </c>
      <c r="R259" t="s">
        <v>873</v>
      </c>
    </row>
    <row r="260" spans="1:18">
      <c r="A260" t="s">
        <v>2276</v>
      </c>
      <c r="B260" t="s">
        <v>38</v>
      </c>
      <c r="C260" t="s">
        <v>20</v>
      </c>
      <c r="D260" t="s">
        <v>21</v>
      </c>
      <c r="E260" t="s">
        <v>22</v>
      </c>
      <c r="F260" t="s">
        <v>21</v>
      </c>
      <c r="G260" t="s">
        <v>23</v>
      </c>
      <c r="H260" t="s">
        <v>24</v>
      </c>
      <c r="I260" t="s">
        <v>24</v>
      </c>
      <c r="J260" t="s">
        <v>25</v>
      </c>
      <c r="K260" t="s">
        <v>24</v>
      </c>
      <c r="L260" t="s">
        <v>871</v>
      </c>
      <c r="M260" t="s">
        <v>872</v>
      </c>
      <c r="N260" t="s">
        <v>41</v>
      </c>
      <c r="O260" t="s">
        <v>21</v>
      </c>
      <c r="P260" t="s">
        <v>21</v>
      </c>
      <c r="Q260" t="s">
        <v>29</v>
      </c>
      <c r="R260" t="s">
        <v>873</v>
      </c>
    </row>
    <row r="261" spans="1:18">
      <c r="A261" t="s">
        <v>2277</v>
      </c>
      <c r="B261" t="s">
        <v>38</v>
      </c>
      <c r="C261" t="s">
        <v>32</v>
      </c>
      <c r="D261" t="s">
        <v>21</v>
      </c>
      <c r="E261" t="s">
        <v>22</v>
      </c>
      <c r="F261" t="s">
        <v>21</v>
      </c>
      <c r="G261" t="s">
        <v>23</v>
      </c>
      <c r="H261" t="s">
        <v>24</v>
      </c>
      <c r="I261" t="s">
        <v>24</v>
      </c>
      <c r="J261" t="s">
        <v>25</v>
      </c>
      <c r="K261" t="s">
        <v>24</v>
      </c>
      <c r="L261" t="s">
        <v>871</v>
      </c>
      <c r="M261" t="s">
        <v>872</v>
      </c>
      <c r="N261" t="s">
        <v>36</v>
      </c>
      <c r="O261" t="s">
        <v>21</v>
      </c>
      <c r="P261" t="s">
        <v>21</v>
      </c>
      <c r="Q261" t="s">
        <v>29</v>
      </c>
      <c r="R261" t="s">
        <v>873</v>
      </c>
    </row>
    <row r="262" spans="1:18">
      <c r="A262" t="s">
        <v>2278</v>
      </c>
      <c r="B262" t="s">
        <v>38</v>
      </c>
      <c r="C262" t="s">
        <v>32</v>
      </c>
      <c r="D262" t="s">
        <v>21</v>
      </c>
      <c r="E262" t="s">
        <v>22</v>
      </c>
      <c r="F262" t="s">
        <v>21</v>
      </c>
      <c r="G262" t="s">
        <v>23</v>
      </c>
      <c r="H262" t="s">
        <v>24</v>
      </c>
      <c r="I262" t="s">
        <v>40</v>
      </c>
      <c r="J262" t="s">
        <v>25</v>
      </c>
      <c r="K262" t="s">
        <v>24</v>
      </c>
      <c r="L262" t="s">
        <v>871</v>
      </c>
      <c r="M262" t="s">
        <v>872</v>
      </c>
      <c r="N262" t="s">
        <v>28</v>
      </c>
      <c r="O262" t="s">
        <v>21</v>
      </c>
      <c r="P262" t="s">
        <v>21</v>
      </c>
      <c r="Q262" t="s">
        <v>29</v>
      </c>
      <c r="R262" t="s">
        <v>873</v>
      </c>
    </row>
    <row r="263" spans="1:18">
      <c r="A263" t="s">
        <v>2279</v>
      </c>
      <c r="B263" t="s">
        <v>38</v>
      </c>
      <c r="C263" t="s">
        <v>20</v>
      </c>
      <c r="D263" t="s">
        <v>21</v>
      </c>
      <c r="E263" t="s">
        <v>22</v>
      </c>
      <c r="F263" t="s">
        <v>21</v>
      </c>
      <c r="G263" t="s">
        <v>23</v>
      </c>
      <c r="H263" t="s">
        <v>24</v>
      </c>
      <c r="I263" t="s">
        <v>40</v>
      </c>
      <c r="J263" t="s">
        <v>25</v>
      </c>
      <c r="K263" t="s">
        <v>24</v>
      </c>
      <c r="L263" t="s">
        <v>871</v>
      </c>
      <c r="M263" t="s">
        <v>872</v>
      </c>
      <c r="N263" t="s">
        <v>28</v>
      </c>
      <c r="O263" t="s">
        <v>21</v>
      </c>
      <c r="P263" t="s">
        <v>21</v>
      </c>
      <c r="Q263" t="s">
        <v>29</v>
      </c>
      <c r="R263" t="s">
        <v>873</v>
      </c>
    </row>
    <row r="264" spans="1:18">
      <c r="A264" t="s">
        <v>2280</v>
      </c>
      <c r="B264" t="s">
        <v>38</v>
      </c>
      <c r="C264" t="s">
        <v>20</v>
      </c>
      <c r="D264" t="s">
        <v>21</v>
      </c>
      <c r="E264" t="s">
        <v>22</v>
      </c>
      <c r="F264" t="s">
        <v>21</v>
      </c>
      <c r="G264" t="s">
        <v>23</v>
      </c>
      <c r="H264" t="s">
        <v>24</v>
      </c>
      <c r="I264" t="s">
        <v>24</v>
      </c>
      <c r="J264" t="s">
        <v>25</v>
      </c>
      <c r="K264" t="s">
        <v>24</v>
      </c>
      <c r="L264" t="s">
        <v>871</v>
      </c>
      <c r="M264" t="s">
        <v>872</v>
      </c>
      <c r="N264" t="s">
        <v>36</v>
      </c>
      <c r="O264" t="s">
        <v>21</v>
      </c>
      <c r="P264" t="s">
        <v>21</v>
      </c>
      <c r="Q264" t="s">
        <v>29</v>
      </c>
      <c r="R264" t="s">
        <v>873</v>
      </c>
    </row>
    <row r="265" spans="1:18">
      <c r="A265" t="s">
        <v>2281</v>
      </c>
      <c r="B265" t="s">
        <v>38</v>
      </c>
      <c r="C265" t="s">
        <v>32</v>
      </c>
      <c r="D265" t="s">
        <v>21</v>
      </c>
      <c r="E265" t="s">
        <v>22</v>
      </c>
      <c r="F265" t="s">
        <v>21</v>
      </c>
      <c r="G265" t="s">
        <v>23</v>
      </c>
      <c r="H265" t="s">
        <v>24</v>
      </c>
      <c r="I265" t="s">
        <v>24</v>
      </c>
      <c r="J265" t="s">
        <v>25</v>
      </c>
      <c r="K265" t="s">
        <v>24</v>
      </c>
      <c r="L265" t="s">
        <v>871</v>
      </c>
      <c r="M265" t="s">
        <v>872</v>
      </c>
      <c r="N265" t="s">
        <v>41</v>
      </c>
      <c r="O265" t="s">
        <v>21</v>
      </c>
      <c r="P265" t="s">
        <v>21</v>
      </c>
      <c r="Q265" t="s">
        <v>29</v>
      </c>
      <c r="R265" t="s">
        <v>873</v>
      </c>
    </row>
    <row r="266" spans="1:18">
      <c r="A266" t="s">
        <v>2282</v>
      </c>
      <c r="B266" t="s">
        <v>38</v>
      </c>
      <c r="C266" t="s">
        <v>32</v>
      </c>
      <c r="D266" t="s">
        <v>21</v>
      </c>
      <c r="E266" t="s">
        <v>22</v>
      </c>
      <c r="F266" t="s">
        <v>21</v>
      </c>
      <c r="G266" t="s">
        <v>23</v>
      </c>
      <c r="H266" t="s">
        <v>24</v>
      </c>
      <c r="I266" t="s">
        <v>40</v>
      </c>
      <c r="J266" t="s">
        <v>25</v>
      </c>
      <c r="K266" t="s">
        <v>24</v>
      </c>
      <c r="L266" t="s">
        <v>871</v>
      </c>
      <c r="M266" t="s">
        <v>872</v>
      </c>
      <c r="N266" t="s">
        <v>41</v>
      </c>
      <c r="O266" t="s">
        <v>21</v>
      </c>
      <c r="P266" t="s">
        <v>21</v>
      </c>
      <c r="Q266" t="s">
        <v>29</v>
      </c>
      <c r="R266" t="s">
        <v>873</v>
      </c>
    </row>
    <row r="267" spans="1:18">
      <c r="A267" t="s">
        <v>2283</v>
      </c>
      <c r="B267" t="s">
        <v>38</v>
      </c>
      <c r="C267" t="s">
        <v>45</v>
      </c>
      <c r="D267" t="s">
        <v>21</v>
      </c>
      <c r="E267" t="s">
        <v>22</v>
      </c>
      <c r="F267" t="s">
        <v>21</v>
      </c>
      <c r="G267" t="s">
        <v>23</v>
      </c>
      <c r="H267" t="s">
        <v>24</v>
      </c>
      <c r="I267" t="s">
        <v>24</v>
      </c>
      <c r="J267" t="s">
        <v>25</v>
      </c>
      <c r="K267" t="s">
        <v>24</v>
      </c>
      <c r="L267" t="s">
        <v>871</v>
      </c>
      <c r="M267" t="s">
        <v>872</v>
      </c>
      <c r="N267" t="s">
        <v>41</v>
      </c>
      <c r="O267" t="s">
        <v>21</v>
      </c>
      <c r="P267" t="s">
        <v>21</v>
      </c>
      <c r="Q267" t="s">
        <v>29</v>
      </c>
      <c r="R267" t="s">
        <v>873</v>
      </c>
    </row>
    <row r="268" spans="1:18">
      <c r="A268" t="s">
        <v>2284</v>
      </c>
      <c r="B268" t="s">
        <v>38</v>
      </c>
      <c r="C268" t="s">
        <v>20</v>
      </c>
      <c r="D268" t="s">
        <v>21</v>
      </c>
      <c r="E268" t="s">
        <v>22</v>
      </c>
      <c r="F268" t="s">
        <v>21</v>
      </c>
      <c r="G268" t="s">
        <v>33</v>
      </c>
      <c r="H268" t="s">
        <v>24</v>
      </c>
      <c r="I268" t="s">
        <v>93</v>
      </c>
      <c r="J268" t="s">
        <v>25</v>
      </c>
      <c r="K268" t="s">
        <v>24</v>
      </c>
      <c r="L268" t="s">
        <v>871</v>
      </c>
      <c r="M268" t="s">
        <v>872</v>
      </c>
      <c r="N268" t="s">
        <v>36</v>
      </c>
      <c r="O268" t="s">
        <v>21</v>
      </c>
      <c r="P268" t="s">
        <v>21</v>
      </c>
      <c r="Q268" t="s">
        <v>29</v>
      </c>
      <c r="R268" t="s">
        <v>873</v>
      </c>
    </row>
    <row r="269" spans="1:18">
      <c r="A269" t="s">
        <v>2285</v>
      </c>
      <c r="B269" t="s">
        <v>38</v>
      </c>
      <c r="C269" t="s">
        <v>35</v>
      </c>
      <c r="D269" t="s">
        <v>21</v>
      </c>
      <c r="E269" t="s">
        <v>22</v>
      </c>
      <c r="F269" t="s">
        <v>21</v>
      </c>
      <c r="G269" t="s">
        <v>23</v>
      </c>
      <c r="H269" t="s">
        <v>24</v>
      </c>
      <c r="I269" t="s">
        <v>24</v>
      </c>
      <c r="J269" t="s">
        <v>25</v>
      </c>
      <c r="K269" t="s">
        <v>24</v>
      </c>
      <c r="L269" t="s">
        <v>871</v>
      </c>
      <c r="M269" t="s">
        <v>872</v>
      </c>
      <c r="N269" t="s">
        <v>36</v>
      </c>
      <c r="O269" t="s">
        <v>21</v>
      </c>
      <c r="P269" t="s">
        <v>21</v>
      </c>
      <c r="Q269" t="s">
        <v>29</v>
      </c>
      <c r="R269" t="s">
        <v>873</v>
      </c>
    </row>
    <row r="270" spans="1:18">
      <c r="A270" t="s">
        <v>2286</v>
      </c>
      <c r="B270" t="s">
        <v>38</v>
      </c>
      <c r="C270" t="s">
        <v>32</v>
      </c>
      <c r="D270" t="s">
        <v>21</v>
      </c>
      <c r="E270" t="s">
        <v>22</v>
      </c>
      <c r="F270" t="s">
        <v>21</v>
      </c>
      <c r="G270" t="s">
        <v>33</v>
      </c>
      <c r="H270" t="s">
        <v>24</v>
      </c>
      <c r="I270" t="s">
        <v>24</v>
      </c>
      <c r="J270" t="s">
        <v>25</v>
      </c>
      <c r="K270" t="s">
        <v>24</v>
      </c>
      <c r="L270" t="s">
        <v>871</v>
      </c>
      <c r="M270" t="s">
        <v>872</v>
      </c>
      <c r="N270" t="s">
        <v>41</v>
      </c>
      <c r="O270" t="s">
        <v>21</v>
      </c>
      <c r="P270" t="s">
        <v>21</v>
      </c>
      <c r="Q270" t="s">
        <v>29</v>
      </c>
      <c r="R270" t="s">
        <v>873</v>
      </c>
    </row>
    <row r="271" spans="1:18">
      <c r="A271" t="s">
        <v>2287</v>
      </c>
      <c r="B271" t="s">
        <v>38</v>
      </c>
      <c r="C271" t="s">
        <v>20</v>
      </c>
      <c r="D271" t="s">
        <v>21</v>
      </c>
      <c r="E271" t="s">
        <v>22</v>
      </c>
      <c r="F271" t="s">
        <v>21</v>
      </c>
      <c r="G271" t="s">
        <v>33</v>
      </c>
      <c r="H271" t="s">
        <v>24</v>
      </c>
      <c r="I271" t="s">
        <v>24</v>
      </c>
      <c r="J271" t="s">
        <v>25</v>
      </c>
      <c r="K271" t="s">
        <v>24</v>
      </c>
      <c r="L271" t="s">
        <v>871</v>
      </c>
      <c r="M271" t="s">
        <v>872</v>
      </c>
      <c r="N271" t="s">
        <v>41</v>
      </c>
      <c r="O271" t="s">
        <v>21</v>
      </c>
      <c r="P271" t="s">
        <v>21</v>
      </c>
      <c r="Q271" t="s">
        <v>29</v>
      </c>
      <c r="R271" t="s">
        <v>873</v>
      </c>
    </row>
    <row r="272" spans="1:18">
      <c r="A272" t="s">
        <v>2288</v>
      </c>
      <c r="B272" t="s">
        <v>38</v>
      </c>
      <c r="C272" t="s">
        <v>35</v>
      </c>
      <c r="D272" t="s">
        <v>21</v>
      </c>
      <c r="E272" t="s">
        <v>22</v>
      </c>
      <c r="F272" t="s">
        <v>21</v>
      </c>
      <c r="G272" t="s">
        <v>33</v>
      </c>
      <c r="H272" t="s">
        <v>24</v>
      </c>
      <c r="I272" t="s">
        <v>24</v>
      </c>
      <c r="J272" t="s">
        <v>25</v>
      </c>
      <c r="K272" t="s">
        <v>24</v>
      </c>
      <c r="L272" t="s">
        <v>871</v>
      </c>
      <c r="M272" t="s">
        <v>872</v>
      </c>
      <c r="N272" t="s">
        <v>41</v>
      </c>
      <c r="O272" t="s">
        <v>21</v>
      </c>
      <c r="P272" t="s">
        <v>21</v>
      </c>
      <c r="Q272" t="s">
        <v>29</v>
      </c>
      <c r="R272" t="s">
        <v>873</v>
      </c>
    </row>
    <row r="273" spans="1:18">
      <c r="A273" t="s">
        <v>2289</v>
      </c>
      <c r="B273" t="s">
        <v>65</v>
      </c>
      <c r="C273" t="s">
        <v>32</v>
      </c>
      <c r="D273" t="s">
        <v>21</v>
      </c>
      <c r="E273" t="s">
        <v>22</v>
      </c>
      <c r="F273" t="s">
        <v>21</v>
      </c>
      <c r="G273" t="s">
        <v>33</v>
      </c>
      <c r="H273" t="s">
        <v>24</v>
      </c>
      <c r="I273" t="s">
        <v>91</v>
      </c>
      <c r="J273" t="s">
        <v>25</v>
      </c>
      <c r="K273" t="s">
        <v>24</v>
      </c>
      <c r="L273" t="s">
        <v>871</v>
      </c>
      <c r="M273" t="s">
        <v>872</v>
      </c>
      <c r="N273" t="s">
        <v>36</v>
      </c>
      <c r="O273" t="s">
        <v>21</v>
      </c>
      <c r="P273" t="s">
        <v>21</v>
      </c>
      <c r="Q273" t="s">
        <v>29</v>
      </c>
      <c r="R273" t="s">
        <v>873</v>
      </c>
    </row>
    <row r="274" spans="1:18">
      <c r="A274" t="s">
        <v>2290</v>
      </c>
      <c r="B274" t="s">
        <v>65</v>
      </c>
      <c r="C274" t="s">
        <v>35</v>
      </c>
      <c r="D274" t="s">
        <v>21</v>
      </c>
      <c r="E274" t="s">
        <v>22</v>
      </c>
      <c r="F274" t="s">
        <v>21</v>
      </c>
      <c r="G274" t="s">
        <v>23</v>
      </c>
      <c r="H274" t="s">
        <v>24</v>
      </c>
      <c r="I274" t="s">
        <v>40</v>
      </c>
      <c r="J274" t="s">
        <v>25</v>
      </c>
      <c r="K274" t="s">
        <v>24</v>
      </c>
      <c r="L274" t="s">
        <v>871</v>
      </c>
      <c r="M274" t="s">
        <v>872</v>
      </c>
      <c r="N274" t="s">
        <v>28</v>
      </c>
      <c r="O274" t="s">
        <v>21</v>
      </c>
      <c r="P274" t="s">
        <v>21</v>
      </c>
      <c r="Q274" t="s">
        <v>29</v>
      </c>
      <c r="R274" t="s">
        <v>873</v>
      </c>
    </row>
    <row r="275" spans="1:18">
      <c r="A275" t="s">
        <v>2291</v>
      </c>
      <c r="B275" t="s">
        <v>65</v>
      </c>
      <c r="C275" t="s">
        <v>35</v>
      </c>
      <c r="D275" t="s">
        <v>21</v>
      </c>
      <c r="E275" t="s">
        <v>22</v>
      </c>
      <c r="F275" t="s">
        <v>21</v>
      </c>
      <c r="G275" t="s">
        <v>33</v>
      </c>
      <c r="H275" t="s">
        <v>24</v>
      </c>
      <c r="I275" t="s">
        <v>24</v>
      </c>
      <c r="J275" t="s">
        <v>25</v>
      </c>
      <c r="K275" t="s">
        <v>24</v>
      </c>
      <c r="L275" t="s">
        <v>871</v>
      </c>
      <c r="M275" t="s">
        <v>872</v>
      </c>
      <c r="N275" t="s">
        <v>41</v>
      </c>
      <c r="O275" t="s">
        <v>21</v>
      </c>
      <c r="P275" t="s">
        <v>21</v>
      </c>
      <c r="Q275" t="s">
        <v>29</v>
      </c>
      <c r="R275" t="s">
        <v>873</v>
      </c>
    </row>
    <row r="276" spans="1:18">
      <c r="A276" t="s">
        <v>2292</v>
      </c>
      <c r="B276" t="s">
        <v>65</v>
      </c>
      <c r="C276" t="s">
        <v>20</v>
      </c>
      <c r="D276" t="s">
        <v>21</v>
      </c>
      <c r="E276" t="s">
        <v>22</v>
      </c>
      <c r="F276" t="s">
        <v>21</v>
      </c>
      <c r="G276" t="s">
        <v>23</v>
      </c>
      <c r="H276" t="s">
        <v>24</v>
      </c>
      <c r="I276" t="s">
        <v>93</v>
      </c>
      <c r="J276" t="s">
        <v>25</v>
      </c>
      <c r="K276" t="s">
        <v>24</v>
      </c>
      <c r="L276" t="s">
        <v>871</v>
      </c>
      <c r="M276" t="s">
        <v>872</v>
      </c>
      <c r="N276" t="s">
        <v>41</v>
      </c>
      <c r="O276" t="s">
        <v>21</v>
      </c>
      <c r="P276" t="s">
        <v>21</v>
      </c>
      <c r="Q276" t="s">
        <v>29</v>
      </c>
      <c r="R276" t="s">
        <v>873</v>
      </c>
    </row>
    <row r="277" spans="1:18">
      <c r="A277" t="s">
        <v>2293</v>
      </c>
      <c r="B277" t="s">
        <v>65</v>
      </c>
      <c r="C277" t="s">
        <v>32</v>
      </c>
      <c r="D277" t="s">
        <v>21</v>
      </c>
      <c r="E277" t="s">
        <v>22</v>
      </c>
      <c r="F277" t="s">
        <v>21</v>
      </c>
      <c r="G277" t="s">
        <v>33</v>
      </c>
      <c r="H277" t="s">
        <v>24</v>
      </c>
      <c r="I277" t="s">
        <v>24</v>
      </c>
      <c r="J277" t="s">
        <v>25</v>
      </c>
      <c r="K277" t="s">
        <v>24</v>
      </c>
      <c r="L277" t="s">
        <v>871</v>
      </c>
      <c r="M277" t="s">
        <v>872</v>
      </c>
      <c r="N277" t="s">
        <v>36</v>
      </c>
      <c r="O277" t="s">
        <v>21</v>
      </c>
      <c r="P277" t="s">
        <v>21</v>
      </c>
      <c r="Q277" t="s">
        <v>29</v>
      </c>
      <c r="R277" t="s">
        <v>873</v>
      </c>
    </row>
    <row r="278" spans="1:18">
      <c r="A278" t="s">
        <v>2294</v>
      </c>
      <c r="B278" t="s">
        <v>65</v>
      </c>
      <c r="C278" t="s">
        <v>45</v>
      </c>
      <c r="D278" t="s">
        <v>21</v>
      </c>
      <c r="E278" t="s">
        <v>22</v>
      </c>
      <c r="F278" t="s">
        <v>21</v>
      </c>
      <c r="G278" t="s">
        <v>23</v>
      </c>
      <c r="H278" t="s">
        <v>24</v>
      </c>
      <c r="I278" t="s">
        <v>24</v>
      </c>
      <c r="J278" t="s">
        <v>25</v>
      </c>
      <c r="K278" t="s">
        <v>24</v>
      </c>
      <c r="L278" t="s">
        <v>871</v>
      </c>
      <c r="M278" t="s">
        <v>872</v>
      </c>
      <c r="N278" t="s">
        <v>56</v>
      </c>
      <c r="O278" t="s">
        <v>21</v>
      </c>
      <c r="P278" t="s">
        <v>21</v>
      </c>
      <c r="Q278" t="s">
        <v>29</v>
      </c>
      <c r="R278" t="s">
        <v>873</v>
      </c>
    </row>
    <row r="279" spans="1:18">
      <c r="A279" t="s">
        <v>2295</v>
      </c>
      <c r="B279" t="s">
        <v>65</v>
      </c>
      <c r="C279" t="s">
        <v>35</v>
      </c>
      <c r="D279" t="s">
        <v>21</v>
      </c>
      <c r="E279" t="s">
        <v>22</v>
      </c>
      <c r="F279" t="s">
        <v>21</v>
      </c>
      <c r="G279" t="s">
        <v>23</v>
      </c>
      <c r="H279" t="s">
        <v>24</v>
      </c>
      <c r="I279" t="s">
        <v>24</v>
      </c>
      <c r="J279" t="s">
        <v>25</v>
      </c>
      <c r="K279" t="s">
        <v>24</v>
      </c>
      <c r="L279" t="s">
        <v>871</v>
      </c>
      <c r="M279" t="s">
        <v>872</v>
      </c>
      <c r="N279" t="s">
        <v>41</v>
      </c>
      <c r="O279" t="s">
        <v>21</v>
      </c>
      <c r="P279" t="s">
        <v>21</v>
      </c>
      <c r="Q279" t="s">
        <v>29</v>
      </c>
      <c r="R279" t="s">
        <v>873</v>
      </c>
    </row>
    <row r="280" spans="1:18">
      <c r="A280" t="s">
        <v>2296</v>
      </c>
      <c r="B280" t="s">
        <v>65</v>
      </c>
      <c r="C280" t="s">
        <v>32</v>
      </c>
      <c r="D280" t="s">
        <v>21</v>
      </c>
      <c r="E280" t="s">
        <v>22</v>
      </c>
      <c r="F280" t="s">
        <v>21</v>
      </c>
      <c r="G280" t="s">
        <v>33</v>
      </c>
      <c r="H280" t="s">
        <v>24</v>
      </c>
      <c r="I280" t="s">
        <v>24</v>
      </c>
      <c r="J280" t="s">
        <v>25</v>
      </c>
      <c r="K280" t="s">
        <v>24</v>
      </c>
      <c r="L280" t="s">
        <v>871</v>
      </c>
      <c r="M280" t="s">
        <v>872</v>
      </c>
      <c r="N280" t="s">
        <v>41</v>
      </c>
      <c r="O280" t="s">
        <v>21</v>
      </c>
      <c r="P280" t="s">
        <v>21</v>
      </c>
      <c r="Q280" t="s">
        <v>29</v>
      </c>
      <c r="R280" t="s">
        <v>873</v>
      </c>
    </row>
    <row r="281" spans="1:18">
      <c r="A281" t="s">
        <v>2297</v>
      </c>
      <c r="B281" t="s">
        <v>65</v>
      </c>
      <c r="C281" t="s">
        <v>100</v>
      </c>
      <c r="D281" t="s">
        <v>21</v>
      </c>
      <c r="E281" t="s">
        <v>22</v>
      </c>
      <c r="F281" t="s">
        <v>21</v>
      </c>
      <c r="G281" t="s">
        <v>23</v>
      </c>
      <c r="H281" t="s">
        <v>24</v>
      </c>
      <c r="I281" t="s">
        <v>24</v>
      </c>
      <c r="J281" t="s">
        <v>25</v>
      </c>
      <c r="K281" t="s">
        <v>24</v>
      </c>
      <c r="L281" t="s">
        <v>871</v>
      </c>
      <c r="M281" t="s">
        <v>872</v>
      </c>
      <c r="N281" t="s">
        <v>41</v>
      </c>
      <c r="O281" t="s">
        <v>21</v>
      </c>
      <c r="P281" t="s">
        <v>21</v>
      </c>
      <c r="Q281" t="s">
        <v>29</v>
      </c>
      <c r="R281" t="s">
        <v>873</v>
      </c>
    </row>
    <row r="282" spans="1:18">
      <c r="A282" t="s">
        <v>2298</v>
      </c>
      <c r="B282" t="s">
        <v>65</v>
      </c>
      <c r="C282" t="s">
        <v>32</v>
      </c>
      <c r="D282" t="s">
        <v>21</v>
      </c>
      <c r="E282" t="s">
        <v>22</v>
      </c>
      <c r="F282" t="s">
        <v>21</v>
      </c>
      <c r="G282" t="s">
        <v>23</v>
      </c>
      <c r="H282" t="s">
        <v>24</v>
      </c>
      <c r="I282" t="s">
        <v>24</v>
      </c>
      <c r="J282" t="s">
        <v>25</v>
      </c>
      <c r="K282" t="s">
        <v>24</v>
      </c>
      <c r="L282" t="s">
        <v>871</v>
      </c>
      <c r="M282" t="s">
        <v>872</v>
      </c>
      <c r="N282" t="s">
        <v>41</v>
      </c>
      <c r="O282" t="s">
        <v>21</v>
      </c>
      <c r="P282" t="s">
        <v>21</v>
      </c>
      <c r="Q282" t="s">
        <v>29</v>
      </c>
      <c r="R282" t="s">
        <v>873</v>
      </c>
    </row>
    <row r="283" spans="1:18">
      <c r="A283" t="s">
        <v>2299</v>
      </c>
      <c r="B283" t="s">
        <v>65</v>
      </c>
      <c r="C283" t="s">
        <v>35</v>
      </c>
      <c r="D283" t="s">
        <v>21</v>
      </c>
      <c r="E283" t="s">
        <v>22</v>
      </c>
      <c r="F283" t="s">
        <v>21</v>
      </c>
      <c r="G283" t="s">
        <v>23</v>
      </c>
      <c r="H283" t="s">
        <v>24</v>
      </c>
      <c r="I283" t="s">
        <v>24</v>
      </c>
      <c r="J283" t="s">
        <v>25</v>
      </c>
      <c r="K283" t="s">
        <v>24</v>
      </c>
      <c r="L283" t="s">
        <v>871</v>
      </c>
      <c r="M283" t="s">
        <v>872</v>
      </c>
      <c r="N283" t="s">
        <v>41</v>
      </c>
      <c r="O283" t="s">
        <v>21</v>
      </c>
      <c r="P283" t="s">
        <v>21</v>
      </c>
      <c r="Q283" t="s">
        <v>29</v>
      </c>
      <c r="R283" t="s">
        <v>873</v>
      </c>
    </row>
    <row r="284" spans="1:18">
      <c r="A284" t="s">
        <v>2300</v>
      </c>
      <c r="B284" t="s">
        <v>65</v>
      </c>
      <c r="C284" t="s">
        <v>32</v>
      </c>
      <c r="D284" t="s">
        <v>21</v>
      </c>
      <c r="E284" t="s">
        <v>22</v>
      </c>
      <c r="F284" t="s">
        <v>21</v>
      </c>
      <c r="G284" t="s">
        <v>33</v>
      </c>
      <c r="H284" t="s">
        <v>24</v>
      </c>
      <c r="I284" t="s">
        <v>24</v>
      </c>
      <c r="J284" t="s">
        <v>25</v>
      </c>
      <c r="K284" t="s">
        <v>24</v>
      </c>
      <c r="L284" t="s">
        <v>871</v>
      </c>
      <c r="M284" t="s">
        <v>872</v>
      </c>
      <c r="N284" t="s">
        <v>41</v>
      </c>
      <c r="O284" t="s">
        <v>21</v>
      </c>
      <c r="P284" t="s">
        <v>21</v>
      </c>
      <c r="Q284" t="s">
        <v>29</v>
      </c>
      <c r="R284" t="s">
        <v>873</v>
      </c>
    </row>
    <row r="285" spans="1:18">
      <c r="A285" t="s">
        <v>2301</v>
      </c>
      <c r="B285" t="s">
        <v>65</v>
      </c>
      <c r="C285" t="s">
        <v>20</v>
      </c>
      <c r="D285" t="s">
        <v>21</v>
      </c>
      <c r="E285" t="s">
        <v>22</v>
      </c>
      <c r="F285" t="s">
        <v>21</v>
      </c>
      <c r="G285" t="s">
        <v>33</v>
      </c>
      <c r="H285" t="s">
        <v>24</v>
      </c>
      <c r="I285" t="s">
        <v>24</v>
      </c>
      <c r="J285" t="s">
        <v>25</v>
      </c>
      <c r="K285" t="s">
        <v>24</v>
      </c>
      <c r="L285" t="s">
        <v>871</v>
      </c>
      <c r="M285" t="s">
        <v>872</v>
      </c>
      <c r="N285" t="s">
        <v>36</v>
      </c>
      <c r="O285" t="s">
        <v>21</v>
      </c>
      <c r="P285" t="s">
        <v>21</v>
      </c>
      <c r="Q285" t="s">
        <v>29</v>
      </c>
      <c r="R285" t="s">
        <v>873</v>
      </c>
    </row>
    <row r="286" spans="1:18">
      <c r="A286" t="s">
        <v>2302</v>
      </c>
      <c r="B286" t="s">
        <v>65</v>
      </c>
      <c r="C286" t="s">
        <v>32</v>
      </c>
      <c r="D286" t="s">
        <v>21</v>
      </c>
      <c r="E286" t="s">
        <v>22</v>
      </c>
      <c r="F286" t="s">
        <v>21</v>
      </c>
      <c r="G286" t="s">
        <v>33</v>
      </c>
      <c r="H286" t="s">
        <v>24</v>
      </c>
      <c r="I286" t="s">
        <v>24</v>
      </c>
      <c r="J286" t="s">
        <v>25</v>
      </c>
      <c r="K286" t="s">
        <v>24</v>
      </c>
      <c r="L286" t="s">
        <v>871</v>
      </c>
      <c r="M286" t="s">
        <v>872</v>
      </c>
      <c r="N286" t="s">
        <v>41</v>
      </c>
      <c r="O286" t="s">
        <v>21</v>
      </c>
      <c r="P286" t="s">
        <v>21</v>
      </c>
      <c r="Q286" t="s">
        <v>29</v>
      </c>
      <c r="R286" t="s">
        <v>873</v>
      </c>
    </row>
    <row r="287" spans="1:18">
      <c r="A287" t="s">
        <v>2303</v>
      </c>
      <c r="B287" t="s">
        <v>65</v>
      </c>
      <c r="C287" t="s">
        <v>35</v>
      </c>
      <c r="D287" t="s">
        <v>21</v>
      </c>
      <c r="E287" t="s">
        <v>22</v>
      </c>
      <c r="F287" t="s">
        <v>21</v>
      </c>
      <c r="G287" t="s">
        <v>33</v>
      </c>
      <c r="H287" t="s">
        <v>24</v>
      </c>
      <c r="I287" t="s">
        <v>24</v>
      </c>
      <c r="J287" t="s">
        <v>25</v>
      </c>
      <c r="K287" t="s">
        <v>24</v>
      </c>
      <c r="L287" t="s">
        <v>871</v>
      </c>
      <c r="M287" t="s">
        <v>872</v>
      </c>
      <c r="N287" t="s">
        <v>41</v>
      </c>
      <c r="O287" t="s">
        <v>21</v>
      </c>
      <c r="P287" t="s">
        <v>21</v>
      </c>
      <c r="Q287" t="s">
        <v>29</v>
      </c>
      <c r="R287" t="s">
        <v>873</v>
      </c>
    </row>
    <row r="288" spans="1:18">
      <c r="A288" t="s">
        <v>2304</v>
      </c>
      <c r="B288" t="s">
        <v>65</v>
      </c>
      <c r="C288" t="s">
        <v>35</v>
      </c>
      <c r="D288" t="s">
        <v>21</v>
      </c>
      <c r="E288" t="s">
        <v>22</v>
      </c>
      <c r="F288" t="s">
        <v>21</v>
      </c>
      <c r="G288" t="s">
        <v>33</v>
      </c>
      <c r="H288" t="s">
        <v>24</v>
      </c>
      <c r="I288" t="s">
        <v>24</v>
      </c>
      <c r="J288" t="s">
        <v>25</v>
      </c>
      <c r="K288" t="s">
        <v>24</v>
      </c>
      <c r="L288" t="s">
        <v>871</v>
      </c>
      <c r="M288" t="s">
        <v>872</v>
      </c>
      <c r="N288" t="s">
        <v>41</v>
      </c>
      <c r="O288" t="s">
        <v>21</v>
      </c>
      <c r="P288" t="s">
        <v>21</v>
      </c>
      <c r="Q288" t="s">
        <v>29</v>
      </c>
      <c r="R288" t="s">
        <v>873</v>
      </c>
    </row>
    <row r="289" spans="1:18">
      <c r="A289" t="s">
        <v>2305</v>
      </c>
      <c r="B289" t="s">
        <v>65</v>
      </c>
      <c r="C289" t="s">
        <v>20</v>
      </c>
      <c r="D289" t="s">
        <v>21</v>
      </c>
      <c r="E289" t="s">
        <v>22</v>
      </c>
      <c r="F289" t="s">
        <v>21</v>
      </c>
      <c r="G289" t="s">
        <v>33</v>
      </c>
      <c r="H289" t="s">
        <v>24</v>
      </c>
      <c r="I289" t="s">
        <v>24</v>
      </c>
      <c r="J289" t="s">
        <v>25</v>
      </c>
      <c r="K289" t="s">
        <v>24</v>
      </c>
      <c r="L289" t="s">
        <v>871</v>
      </c>
      <c r="M289" t="s">
        <v>872</v>
      </c>
      <c r="N289" t="s">
        <v>41</v>
      </c>
      <c r="O289" t="s">
        <v>21</v>
      </c>
      <c r="P289" t="s">
        <v>21</v>
      </c>
      <c r="Q289" t="s">
        <v>29</v>
      </c>
      <c r="R289" t="s">
        <v>873</v>
      </c>
    </row>
    <row r="290" spans="1:18">
      <c r="A290" t="s">
        <v>2306</v>
      </c>
      <c r="B290" t="s">
        <v>65</v>
      </c>
      <c r="C290" t="s">
        <v>32</v>
      </c>
      <c r="D290" t="s">
        <v>21</v>
      </c>
      <c r="E290" t="s">
        <v>22</v>
      </c>
      <c r="F290" t="s">
        <v>21</v>
      </c>
      <c r="G290" t="s">
        <v>33</v>
      </c>
      <c r="H290" t="s">
        <v>24</v>
      </c>
      <c r="I290" t="s">
        <v>93</v>
      </c>
      <c r="J290" t="s">
        <v>25</v>
      </c>
      <c r="K290" t="s">
        <v>24</v>
      </c>
      <c r="L290" t="s">
        <v>871</v>
      </c>
      <c r="M290" t="s">
        <v>872</v>
      </c>
      <c r="N290" t="s">
        <v>36</v>
      </c>
      <c r="O290" t="s">
        <v>21</v>
      </c>
      <c r="P290" t="s">
        <v>21</v>
      </c>
      <c r="Q290" t="s">
        <v>29</v>
      </c>
      <c r="R290" t="s">
        <v>873</v>
      </c>
    </row>
    <row r="291" spans="1:18">
      <c r="A291" t="s">
        <v>2307</v>
      </c>
      <c r="B291" t="s">
        <v>65</v>
      </c>
      <c r="C291" t="s">
        <v>20</v>
      </c>
      <c r="D291" t="s">
        <v>21</v>
      </c>
      <c r="E291" t="s">
        <v>22</v>
      </c>
      <c r="F291" t="s">
        <v>21</v>
      </c>
      <c r="G291" t="s">
        <v>33</v>
      </c>
      <c r="H291" t="s">
        <v>24</v>
      </c>
      <c r="I291" t="s">
        <v>24</v>
      </c>
      <c r="J291" t="s">
        <v>25</v>
      </c>
      <c r="K291" t="s">
        <v>24</v>
      </c>
      <c r="L291" t="s">
        <v>871</v>
      </c>
      <c r="M291" t="s">
        <v>872</v>
      </c>
      <c r="N291" t="s">
        <v>41</v>
      </c>
      <c r="O291" t="s">
        <v>21</v>
      </c>
      <c r="P291" t="s">
        <v>21</v>
      </c>
      <c r="Q291" t="s">
        <v>29</v>
      </c>
      <c r="R291" t="s">
        <v>873</v>
      </c>
    </row>
    <row r="292" spans="1:18">
      <c r="A292" t="s">
        <v>2308</v>
      </c>
      <c r="B292" t="s">
        <v>65</v>
      </c>
      <c r="C292" t="s">
        <v>778</v>
      </c>
      <c r="D292" t="s">
        <v>21</v>
      </c>
      <c r="E292" t="s">
        <v>22</v>
      </c>
      <c r="F292" t="s">
        <v>21</v>
      </c>
      <c r="G292" t="s">
        <v>23</v>
      </c>
      <c r="H292" t="s">
        <v>24</v>
      </c>
      <c r="I292" t="s">
        <v>24</v>
      </c>
      <c r="J292" t="s">
        <v>25</v>
      </c>
      <c r="K292" t="s">
        <v>24</v>
      </c>
      <c r="L292" t="s">
        <v>871</v>
      </c>
      <c r="M292" t="s">
        <v>872</v>
      </c>
      <c r="N292" t="s">
        <v>36</v>
      </c>
      <c r="O292" t="s">
        <v>21</v>
      </c>
      <c r="P292" t="s">
        <v>21</v>
      </c>
      <c r="Q292" t="s">
        <v>29</v>
      </c>
      <c r="R292" t="s">
        <v>873</v>
      </c>
    </row>
    <row r="293" spans="1:18">
      <c r="A293" t="s">
        <v>2309</v>
      </c>
      <c r="B293" t="s">
        <v>65</v>
      </c>
      <c r="C293" t="s">
        <v>32</v>
      </c>
      <c r="D293" t="s">
        <v>21</v>
      </c>
      <c r="E293" t="s">
        <v>22</v>
      </c>
      <c r="F293" t="s">
        <v>21</v>
      </c>
      <c r="G293" t="s">
        <v>23</v>
      </c>
      <c r="H293" t="s">
        <v>24</v>
      </c>
      <c r="I293" t="s">
        <v>24</v>
      </c>
      <c r="J293" t="s">
        <v>25</v>
      </c>
      <c r="K293" t="s">
        <v>24</v>
      </c>
      <c r="L293" t="s">
        <v>871</v>
      </c>
      <c r="M293" t="s">
        <v>872</v>
      </c>
      <c r="N293" t="s">
        <v>766</v>
      </c>
      <c r="O293" t="s">
        <v>21</v>
      </c>
      <c r="P293" t="s">
        <v>21</v>
      </c>
      <c r="Q293" t="s">
        <v>29</v>
      </c>
      <c r="R293" t="s">
        <v>873</v>
      </c>
    </row>
    <row r="294" spans="1:18">
      <c r="A294" t="s">
        <v>2310</v>
      </c>
      <c r="B294" t="s">
        <v>65</v>
      </c>
      <c r="C294" t="s">
        <v>45</v>
      </c>
      <c r="D294" t="s">
        <v>21</v>
      </c>
      <c r="E294" t="s">
        <v>22</v>
      </c>
      <c r="F294" t="s">
        <v>21</v>
      </c>
      <c r="G294" t="s">
        <v>33</v>
      </c>
      <c r="H294" t="s">
        <v>24</v>
      </c>
      <c r="I294" t="s">
        <v>24</v>
      </c>
      <c r="J294" t="s">
        <v>25</v>
      </c>
      <c r="K294" t="s">
        <v>24</v>
      </c>
      <c r="L294" t="s">
        <v>871</v>
      </c>
      <c r="M294" t="s">
        <v>872</v>
      </c>
      <c r="N294" t="s">
        <v>56</v>
      </c>
      <c r="O294" t="s">
        <v>21</v>
      </c>
      <c r="P294" t="s">
        <v>21</v>
      </c>
      <c r="Q294" t="s">
        <v>29</v>
      </c>
      <c r="R294" t="s">
        <v>873</v>
      </c>
    </row>
    <row r="295" spans="1:18">
      <c r="A295" t="s">
        <v>2311</v>
      </c>
      <c r="B295" t="s">
        <v>65</v>
      </c>
      <c r="C295" t="s">
        <v>32</v>
      </c>
      <c r="D295" t="s">
        <v>21</v>
      </c>
      <c r="E295" t="s">
        <v>22</v>
      </c>
      <c r="F295" t="s">
        <v>21</v>
      </c>
      <c r="G295" t="s">
        <v>23</v>
      </c>
      <c r="H295" t="s">
        <v>24</v>
      </c>
      <c r="I295" t="s">
        <v>24</v>
      </c>
      <c r="J295" t="s">
        <v>25</v>
      </c>
      <c r="K295" t="s">
        <v>24</v>
      </c>
      <c r="L295" t="s">
        <v>871</v>
      </c>
      <c r="M295" t="s">
        <v>872</v>
      </c>
      <c r="N295" t="s">
        <v>36</v>
      </c>
      <c r="O295" t="s">
        <v>21</v>
      </c>
      <c r="P295" t="s">
        <v>21</v>
      </c>
      <c r="Q295" t="s">
        <v>29</v>
      </c>
      <c r="R295" t="s">
        <v>873</v>
      </c>
    </row>
    <row r="296" spans="1:18">
      <c r="A296" t="s">
        <v>2312</v>
      </c>
      <c r="B296" t="s">
        <v>65</v>
      </c>
      <c r="C296" t="s">
        <v>32</v>
      </c>
      <c r="D296" t="s">
        <v>21</v>
      </c>
      <c r="E296" t="s">
        <v>22</v>
      </c>
      <c r="F296" t="s">
        <v>21</v>
      </c>
      <c r="G296" t="s">
        <v>23</v>
      </c>
      <c r="H296" t="s">
        <v>24</v>
      </c>
      <c r="I296" t="s">
        <v>24</v>
      </c>
      <c r="J296" t="s">
        <v>25</v>
      </c>
      <c r="K296" t="s">
        <v>24</v>
      </c>
      <c r="L296" t="s">
        <v>871</v>
      </c>
      <c r="M296" t="s">
        <v>872</v>
      </c>
      <c r="N296" t="s">
        <v>41</v>
      </c>
      <c r="O296" t="s">
        <v>21</v>
      </c>
      <c r="P296" t="s">
        <v>21</v>
      </c>
      <c r="Q296" t="s">
        <v>29</v>
      </c>
      <c r="R296" t="s">
        <v>873</v>
      </c>
    </row>
    <row r="297" spans="1:18">
      <c r="A297" t="s">
        <v>2313</v>
      </c>
      <c r="B297" t="s">
        <v>65</v>
      </c>
      <c r="C297" t="s">
        <v>35</v>
      </c>
      <c r="D297" t="s">
        <v>21</v>
      </c>
      <c r="E297" t="s">
        <v>22</v>
      </c>
      <c r="F297" t="s">
        <v>21</v>
      </c>
      <c r="G297" t="s">
        <v>33</v>
      </c>
      <c r="H297" t="s">
        <v>24</v>
      </c>
      <c r="I297" t="s">
        <v>24</v>
      </c>
      <c r="J297" t="s">
        <v>25</v>
      </c>
      <c r="K297" t="s">
        <v>24</v>
      </c>
      <c r="L297" t="s">
        <v>871</v>
      </c>
      <c r="M297" t="s">
        <v>872</v>
      </c>
      <c r="N297" t="s">
        <v>36</v>
      </c>
      <c r="O297" t="s">
        <v>21</v>
      </c>
      <c r="P297" t="s">
        <v>21</v>
      </c>
      <c r="Q297" t="s">
        <v>29</v>
      </c>
      <c r="R297" t="s">
        <v>873</v>
      </c>
    </row>
    <row r="298" spans="1:18">
      <c r="A298" t="s">
        <v>2314</v>
      </c>
      <c r="B298" t="s">
        <v>65</v>
      </c>
      <c r="C298" t="s">
        <v>45</v>
      </c>
      <c r="D298" t="s">
        <v>21</v>
      </c>
      <c r="E298" t="s">
        <v>22</v>
      </c>
      <c r="F298" t="s">
        <v>21</v>
      </c>
      <c r="G298" t="s">
        <v>33</v>
      </c>
      <c r="H298" t="s">
        <v>24</v>
      </c>
      <c r="I298" t="s">
        <v>24</v>
      </c>
      <c r="J298" t="s">
        <v>25</v>
      </c>
      <c r="K298" t="s">
        <v>24</v>
      </c>
      <c r="L298" t="s">
        <v>871</v>
      </c>
      <c r="M298" t="s">
        <v>872</v>
      </c>
      <c r="N298" t="s">
        <v>41</v>
      </c>
      <c r="O298" t="s">
        <v>21</v>
      </c>
      <c r="P298" t="s">
        <v>21</v>
      </c>
      <c r="Q298" t="s">
        <v>29</v>
      </c>
      <c r="R298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1"/>
  <sheetViews>
    <sheetView showGridLines="0" workbookViewId="0">
      <pane xSplit="1" ySplit="4" topLeftCell="G282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/>
  <cols>
    <col min="1" max="1" width="18.28515625" bestFit="1" customWidth="1"/>
    <col min="2" max="2" width="8.140625" bestFit="1" customWidth="1"/>
    <col min="3" max="3" width="7.140625" bestFit="1" customWidth="1"/>
    <col min="4" max="4" width="17.42578125" bestFit="1" customWidth="1"/>
    <col min="5" max="5" width="18.140625" bestFit="1" customWidth="1"/>
  </cols>
  <sheetData>
    <row r="1" spans="1:20" ht="23.25">
      <c r="F1" s="9" t="str">
        <f>'Day1'!F2</f>
        <v>3KVA SOLAR ENERGY DATA ANALYSIS</v>
      </c>
    </row>
    <row r="4" spans="1:20">
      <c r="A4" t="s">
        <v>0</v>
      </c>
      <c r="B4" t="s">
        <v>4343</v>
      </c>
      <c r="C4" t="s">
        <v>4344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 t="s">
        <v>1614</v>
      </c>
      <c r="B5" t="str">
        <f>RIGHT(A5,LEN(A5)-FIND(" ",A5))</f>
        <v>23:59:39</v>
      </c>
      <c r="C5" t="str">
        <f>LEFT(B5,2)</f>
        <v>23</v>
      </c>
      <c r="D5" s="1">
        <v>43.7</v>
      </c>
      <c r="E5" s="1">
        <v>229.8</v>
      </c>
      <c r="F5" s="1">
        <v>0</v>
      </c>
      <c r="G5" s="1">
        <v>1.5</v>
      </c>
      <c r="H5" s="1">
        <v>0</v>
      </c>
      <c r="I5" s="1">
        <v>0.8</v>
      </c>
      <c r="J5" s="1">
        <v>0</v>
      </c>
      <c r="K5" s="1">
        <v>11</v>
      </c>
      <c r="L5" s="1">
        <v>218</v>
      </c>
      <c r="M5" s="1">
        <v>0</v>
      </c>
      <c r="N5" s="1">
        <v>6353</v>
      </c>
      <c r="O5" s="1">
        <v>6567</v>
      </c>
      <c r="P5" s="1">
        <v>68</v>
      </c>
      <c r="Q5" s="1">
        <v>0</v>
      </c>
      <c r="R5" s="1">
        <v>0</v>
      </c>
      <c r="S5" s="1">
        <v>0</v>
      </c>
      <c r="T5" s="1">
        <v>2668</v>
      </c>
    </row>
    <row r="6" spans="1:20">
      <c r="A6" t="s">
        <v>1619</v>
      </c>
      <c r="B6" t="str">
        <f t="shared" ref="B6:B69" si="0">RIGHT(A6,LEN(A6)-FIND(" ",A6))</f>
        <v>23:54:50</v>
      </c>
      <c r="C6" t="str">
        <f t="shared" ref="C6:C69" si="1">LEFT(B6,2)</f>
        <v>23</v>
      </c>
      <c r="D6" s="1">
        <v>43.7</v>
      </c>
      <c r="E6" s="1">
        <v>229.8</v>
      </c>
      <c r="F6" s="1">
        <v>0</v>
      </c>
      <c r="G6" s="1">
        <v>1.5</v>
      </c>
      <c r="H6" s="1">
        <v>0</v>
      </c>
      <c r="I6" s="1">
        <v>0.9</v>
      </c>
      <c r="J6" s="1">
        <v>0</v>
      </c>
      <c r="K6" s="1">
        <v>0</v>
      </c>
      <c r="L6" s="1">
        <v>218</v>
      </c>
      <c r="M6" s="1">
        <v>0</v>
      </c>
      <c r="N6" s="1">
        <v>6353</v>
      </c>
      <c r="O6" s="1">
        <v>6567</v>
      </c>
      <c r="P6" s="1">
        <v>68</v>
      </c>
      <c r="Q6" s="1">
        <v>0</v>
      </c>
      <c r="R6" s="1">
        <v>0</v>
      </c>
      <c r="S6" s="1">
        <v>0</v>
      </c>
      <c r="T6" s="1">
        <v>2668</v>
      </c>
    </row>
    <row r="7" spans="1:20">
      <c r="A7" t="s">
        <v>1620</v>
      </c>
      <c r="B7" t="str">
        <f t="shared" si="0"/>
        <v>23:50:00</v>
      </c>
      <c r="C7" t="str">
        <f t="shared" si="1"/>
        <v>23</v>
      </c>
      <c r="D7" s="1">
        <v>43.7</v>
      </c>
      <c r="E7" s="1">
        <v>229.7</v>
      </c>
      <c r="F7" s="1">
        <v>0</v>
      </c>
      <c r="G7" s="1">
        <v>1.5</v>
      </c>
      <c r="H7" s="1">
        <v>0</v>
      </c>
      <c r="I7" s="1">
        <v>0.8</v>
      </c>
      <c r="J7" s="1">
        <v>0</v>
      </c>
      <c r="K7" s="1">
        <v>11</v>
      </c>
      <c r="L7" s="1">
        <v>218</v>
      </c>
      <c r="M7" s="1">
        <v>0</v>
      </c>
      <c r="N7" s="1">
        <v>6353</v>
      </c>
      <c r="O7" s="1">
        <v>6567</v>
      </c>
      <c r="P7" s="1">
        <v>68</v>
      </c>
      <c r="Q7" s="1">
        <v>0</v>
      </c>
      <c r="R7" s="1">
        <v>0</v>
      </c>
      <c r="S7" s="1">
        <v>0</v>
      </c>
      <c r="T7" s="1">
        <v>2668</v>
      </c>
    </row>
    <row r="8" spans="1:20">
      <c r="A8" t="s">
        <v>1621</v>
      </c>
      <c r="B8" t="str">
        <f t="shared" si="0"/>
        <v>23:45:10</v>
      </c>
      <c r="C8" t="str">
        <f t="shared" si="1"/>
        <v>23</v>
      </c>
      <c r="D8" s="1">
        <v>43.7</v>
      </c>
      <c r="E8" s="1">
        <v>229.8</v>
      </c>
      <c r="F8" s="1">
        <v>0</v>
      </c>
      <c r="G8" s="1">
        <v>1.5</v>
      </c>
      <c r="H8" s="1">
        <v>0</v>
      </c>
      <c r="I8" s="1">
        <v>0.8</v>
      </c>
      <c r="J8" s="1">
        <v>0</v>
      </c>
      <c r="K8" s="1">
        <v>0</v>
      </c>
      <c r="L8" s="1">
        <v>218</v>
      </c>
      <c r="M8" s="1">
        <v>0</v>
      </c>
      <c r="N8" s="1">
        <v>6353</v>
      </c>
      <c r="O8" s="1">
        <v>6567</v>
      </c>
      <c r="P8" s="1">
        <v>68</v>
      </c>
      <c r="Q8" s="1">
        <v>0</v>
      </c>
      <c r="R8" s="1">
        <v>0</v>
      </c>
      <c r="S8" s="1">
        <v>0</v>
      </c>
      <c r="T8" s="1">
        <v>2668</v>
      </c>
    </row>
    <row r="9" spans="1:20">
      <c r="A9" t="s">
        <v>1622</v>
      </c>
      <c r="B9" t="str">
        <f t="shared" si="0"/>
        <v>23:40:22</v>
      </c>
      <c r="C9" t="str">
        <f t="shared" si="1"/>
        <v>23</v>
      </c>
      <c r="D9" s="1">
        <v>43.7</v>
      </c>
      <c r="E9" s="1">
        <v>229.7</v>
      </c>
      <c r="F9" s="1">
        <v>0</v>
      </c>
      <c r="G9" s="1">
        <v>1.5</v>
      </c>
      <c r="H9" s="1">
        <v>0</v>
      </c>
      <c r="I9" s="1">
        <v>0.9</v>
      </c>
      <c r="J9" s="1">
        <v>0</v>
      </c>
      <c r="K9" s="1">
        <v>0</v>
      </c>
      <c r="L9" s="1">
        <v>218</v>
      </c>
      <c r="M9" s="1">
        <v>0</v>
      </c>
      <c r="N9" s="1">
        <v>6353</v>
      </c>
      <c r="O9" s="1">
        <v>6567</v>
      </c>
      <c r="P9" s="1">
        <v>69</v>
      </c>
      <c r="Q9" s="1">
        <v>0</v>
      </c>
      <c r="R9" s="1">
        <v>0</v>
      </c>
      <c r="S9" s="1">
        <v>0</v>
      </c>
      <c r="T9" s="1">
        <v>2668</v>
      </c>
    </row>
    <row r="10" spans="1:20">
      <c r="A10" t="s">
        <v>1623</v>
      </c>
      <c r="B10" t="str">
        <f t="shared" si="0"/>
        <v>23:35:32</v>
      </c>
      <c r="C10" t="str">
        <f t="shared" si="1"/>
        <v>23</v>
      </c>
      <c r="D10" s="1">
        <v>43.7</v>
      </c>
      <c r="E10" s="1">
        <v>229.7</v>
      </c>
      <c r="F10" s="1">
        <v>0</v>
      </c>
      <c r="G10" s="1">
        <v>1.5</v>
      </c>
      <c r="H10" s="1">
        <v>0</v>
      </c>
      <c r="I10" s="1">
        <v>0.9</v>
      </c>
      <c r="J10" s="1">
        <v>0</v>
      </c>
      <c r="K10" s="1">
        <v>0</v>
      </c>
      <c r="L10" s="1">
        <v>218</v>
      </c>
      <c r="M10" s="1">
        <v>0</v>
      </c>
      <c r="N10" s="1">
        <v>6353</v>
      </c>
      <c r="O10" s="1">
        <v>6567</v>
      </c>
      <c r="P10" s="1">
        <v>67</v>
      </c>
      <c r="Q10" s="1">
        <v>0</v>
      </c>
      <c r="R10" s="1">
        <v>0</v>
      </c>
      <c r="S10" s="1">
        <v>0</v>
      </c>
      <c r="T10" s="1">
        <v>2668</v>
      </c>
    </row>
    <row r="11" spans="1:20">
      <c r="A11" t="s">
        <v>1624</v>
      </c>
      <c r="B11" t="str">
        <f t="shared" si="0"/>
        <v>23:30:42</v>
      </c>
      <c r="C11" t="str">
        <f t="shared" si="1"/>
        <v>23</v>
      </c>
      <c r="D11" s="1">
        <v>43.8</v>
      </c>
      <c r="E11" s="1">
        <v>229.8</v>
      </c>
      <c r="F11" s="1">
        <v>0</v>
      </c>
      <c r="G11" s="1">
        <v>1.5</v>
      </c>
      <c r="H11" s="1">
        <v>0</v>
      </c>
      <c r="I11" s="1">
        <v>0.9</v>
      </c>
      <c r="J11" s="1">
        <v>0</v>
      </c>
      <c r="K11" s="1">
        <v>0</v>
      </c>
      <c r="L11" s="1">
        <v>218</v>
      </c>
      <c r="M11" s="1">
        <v>0</v>
      </c>
      <c r="N11" s="1">
        <v>6353</v>
      </c>
      <c r="O11" s="1">
        <v>6567</v>
      </c>
      <c r="P11" s="1">
        <v>68</v>
      </c>
      <c r="Q11" s="1">
        <v>0</v>
      </c>
      <c r="R11" s="1">
        <v>0</v>
      </c>
      <c r="S11" s="1">
        <v>0</v>
      </c>
      <c r="T11" s="1">
        <v>2668</v>
      </c>
    </row>
    <row r="12" spans="1:20">
      <c r="A12" t="s">
        <v>1625</v>
      </c>
      <c r="B12" t="str">
        <f t="shared" si="0"/>
        <v>23:25:53</v>
      </c>
      <c r="C12" t="str">
        <f t="shared" si="1"/>
        <v>23</v>
      </c>
      <c r="D12" s="1">
        <v>43.8</v>
      </c>
      <c r="E12" s="1">
        <v>229.9</v>
      </c>
      <c r="F12" s="1">
        <v>0</v>
      </c>
      <c r="G12" s="1">
        <v>1.5</v>
      </c>
      <c r="H12" s="1">
        <v>0</v>
      </c>
      <c r="I12" s="1">
        <v>0.8</v>
      </c>
      <c r="J12" s="1">
        <v>0</v>
      </c>
      <c r="K12" s="1">
        <v>15</v>
      </c>
      <c r="L12" s="1">
        <v>218</v>
      </c>
      <c r="M12" s="1">
        <v>0</v>
      </c>
      <c r="N12" s="1">
        <v>6353</v>
      </c>
      <c r="O12" s="1">
        <v>6567</v>
      </c>
      <c r="P12" s="1">
        <v>68</v>
      </c>
      <c r="Q12" s="1">
        <v>0</v>
      </c>
      <c r="R12" s="1">
        <v>0</v>
      </c>
      <c r="S12" s="1">
        <v>0</v>
      </c>
      <c r="T12" s="1">
        <v>2668</v>
      </c>
    </row>
    <row r="13" spans="1:20">
      <c r="A13" t="s">
        <v>1626</v>
      </c>
      <c r="B13" t="str">
        <f t="shared" si="0"/>
        <v>23:21:03</v>
      </c>
      <c r="C13" t="str">
        <f t="shared" si="1"/>
        <v>23</v>
      </c>
      <c r="D13" s="1">
        <v>43.8</v>
      </c>
      <c r="E13" s="1">
        <v>229.7</v>
      </c>
      <c r="F13" s="1">
        <v>0</v>
      </c>
      <c r="G13" s="1">
        <v>1.5</v>
      </c>
      <c r="H13" s="1">
        <v>0</v>
      </c>
      <c r="I13" s="1">
        <v>0.8</v>
      </c>
      <c r="J13" s="1">
        <v>0</v>
      </c>
      <c r="K13" s="1">
        <v>13</v>
      </c>
      <c r="L13" s="1">
        <v>218</v>
      </c>
      <c r="M13" s="1">
        <v>0</v>
      </c>
      <c r="N13" s="1">
        <v>6353</v>
      </c>
      <c r="O13" s="1">
        <v>6567</v>
      </c>
      <c r="P13" s="1">
        <v>67</v>
      </c>
      <c r="Q13" s="1">
        <v>0</v>
      </c>
      <c r="R13" s="1">
        <v>0</v>
      </c>
      <c r="S13" s="1">
        <v>0</v>
      </c>
      <c r="T13" s="1">
        <v>2668</v>
      </c>
    </row>
    <row r="14" spans="1:20">
      <c r="A14" t="s">
        <v>1627</v>
      </c>
      <c r="B14" t="str">
        <f t="shared" si="0"/>
        <v>23:16:14</v>
      </c>
      <c r="C14" t="str">
        <f t="shared" si="1"/>
        <v>23</v>
      </c>
      <c r="D14" s="1">
        <v>43.8</v>
      </c>
      <c r="E14" s="1">
        <v>229.7</v>
      </c>
      <c r="F14" s="1">
        <v>0</v>
      </c>
      <c r="G14" s="1">
        <v>1.5</v>
      </c>
      <c r="H14" s="1">
        <v>0</v>
      </c>
      <c r="I14" s="1">
        <v>0.9</v>
      </c>
      <c r="J14" s="1">
        <v>0</v>
      </c>
      <c r="K14" s="1">
        <v>0</v>
      </c>
      <c r="L14" s="1">
        <v>218</v>
      </c>
      <c r="M14" s="1">
        <v>0</v>
      </c>
      <c r="N14" s="1">
        <v>6353</v>
      </c>
      <c r="O14" s="1">
        <v>6567</v>
      </c>
      <c r="P14" s="1">
        <v>65</v>
      </c>
      <c r="Q14" s="1">
        <v>0</v>
      </c>
      <c r="R14" s="1">
        <v>0</v>
      </c>
      <c r="S14" s="1">
        <v>0</v>
      </c>
      <c r="T14" s="1">
        <v>2668</v>
      </c>
    </row>
    <row r="15" spans="1:20">
      <c r="A15" t="s">
        <v>1628</v>
      </c>
      <c r="B15" t="str">
        <f t="shared" si="0"/>
        <v>23:11:23</v>
      </c>
      <c r="C15" t="str">
        <f t="shared" si="1"/>
        <v>23</v>
      </c>
      <c r="D15" s="1">
        <v>43.8</v>
      </c>
      <c r="E15" s="1">
        <v>229.8</v>
      </c>
      <c r="F15" s="1">
        <v>0</v>
      </c>
      <c r="G15" s="1">
        <v>1.5</v>
      </c>
      <c r="H15" s="1">
        <v>0</v>
      </c>
      <c r="I15" s="1">
        <v>0.8</v>
      </c>
      <c r="J15" s="1">
        <v>0</v>
      </c>
      <c r="K15" s="1">
        <v>0</v>
      </c>
      <c r="L15" s="1">
        <v>218</v>
      </c>
      <c r="M15" s="1">
        <v>0</v>
      </c>
      <c r="N15" s="1">
        <v>6353</v>
      </c>
      <c r="O15" s="1">
        <v>6567</v>
      </c>
      <c r="P15" s="1">
        <v>67</v>
      </c>
      <c r="Q15" s="1">
        <v>0</v>
      </c>
      <c r="R15" s="1">
        <v>0</v>
      </c>
      <c r="S15" s="1">
        <v>0</v>
      </c>
      <c r="T15" s="1">
        <v>2668</v>
      </c>
    </row>
    <row r="16" spans="1:20">
      <c r="A16" t="s">
        <v>1629</v>
      </c>
      <c r="B16" t="str">
        <f t="shared" si="0"/>
        <v>23:06:33</v>
      </c>
      <c r="C16" t="str">
        <f t="shared" si="1"/>
        <v>23</v>
      </c>
      <c r="D16" s="1">
        <v>43.9</v>
      </c>
      <c r="E16" s="1">
        <v>229.6</v>
      </c>
      <c r="F16" s="1">
        <v>0</v>
      </c>
      <c r="G16" s="1">
        <v>1.5</v>
      </c>
      <c r="H16" s="1">
        <v>0</v>
      </c>
      <c r="I16" s="1">
        <v>0.9</v>
      </c>
      <c r="J16" s="1">
        <v>0</v>
      </c>
      <c r="K16" s="1">
        <v>0</v>
      </c>
      <c r="L16" s="1">
        <v>218</v>
      </c>
      <c r="M16" s="1">
        <v>0</v>
      </c>
      <c r="N16" s="1">
        <v>6353</v>
      </c>
      <c r="O16" s="1">
        <v>6567</v>
      </c>
      <c r="P16" s="1">
        <v>69</v>
      </c>
      <c r="Q16" s="1">
        <v>0</v>
      </c>
      <c r="R16" s="1">
        <v>0</v>
      </c>
      <c r="S16" s="1">
        <v>0</v>
      </c>
      <c r="T16" s="1">
        <v>2668</v>
      </c>
    </row>
    <row r="17" spans="1:20">
      <c r="A17" t="s">
        <v>1630</v>
      </c>
      <c r="B17" t="str">
        <f t="shared" si="0"/>
        <v>23:01:43</v>
      </c>
      <c r="C17" t="str">
        <f t="shared" si="1"/>
        <v>23</v>
      </c>
      <c r="D17" s="1">
        <v>43.9</v>
      </c>
      <c r="E17" s="1">
        <v>229.7</v>
      </c>
      <c r="F17" s="1">
        <v>0</v>
      </c>
      <c r="G17" s="1">
        <v>1.5</v>
      </c>
      <c r="H17" s="1">
        <v>0</v>
      </c>
      <c r="I17" s="1">
        <v>0.9</v>
      </c>
      <c r="J17" s="1">
        <v>0</v>
      </c>
      <c r="K17" s="1">
        <v>14</v>
      </c>
      <c r="L17" s="1">
        <v>218</v>
      </c>
      <c r="M17" s="1">
        <v>0</v>
      </c>
      <c r="N17" s="1">
        <v>6353</v>
      </c>
      <c r="O17" s="1">
        <v>6567</v>
      </c>
      <c r="P17" s="1">
        <v>68</v>
      </c>
      <c r="Q17" s="1">
        <v>0</v>
      </c>
      <c r="R17" s="1">
        <v>0</v>
      </c>
      <c r="S17" s="1">
        <v>0</v>
      </c>
      <c r="T17" s="1">
        <v>2668</v>
      </c>
    </row>
    <row r="18" spans="1:20">
      <c r="A18" t="s">
        <v>1631</v>
      </c>
      <c r="B18" t="str">
        <f t="shared" si="0"/>
        <v>22:56:54</v>
      </c>
      <c r="C18" t="str">
        <f t="shared" si="1"/>
        <v>22</v>
      </c>
      <c r="D18" s="1">
        <v>43.9</v>
      </c>
      <c r="E18" s="1">
        <v>229.8</v>
      </c>
      <c r="F18" s="1">
        <v>0</v>
      </c>
      <c r="G18" s="1">
        <v>1.5</v>
      </c>
      <c r="H18" s="1">
        <v>0</v>
      </c>
      <c r="I18" s="1">
        <v>0.8</v>
      </c>
      <c r="J18" s="1">
        <v>0</v>
      </c>
      <c r="K18" s="1">
        <v>0</v>
      </c>
      <c r="L18" s="1">
        <v>218</v>
      </c>
      <c r="M18" s="1">
        <v>0</v>
      </c>
      <c r="N18" s="1">
        <v>6353</v>
      </c>
      <c r="O18" s="1">
        <v>6567</v>
      </c>
      <c r="P18" s="1">
        <v>67</v>
      </c>
      <c r="Q18" s="1">
        <v>0</v>
      </c>
      <c r="R18" s="1">
        <v>0</v>
      </c>
      <c r="S18" s="1">
        <v>0</v>
      </c>
      <c r="T18" s="1">
        <v>2668</v>
      </c>
    </row>
    <row r="19" spans="1:20">
      <c r="A19" t="s">
        <v>1632</v>
      </c>
      <c r="B19" t="str">
        <f t="shared" si="0"/>
        <v>22:52:05</v>
      </c>
      <c r="C19" t="str">
        <f t="shared" si="1"/>
        <v>22</v>
      </c>
      <c r="D19" s="1">
        <v>43.9</v>
      </c>
      <c r="E19" s="1">
        <v>229.8</v>
      </c>
      <c r="F19" s="1">
        <v>0</v>
      </c>
      <c r="G19" s="1">
        <v>1.5</v>
      </c>
      <c r="H19" s="1">
        <v>0</v>
      </c>
      <c r="I19" s="1">
        <v>0.8</v>
      </c>
      <c r="J19" s="1">
        <v>0</v>
      </c>
      <c r="K19" s="1">
        <v>0</v>
      </c>
      <c r="L19" s="1">
        <v>218</v>
      </c>
      <c r="M19" s="1">
        <v>0</v>
      </c>
      <c r="N19" s="1">
        <v>6353</v>
      </c>
      <c r="O19" s="1">
        <v>6567</v>
      </c>
      <c r="P19" s="1">
        <v>68</v>
      </c>
      <c r="Q19" s="1">
        <v>0</v>
      </c>
      <c r="R19" s="1">
        <v>0</v>
      </c>
      <c r="S19" s="1">
        <v>0</v>
      </c>
      <c r="T19" s="1">
        <v>2668</v>
      </c>
    </row>
    <row r="20" spans="1:20">
      <c r="A20" t="s">
        <v>1633</v>
      </c>
      <c r="B20" t="str">
        <f t="shared" si="0"/>
        <v>22:47:15</v>
      </c>
      <c r="C20" t="str">
        <f t="shared" si="1"/>
        <v>22</v>
      </c>
      <c r="D20" s="1">
        <v>43.9</v>
      </c>
      <c r="E20" s="1">
        <v>229.8</v>
      </c>
      <c r="F20" s="1">
        <v>0</v>
      </c>
      <c r="G20" s="1">
        <v>1.5</v>
      </c>
      <c r="H20" s="1">
        <v>0</v>
      </c>
      <c r="I20" s="1">
        <v>0.9</v>
      </c>
      <c r="J20" s="1">
        <v>0</v>
      </c>
      <c r="K20" s="1">
        <v>0</v>
      </c>
      <c r="L20" s="1">
        <v>218</v>
      </c>
      <c r="M20" s="1">
        <v>0</v>
      </c>
      <c r="N20" s="1">
        <v>6353</v>
      </c>
      <c r="O20" s="1">
        <v>6567</v>
      </c>
      <c r="P20" s="1">
        <v>67</v>
      </c>
      <c r="Q20" s="1">
        <v>0</v>
      </c>
      <c r="R20" s="1">
        <v>0</v>
      </c>
      <c r="S20" s="1">
        <v>0</v>
      </c>
      <c r="T20" s="1">
        <v>2668</v>
      </c>
    </row>
    <row r="21" spans="1:20">
      <c r="A21" t="s">
        <v>1634</v>
      </c>
      <c r="B21" t="str">
        <f t="shared" si="0"/>
        <v>22:42:26</v>
      </c>
      <c r="C21" t="str">
        <f t="shared" si="1"/>
        <v>22</v>
      </c>
      <c r="D21" s="1">
        <v>43.9</v>
      </c>
      <c r="E21" s="1">
        <v>229.7</v>
      </c>
      <c r="F21" s="1">
        <v>0</v>
      </c>
      <c r="G21" s="1">
        <v>1.5</v>
      </c>
      <c r="H21" s="1">
        <v>0</v>
      </c>
      <c r="I21" s="1">
        <v>0.8</v>
      </c>
      <c r="J21" s="1">
        <v>0</v>
      </c>
      <c r="K21" s="1">
        <v>0</v>
      </c>
      <c r="L21" s="1">
        <v>218</v>
      </c>
      <c r="M21" s="1">
        <v>0</v>
      </c>
      <c r="N21" s="1">
        <v>6353</v>
      </c>
      <c r="O21" s="1">
        <v>6567</v>
      </c>
      <c r="P21" s="1">
        <v>70</v>
      </c>
      <c r="Q21" s="1">
        <v>0</v>
      </c>
      <c r="R21" s="1">
        <v>0</v>
      </c>
      <c r="S21" s="1">
        <v>0</v>
      </c>
      <c r="T21" s="1">
        <v>2668</v>
      </c>
    </row>
    <row r="22" spans="1:20">
      <c r="A22" t="s">
        <v>1635</v>
      </c>
      <c r="B22" t="str">
        <f t="shared" si="0"/>
        <v>22:37:36</v>
      </c>
      <c r="C22" t="str">
        <f t="shared" si="1"/>
        <v>22</v>
      </c>
      <c r="D22" s="1">
        <v>44</v>
      </c>
      <c r="E22" s="1">
        <v>229.9</v>
      </c>
      <c r="F22" s="1">
        <v>0</v>
      </c>
      <c r="G22" s="1">
        <v>1.5</v>
      </c>
      <c r="H22" s="1">
        <v>0</v>
      </c>
      <c r="I22" s="1">
        <v>0.8</v>
      </c>
      <c r="J22" s="1">
        <v>0</v>
      </c>
      <c r="K22" s="1">
        <v>0</v>
      </c>
      <c r="L22" s="1">
        <v>218</v>
      </c>
      <c r="M22" s="1">
        <v>0</v>
      </c>
      <c r="N22" s="1">
        <v>6353</v>
      </c>
      <c r="O22" s="1">
        <v>6567</v>
      </c>
      <c r="P22" s="1">
        <v>68</v>
      </c>
      <c r="Q22" s="1">
        <v>0</v>
      </c>
      <c r="R22" s="1">
        <v>0</v>
      </c>
      <c r="S22" s="1">
        <v>0</v>
      </c>
      <c r="T22" s="1">
        <v>2668</v>
      </c>
    </row>
    <row r="23" spans="1:20">
      <c r="A23" t="s">
        <v>1636</v>
      </c>
      <c r="B23" t="str">
        <f t="shared" si="0"/>
        <v>22:32:47</v>
      </c>
      <c r="C23" t="str">
        <f t="shared" si="1"/>
        <v>22</v>
      </c>
      <c r="D23" s="1">
        <v>44</v>
      </c>
      <c r="E23" s="1">
        <v>230</v>
      </c>
      <c r="F23" s="1">
        <v>0</v>
      </c>
      <c r="G23" s="1">
        <v>1.5</v>
      </c>
      <c r="H23" s="1">
        <v>0</v>
      </c>
      <c r="I23" s="1">
        <v>0.8</v>
      </c>
      <c r="J23" s="1">
        <v>0</v>
      </c>
      <c r="K23" s="1">
        <v>13</v>
      </c>
      <c r="L23" s="1">
        <v>218</v>
      </c>
      <c r="M23" s="1">
        <v>0</v>
      </c>
      <c r="N23" s="1">
        <v>6353</v>
      </c>
      <c r="O23" s="1">
        <v>6567</v>
      </c>
      <c r="P23" s="1">
        <v>68</v>
      </c>
      <c r="Q23" s="1">
        <v>0</v>
      </c>
      <c r="R23" s="1">
        <v>0</v>
      </c>
      <c r="S23" s="1">
        <v>0</v>
      </c>
      <c r="T23" s="1">
        <v>2668</v>
      </c>
    </row>
    <row r="24" spans="1:20">
      <c r="A24" t="s">
        <v>1637</v>
      </c>
      <c r="B24" t="str">
        <f t="shared" si="0"/>
        <v>22:27:57</v>
      </c>
      <c r="C24" t="str">
        <f t="shared" si="1"/>
        <v>22</v>
      </c>
      <c r="D24" s="1">
        <v>44</v>
      </c>
      <c r="E24" s="1">
        <v>230</v>
      </c>
      <c r="F24" s="1">
        <v>0</v>
      </c>
      <c r="G24" s="1">
        <v>1.5</v>
      </c>
      <c r="H24" s="1">
        <v>0</v>
      </c>
      <c r="I24" s="1">
        <v>0.9</v>
      </c>
      <c r="J24" s="1">
        <v>0</v>
      </c>
      <c r="K24" s="1">
        <v>11</v>
      </c>
      <c r="L24" s="1">
        <v>218</v>
      </c>
      <c r="M24" s="1">
        <v>0</v>
      </c>
      <c r="N24" s="1">
        <v>6353</v>
      </c>
      <c r="O24" s="1">
        <v>6567</v>
      </c>
      <c r="P24" s="1">
        <v>69</v>
      </c>
      <c r="Q24" s="1">
        <v>0</v>
      </c>
      <c r="R24" s="1">
        <v>0</v>
      </c>
      <c r="S24" s="1">
        <v>0</v>
      </c>
      <c r="T24" s="1">
        <v>2668</v>
      </c>
    </row>
    <row r="25" spans="1:20">
      <c r="A25" t="s">
        <v>1638</v>
      </c>
      <c r="B25" t="str">
        <f t="shared" si="0"/>
        <v>22:23:08</v>
      </c>
      <c r="C25" t="str">
        <f t="shared" si="1"/>
        <v>22</v>
      </c>
      <c r="D25" s="1">
        <v>44</v>
      </c>
      <c r="E25" s="1">
        <v>229.9</v>
      </c>
      <c r="F25" s="1">
        <v>0</v>
      </c>
      <c r="G25" s="1">
        <v>1.5</v>
      </c>
      <c r="H25" s="1">
        <v>0</v>
      </c>
      <c r="I25" s="1">
        <v>0.8</v>
      </c>
      <c r="J25" s="1">
        <v>0</v>
      </c>
      <c r="K25" s="1">
        <v>0</v>
      </c>
      <c r="L25" s="1">
        <v>218</v>
      </c>
      <c r="M25" s="1">
        <v>0</v>
      </c>
      <c r="N25" s="1">
        <v>6353</v>
      </c>
      <c r="O25" s="1">
        <v>6567</v>
      </c>
      <c r="P25" s="1">
        <v>68</v>
      </c>
      <c r="Q25" s="1">
        <v>0</v>
      </c>
      <c r="R25" s="1">
        <v>0</v>
      </c>
      <c r="S25" s="1">
        <v>0</v>
      </c>
      <c r="T25" s="1">
        <v>2668</v>
      </c>
    </row>
    <row r="26" spans="1:20">
      <c r="A26" t="s">
        <v>1639</v>
      </c>
      <c r="B26" t="str">
        <f t="shared" si="0"/>
        <v>22:18:19</v>
      </c>
      <c r="C26" t="str">
        <f t="shared" si="1"/>
        <v>22</v>
      </c>
      <c r="D26" s="1">
        <v>44.1</v>
      </c>
      <c r="E26" s="1">
        <v>229.8</v>
      </c>
      <c r="F26" s="1">
        <v>0</v>
      </c>
      <c r="G26" s="1">
        <v>1.5</v>
      </c>
      <c r="H26" s="1">
        <v>0</v>
      </c>
      <c r="I26" s="1">
        <v>0.8</v>
      </c>
      <c r="J26" s="1">
        <v>0</v>
      </c>
      <c r="K26" s="1">
        <v>0</v>
      </c>
      <c r="L26" s="1">
        <v>218</v>
      </c>
      <c r="M26" s="1">
        <v>0</v>
      </c>
      <c r="N26" s="1">
        <v>6353</v>
      </c>
      <c r="O26" s="1">
        <v>6567</v>
      </c>
      <c r="P26" s="1">
        <v>68</v>
      </c>
      <c r="Q26" s="1">
        <v>0</v>
      </c>
      <c r="R26" s="1">
        <v>0</v>
      </c>
      <c r="S26" s="1">
        <v>0</v>
      </c>
      <c r="T26" s="1">
        <v>2668</v>
      </c>
    </row>
    <row r="27" spans="1:20">
      <c r="A27" t="s">
        <v>1640</v>
      </c>
      <c r="B27" t="str">
        <f t="shared" si="0"/>
        <v>22:13:29</v>
      </c>
      <c r="C27" t="str">
        <f t="shared" si="1"/>
        <v>22</v>
      </c>
      <c r="D27" s="1">
        <v>44.1</v>
      </c>
      <c r="E27" s="1">
        <v>230.1</v>
      </c>
      <c r="F27" s="1">
        <v>0</v>
      </c>
      <c r="G27" s="1">
        <v>1.5</v>
      </c>
      <c r="H27" s="1">
        <v>0</v>
      </c>
      <c r="I27" s="1">
        <v>0.8</v>
      </c>
      <c r="J27" s="1">
        <v>0</v>
      </c>
      <c r="K27" s="1">
        <v>0</v>
      </c>
      <c r="L27" s="1">
        <v>218</v>
      </c>
      <c r="M27" s="1">
        <v>0</v>
      </c>
      <c r="N27" s="1">
        <v>6353</v>
      </c>
      <c r="O27" s="1">
        <v>6567</v>
      </c>
      <c r="P27" s="1">
        <v>68</v>
      </c>
      <c r="Q27" s="1">
        <v>0</v>
      </c>
      <c r="R27" s="1">
        <v>0</v>
      </c>
      <c r="S27" s="1">
        <v>0</v>
      </c>
      <c r="T27" s="1">
        <v>2668</v>
      </c>
    </row>
    <row r="28" spans="1:20">
      <c r="A28" t="s">
        <v>1641</v>
      </c>
      <c r="B28" t="str">
        <f t="shared" si="0"/>
        <v>22:08:40</v>
      </c>
      <c r="C28" t="str">
        <f t="shared" si="1"/>
        <v>22</v>
      </c>
      <c r="D28" s="1">
        <v>44.2</v>
      </c>
      <c r="E28" s="1">
        <v>229.9</v>
      </c>
      <c r="F28" s="1">
        <v>0</v>
      </c>
      <c r="G28" s="1">
        <v>1.5</v>
      </c>
      <c r="H28" s="1">
        <v>0</v>
      </c>
      <c r="I28" s="1">
        <v>0.9</v>
      </c>
      <c r="J28" s="1">
        <v>0</v>
      </c>
      <c r="K28" s="1">
        <v>11</v>
      </c>
      <c r="L28" s="1">
        <v>218</v>
      </c>
      <c r="M28" s="1">
        <v>0</v>
      </c>
      <c r="N28" s="1">
        <v>6353</v>
      </c>
      <c r="O28" s="1">
        <v>6567</v>
      </c>
      <c r="P28" s="1">
        <v>68</v>
      </c>
      <c r="Q28" s="1">
        <v>0</v>
      </c>
      <c r="R28" s="1">
        <v>0</v>
      </c>
      <c r="S28" s="1">
        <v>0</v>
      </c>
      <c r="T28" s="1">
        <v>2668</v>
      </c>
    </row>
    <row r="29" spans="1:20">
      <c r="A29" t="s">
        <v>1642</v>
      </c>
      <c r="B29" t="str">
        <f t="shared" si="0"/>
        <v>22:03:50</v>
      </c>
      <c r="C29" t="str">
        <f t="shared" si="1"/>
        <v>22</v>
      </c>
      <c r="D29" s="1">
        <v>44.4</v>
      </c>
      <c r="E29" s="1">
        <v>229.8</v>
      </c>
      <c r="F29" s="1">
        <v>0</v>
      </c>
      <c r="G29" s="1">
        <v>1.5</v>
      </c>
      <c r="H29" s="1">
        <v>0</v>
      </c>
      <c r="I29" s="1">
        <v>0.8</v>
      </c>
      <c r="J29" s="1">
        <v>0</v>
      </c>
      <c r="K29" s="1">
        <v>0</v>
      </c>
      <c r="L29" s="1">
        <v>218</v>
      </c>
      <c r="M29" s="1">
        <v>0</v>
      </c>
      <c r="N29" s="1">
        <v>6353</v>
      </c>
      <c r="O29" s="1">
        <v>6567</v>
      </c>
      <c r="P29" s="1">
        <v>68</v>
      </c>
      <c r="Q29" s="1">
        <v>0</v>
      </c>
      <c r="R29" s="1">
        <v>0</v>
      </c>
      <c r="S29" s="1">
        <v>0</v>
      </c>
      <c r="T29" s="1">
        <v>2668</v>
      </c>
    </row>
    <row r="30" spans="1:20">
      <c r="A30" t="s">
        <v>1643</v>
      </c>
      <c r="B30" t="str">
        <f t="shared" si="0"/>
        <v>21:59:01</v>
      </c>
      <c r="C30" t="str">
        <f t="shared" si="1"/>
        <v>21</v>
      </c>
      <c r="D30" s="1">
        <v>46</v>
      </c>
      <c r="E30" s="1">
        <v>190.5</v>
      </c>
      <c r="F30" s="1">
        <v>192.3</v>
      </c>
      <c r="G30" s="1">
        <v>0.4</v>
      </c>
      <c r="H30" s="1">
        <v>1</v>
      </c>
      <c r="I30" s="1">
        <v>0.8</v>
      </c>
      <c r="J30" s="1">
        <v>-79</v>
      </c>
      <c r="K30" s="1">
        <v>0</v>
      </c>
      <c r="L30" s="1">
        <v>218</v>
      </c>
      <c r="M30" s="1">
        <v>0</v>
      </c>
      <c r="N30" s="1">
        <v>6353</v>
      </c>
      <c r="O30" s="1">
        <v>6567</v>
      </c>
      <c r="P30" s="1">
        <v>-25</v>
      </c>
      <c r="Q30" s="1">
        <v>0</v>
      </c>
      <c r="R30" s="1">
        <v>0</v>
      </c>
      <c r="S30" s="1">
        <v>0</v>
      </c>
      <c r="T30" s="1">
        <v>2668</v>
      </c>
    </row>
    <row r="31" spans="1:20">
      <c r="A31" t="s">
        <v>1647</v>
      </c>
      <c r="B31" t="str">
        <f t="shared" si="0"/>
        <v>21:54:12</v>
      </c>
      <c r="C31" t="str">
        <f t="shared" si="1"/>
        <v>21</v>
      </c>
      <c r="D31" s="1">
        <v>46</v>
      </c>
      <c r="E31" s="1">
        <v>190.4</v>
      </c>
      <c r="F31" s="1">
        <v>192.2</v>
      </c>
      <c r="G31" s="1">
        <v>0.4</v>
      </c>
      <c r="H31" s="1">
        <v>1.1000000000000001</v>
      </c>
      <c r="I31" s="1">
        <v>0.8</v>
      </c>
      <c r="J31" s="1">
        <v>-80</v>
      </c>
      <c r="K31" s="1">
        <v>0</v>
      </c>
      <c r="L31" s="1">
        <v>218</v>
      </c>
      <c r="M31" s="1">
        <v>0</v>
      </c>
      <c r="N31" s="1">
        <v>6353</v>
      </c>
      <c r="O31" s="1">
        <v>6567</v>
      </c>
      <c r="P31" s="1">
        <v>-24</v>
      </c>
      <c r="Q31" s="1">
        <v>0</v>
      </c>
      <c r="R31" s="1">
        <v>0</v>
      </c>
      <c r="S31" s="1">
        <v>0</v>
      </c>
      <c r="T31" s="1">
        <v>2668</v>
      </c>
    </row>
    <row r="32" spans="1:20">
      <c r="A32" t="s">
        <v>1649</v>
      </c>
      <c r="B32" t="str">
        <f t="shared" si="0"/>
        <v>21:49:22</v>
      </c>
      <c r="C32" t="str">
        <f t="shared" si="1"/>
        <v>21</v>
      </c>
      <c r="D32" s="1">
        <v>46</v>
      </c>
      <c r="E32" s="1">
        <v>189.8</v>
      </c>
      <c r="F32" s="1">
        <v>191.7</v>
      </c>
      <c r="G32" s="1">
        <v>0.4</v>
      </c>
      <c r="H32" s="1">
        <v>1</v>
      </c>
      <c r="I32" s="1">
        <v>0.8</v>
      </c>
      <c r="J32" s="1">
        <v>-82</v>
      </c>
      <c r="K32" s="1">
        <v>0</v>
      </c>
      <c r="L32" s="1">
        <v>218</v>
      </c>
      <c r="M32" s="1">
        <v>0</v>
      </c>
      <c r="N32" s="1">
        <v>6353</v>
      </c>
      <c r="O32" s="1">
        <v>6567</v>
      </c>
      <c r="P32" s="1">
        <v>-21</v>
      </c>
      <c r="Q32" s="1">
        <v>0</v>
      </c>
      <c r="R32" s="1">
        <v>0</v>
      </c>
      <c r="S32" s="1">
        <v>0</v>
      </c>
      <c r="T32" s="1">
        <v>2668</v>
      </c>
    </row>
    <row r="33" spans="1:20">
      <c r="A33" t="s">
        <v>1651</v>
      </c>
      <c r="B33" t="str">
        <f t="shared" si="0"/>
        <v>21:44:33</v>
      </c>
      <c r="C33" t="str">
        <f t="shared" si="1"/>
        <v>21</v>
      </c>
      <c r="D33" s="1">
        <v>46</v>
      </c>
      <c r="E33" s="1">
        <v>190.2</v>
      </c>
      <c r="F33" s="1">
        <v>192.1</v>
      </c>
      <c r="G33" s="1">
        <v>0.4</v>
      </c>
      <c r="H33" s="1">
        <v>1.1000000000000001</v>
      </c>
      <c r="I33" s="1">
        <v>0.8</v>
      </c>
      <c r="J33" s="1">
        <v>-80</v>
      </c>
      <c r="K33" s="1">
        <v>0</v>
      </c>
      <c r="L33" s="1">
        <v>218</v>
      </c>
      <c r="M33" s="1">
        <v>0</v>
      </c>
      <c r="N33" s="1">
        <v>6353</v>
      </c>
      <c r="O33" s="1">
        <v>6567</v>
      </c>
      <c r="P33" s="1">
        <v>-29</v>
      </c>
      <c r="Q33" s="1">
        <v>0</v>
      </c>
      <c r="R33" s="1">
        <v>0</v>
      </c>
      <c r="S33" s="1">
        <v>0</v>
      </c>
      <c r="T33" s="1">
        <v>2668</v>
      </c>
    </row>
    <row r="34" spans="1:20">
      <c r="A34" t="s">
        <v>1652</v>
      </c>
      <c r="B34" t="str">
        <f t="shared" si="0"/>
        <v>21:39:43</v>
      </c>
      <c r="C34" t="str">
        <f t="shared" si="1"/>
        <v>21</v>
      </c>
      <c r="D34" s="1">
        <v>46</v>
      </c>
      <c r="E34" s="1">
        <v>190.7</v>
      </c>
      <c r="F34" s="1">
        <v>192.5</v>
      </c>
      <c r="G34" s="1">
        <v>0.4</v>
      </c>
      <c r="H34" s="1">
        <v>1</v>
      </c>
      <c r="I34" s="1">
        <v>0.8</v>
      </c>
      <c r="J34" s="1">
        <v>-80</v>
      </c>
      <c r="K34" s="1">
        <v>0</v>
      </c>
      <c r="L34" s="1">
        <v>218</v>
      </c>
      <c r="M34" s="1">
        <v>0</v>
      </c>
      <c r="N34" s="1">
        <v>6353</v>
      </c>
      <c r="O34" s="1">
        <v>6567</v>
      </c>
      <c r="P34" s="1">
        <v>-19</v>
      </c>
      <c r="Q34" s="1">
        <v>0</v>
      </c>
      <c r="R34" s="1">
        <v>0</v>
      </c>
      <c r="S34" s="1">
        <v>0</v>
      </c>
      <c r="T34" s="1">
        <v>2668</v>
      </c>
    </row>
    <row r="35" spans="1:20">
      <c r="A35" t="s">
        <v>1656</v>
      </c>
      <c r="B35" t="str">
        <f t="shared" si="0"/>
        <v>21:34:54</v>
      </c>
      <c r="C35" t="str">
        <f t="shared" si="1"/>
        <v>21</v>
      </c>
      <c r="D35" s="1">
        <v>46</v>
      </c>
      <c r="E35" s="1">
        <v>189.1</v>
      </c>
      <c r="F35" s="1">
        <v>190.8</v>
      </c>
      <c r="G35" s="1">
        <v>0.4</v>
      </c>
      <c r="H35" s="1">
        <v>1</v>
      </c>
      <c r="I35" s="1">
        <v>0.9</v>
      </c>
      <c r="J35" s="1">
        <v>-77</v>
      </c>
      <c r="K35" s="1">
        <v>0</v>
      </c>
      <c r="L35" s="1">
        <v>218</v>
      </c>
      <c r="M35" s="1">
        <v>0</v>
      </c>
      <c r="N35" s="1">
        <v>6353</v>
      </c>
      <c r="O35" s="1">
        <v>6567</v>
      </c>
      <c r="P35" s="1">
        <v>-24</v>
      </c>
      <c r="Q35" s="1">
        <v>0</v>
      </c>
      <c r="R35" s="1">
        <v>0</v>
      </c>
      <c r="S35" s="1">
        <v>0</v>
      </c>
      <c r="T35" s="1">
        <v>2668</v>
      </c>
    </row>
    <row r="36" spans="1:20">
      <c r="A36" t="s">
        <v>1658</v>
      </c>
      <c r="B36" t="str">
        <f t="shared" si="0"/>
        <v>21:30:04</v>
      </c>
      <c r="C36" t="str">
        <f t="shared" si="1"/>
        <v>21</v>
      </c>
      <c r="D36" s="1">
        <v>45.9</v>
      </c>
      <c r="E36" s="1">
        <v>188.7</v>
      </c>
      <c r="F36" s="1">
        <v>190.4</v>
      </c>
      <c r="G36" s="1">
        <v>0.4</v>
      </c>
      <c r="H36" s="1">
        <v>1</v>
      </c>
      <c r="I36" s="1">
        <v>0.8</v>
      </c>
      <c r="J36" s="1">
        <v>-74</v>
      </c>
      <c r="K36" s="1">
        <v>0</v>
      </c>
      <c r="L36" s="1">
        <v>218</v>
      </c>
      <c r="M36" s="1">
        <v>0</v>
      </c>
      <c r="N36" s="1">
        <v>6353</v>
      </c>
      <c r="O36" s="1">
        <v>6567</v>
      </c>
      <c r="P36" s="1">
        <v>-25</v>
      </c>
      <c r="Q36" s="1">
        <v>0</v>
      </c>
      <c r="R36" s="1">
        <v>0</v>
      </c>
      <c r="S36" s="1">
        <v>0</v>
      </c>
      <c r="T36" s="1">
        <v>2668</v>
      </c>
    </row>
    <row r="37" spans="1:20">
      <c r="A37" t="s">
        <v>1660</v>
      </c>
      <c r="B37" t="str">
        <f t="shared" si="0"/>
        <v>21:25:15</v>
      </c>
      <c r="C37" t="str">
        <f t="shared" si="1"/>
        <v>21</v>
      </c>
      <c r="D37" s="1">
        <v>46</v>
      </c>
      <c r="E37" s="1">
        <v>188.4</v>
      </c>
      <c r="F37" s="1">
        <v>190.2</v>
      </c>
      <c r="G37" s="1">
        <v>0.4</v>
      </c>
      <c r="H37" s="1">
        <v>1</v>
      </c>
      <c r="I37" s="1">
        <v>0.8</v>
      </c>
      <c r="J37" s="1">
        <v>-75</v>
      </c>
      <c r="K37" s="1">
        <v>0</v>
      </c>
      <c r="L37" s="1">
        <v>218</v>
      </c>
      <c r="M37" s="1">
        <v>0</v>
      </c>
      <c r="N37" s="1">
        <v>6353</v>
      </c>
      <c r="O37" s="1">
        <v>6567</v>
      </c>
      <c r="P37" s="1">
        <v>-26</v>
      </c>
      <c r="Q37" s="1">
        <v>0</v>
      </c>
      <c r="R37" s="1">
        <v>0</v>
      </c>
      <c r="S37" s="1">
        <v>0</v>
      </c>
      <c r="T37" s="1">
        <v>2668</v>
      </c>
    </row>
    <row r="38" spans="1:20">
      <c r="A38" t="s">
        <v>1664</v>
      </c>
      <c r="B38" t="str">
        <f t="shared" si="0"/>
        <v>21:20:25</v>
      </c>
      <c r="C38" t="str">
        <f t="shared" si="1"/>
        <v>21</v>
      </c>
      <c r="D38" s="1">
        <v>45.9</v>
      </c>
      <c r="E38" s="1">
        <v>188.4</v>
      </c>
      <c r="F38" s="1">
        <v>190.1</v>
      </c>
      <c r="G38" s="1">
        <v>0.4</v>
      </c>
      <c r="H38" s="1">
        <v>1.1000000000000001</v>
      </c>
      <c r="I38" s="1">
        <v>0.8</v>
      </c>
      <c r="J38" s="1">
        <v>-75</v>
      </c>
      <c r="K38" s="1">
        <v>0</v>
      </c>
      <c r="L38" s="1">
        <v>218</v>
      </c>
      <c r="M38" s="1">
        <v>0</v>
      </c>
      <c r="N38" s="1">
        <v>6353</v>
      </c>
      <c r="O38" s="1">
        <v>6567</v>
      </c>
      <c r="P38" s="1">
        <v>-21</v>
      </c>
      <c r="Q38" s="1">
        <v>0</v>
      </c>
      <c r="R38" s="1">
        <v>0</v>
      </c>
      <c r="S38" s="1">
        <v>0</v>
      </c>
      <c r="T38" s="1">
        <v>2668</v>
      </c>
    </row>
    <row r="39" spans="1:20">
      <c r="A39" t="s">
        <v>1666</v>
      </c>
      <c r="B39" t="str">
        <f t="shared" si="0"/>
        <v>21:15:35</v>
      </c>
      <c r="C39" t="str">
        <f t="shared" si="1"/>
        <v>21</v>
      </c>
      <c r="D39" s="1">
        <v>45.9</v>
      </c>
      <c r="E39" s="1">
        <v>186.6</v>
      </c>
      <c r="F39" s="1">
        <v>188.4</v>
      </c>
      <c r="G39" s="1">
        <v>0.4</v>
      </c>
      <c r="H39" s="1">
        <v>1</v>
      </c>
      <c r="I39" s="1">
        <v>0.8</v>
      </c>
      <c r="J39" s="1">
        <v>-74</v>
      </c>
      <c r="K39" s="1">
        <v>0</v>
      </c>
      <c r="L39" s="1">
        <v>218</v>
      </c>
      <c r="M39" s="1">
        <v>0</v>
      </c>
      <c r="N39" s="1">
        <v>6353</v>
      </c>
      <c r="O39" s="1">
        <v>6567</v>
      </c>
      <c r="P39" s="1">
        <v>-27</v>
      </c>
      <c r="Q39" s="1">
        <v>0</v>
      </c>
      <c r="R39" s="1">
        <v>0</v>
      </c>
      <c r="S39" s="1">
        <v>0</v>
      </c>
      <c r="T39" s="1">
        <v>2668</v>
      </c>
    </row>
    <row r="40" spans="1:20">
      <c r="A40" t="s">
        <v>1668</v>
      </c>
      <c r="B40" t="str">
        <f t="shared" si="0"/>
        <v>21:10:46</v>
      </c>
      <c r="C40" t="str">
        <f t="shared" si="1"/>
        <v>21</v>
      </c>
      <c r="D40" s="1">
        <v>46</v>
      </c>
      <c r="E40" s="1">
        <v>187.2</v>
      </c>
      <c r="F40" s="1">
        <v>188.9</v>
      </c>
      <c r="G40" s="1">
        <v>0.4</v>
      </c>
      <c r="H40" s="1">
        <v>1</v>
      </c>
      <c r="I40" s="1">
        <v>0.8</v>
      </c>
      <c r="J40" s="1">
        <v>-75</v>
      </c>
      <c r="K40" s="1">
        <v>0</v>
      </c>
      <c r="L40" s="1">
        <v>218</v>
      </c>
      <c r="M40" s="1">
        <v>0</v>
      </c>
      <c r="N40" s="1">
        <v>6353</v>
      </c>
      <c r="O40" s="1">
        <v>6567</v>
      </c>
      <c r="P40" s="1">
        <v>-22</v>
      </c>
      <c r="Q40" s="1">
        <v>0</v>
      </c>
      <c r="R40" s="1">
        <v>0</v>
      </c>
      <c r="S40" s="1">
        <v>0</v>
      </c>
      <c r="T40" s="1">
        <v>2668</v>
      </c>
    </row>
    <row r="41" spans="1:20">
      <c r="A41" t="s">
        <v>1671</v>
      </c>
      <c r="B41" t="str">
        <f t="shared" si="0"/>
        <v>21:05:56</v>
      </c>
      <c r="C41" t="str">
        <f t="shared" si="1"/>
        <v>21</v>
      </c>
      <c r="D41" s="1">
        <v>45.9</v>
      </c>
      <c r="E41" s="1">
        <v>188.5</v>
      </c>
      <c r="F41" s="1">
        <v>190.1</v>
      </c>
      <c r="G41" s="1">
        <v>0.4</v>
      </c>
      <c r="H41" s="1">
        <v>1.1000000000000001</v>
      </c>
      <c r="I41" s="1">
        <v>0.9</v>
      </c>
      <c r="J41" s="1">
        <v>-82</v>
      </c>
      <c r="K41" s="1">
        <v>0</v>
      </c>
      <c r="L41" s="1">
        <v>218</v>
      </c>
      <c r="M41" s="1">
        <v>0</v>
      </c>
      <c r="N41" s="1">
        <v>6353</v>
      </c>
      <c r="O41" s="1">
        <v>6567</v>
      </c>
      <c r="P41" s="1">
        <v>-23</v>
      </c>
      <c r="Q41" s="1">
        <v>0</v>
      </c>
      <c r="R41" s="1">
        <v>0</v>
      </c>
      <c r="S41" s="1">
        <v>0</v>
      </c>
      <c r="T41" s="1">
        <v>2668</v>
      </c>
    </row>
    <row r="42" spans="1:20">
      <c r="A42" t="s">
        <v>1673</v>
      </c>
      <c r="B42" t="str">
        <f t="shared" si="0"/>
        <v>21:01:07</v>
      </c>
      <c r="C42" t="str">
        <f t="shared" si="1"/>
        <v>21</v>
      </c>
      <c r="D42" s="1">
        <v>46</v>
      </c>
      <c r="E42" s="1">
        <v>188.1</v>
      </c>
      <c r="F42" s="1">
        <v>189.9</v>
      </c>
      <c r="G42" s="1">
        <v>3.2</v>
      </c>
      <c r="H42" s="1">
        <v>3.4</v>
      </c>
      <c r="I42" s="1">
        <v>0.9</v>
      </c>
      <c r="J42" s="1">
        <v>-622</v>
      </c>
      <c r="K42" s="1">
        <v>0</v>
      </c>
      <c r="L42" s="1">
        <v>218</v>
      </c>
      <c r="M42" s="1">
        <v>0</v>
      </c>
      <c r="N42" s="1">
        <v>6353</v>
      </c>
      <c r="O42" s="1">
        <v>6567</v>
      </c>
      <c r="P42" s="1">
        <v>-564</v>
      </c>
      <c r="Q42" s="1">
        <v>0</v>
      </c>
      <c r="R42" s="1">
        <v>0</v>
      </c>
      <c r="S42" s="1">
        <v>0</v>
      </c>
      <c r="T42" s="1">
        <v>2668</v>
      </c>
    </row>
    <row r="43" spans="1:20">
      <c r="A43" t="s">
        <v>1677</v>
      </c>
      <c r="B43" t="str">
        <f t="shared" si="0"/>
        <v>20:56:17</v>
      </c>
      <c r="C43" t="str">
        <f t="shared" si="1"/>
        <v>20</v>
      </c>
      <c r="D43" s="1">
        <v>46</v>
      </c>
      <c r="E43" s="1">
        <v>187.5</v>
      </c>
      <c r="F43" s="1">
        <v>189.4</v>
      </c>
      <c r="G43" s="1">
        <v>3.5</v>
      </c>
      <c r="H43" s="1">
        <v>3.7</v>
      </c>
      <c r="I43" s="1">
        <v>0.9</v>
      </c>
      <c r="J43" s="1">
        <v>-678</v>
      </c>
      <c r="K43" s="1">
        <v>0</v>
      </c>
      <c r="L43" s="1">
        <v>218</v>
      </c>
      <c r="M43" s="1">
        <v>0</v>
      </c>
      <c r="N43" s="1">
        <v>6353</v>
      </c>
      <c r="O43" s="1">
        <v>6567</v>
      </c>
      <c r="P43" s="1">
        <v>-620</v>
      </c>
      <c r="Q43" s="1">
        <v>0</v>
      </c>
      <c r="R43" s="1">
        <v>0</v>
      </c>
      <c r="S43" s="1">
        <v>0</v>
      </c>
      <c r="T43" s="1">
        <v>2668</v>
      </c>
    </row>
    <row r="44" spans="1:20">
      <c r="A44" t="s">
        <v>1682</v>
      </c>
      <c r="B44" t="str">
        <f t="shared" si="0"/>
        <v>20:51:28</v>
      </c>
      <c r="C44" t="str">
        <f t="shared" si="1"/>
        <v>20</v>
      </c>
      <c r="D44" s="1">
        <v>44.9</v>
      </c>
      <c r="E44" s="1">
        <v>187.6</v>
      </c>
      <c r="F44" s="1">
        <v>189.5</v>
      </c>
      <c r="G44" s="1">
        <v>2.8</v>
      </c>
      <c r="H44" s="1">
        <v>3</v>
      </c>
      <c r="I44" s="1">
        <v>0.9</v>
      </c>
      <c r="J44" s="1">
        <v>-533</v>
      </c>
      <c r="K44" s="1">
        <v>0</v>
      </c>
      <c r="L44" s="1">
        <v>218</v>
      </c>
      <c r="M44" s="1">
        <v>0</v>
      </c>
      <c r="N44" s="1">
        <v>6353</v>
      </c>
      <c r="O44" s="1">
        <v>6567</v>
      </c>
      <c r="P44" s="1">
        <v>-486</v>
      </c>
      <c r="Q44" s="1">
        <v>0</v>
      </c>
      <c r="R44" s="1">
        <v>0</v>
      </c>
      <c r="S44" s="1">
        <v>0</v>
      </c>
      <c r="T44" s="1">
        <v>2668</v>
      </c>
    </row>
    <row r="45" spans="1:20">
      <c r="A45" t="s">
        <v>1687</v>
      </c>
      <c r="B45" t="str">
        <f t="shared" si="0"/>
        <v>20:46:39</v>
      </c>
      <c r="C45" t="str">
        <f t="shared" si="1"/>
        <v>20</v>
      </c>
      <c r="D45" s="1">
        <v>43.8</v>
      </c>
      <c r="E45" s="1">
        <v>229.3</v>
      </c>
      <c r="F45" s="1">
        <v>0</v>
      </c>
      <c r="G45" s="1">
        <v>1.5</v>
      </c>
      <c r="H45" s="1">
        <v>0</v>
      </c>
      <c r="I45" s="1">
        <v>0.8</v>
      </c>
      <c r="J45" s="1">
        <v>0</v>
      </c>
      <c r="K45" s="1">
        <v>12</v>
      </c>
      <c r="L45" s="1">
        <v>218</v>
      </c>
      <c r="M45" s="1">
        <v>0</v>
      </c>
      <c r="N45" s="1">
        <v>6353</v>
      </c>
      <c r="O45" s="1">
        <v>6567</v>
      </c>
      <c r="P45" s="1">
        <v>68</v>
      </c>
      <c r="Q45" s="1">
        <v>0</v>
      </c>
      <c r="R45" s="1">
        <v>0</v>
      </c>
      <c r="S45" s="1">
        <v>0</v>
      </c>
      <c r="T45" s="1">
        <v>2668</v>
      </c>
    </row>
    <row r="46" spans="1:20">
      <c r="A46" t="s">
        <v>1688</v>
      </c>
      <c r="B46" t="str">
        <f t="shared" si="0"/>
        <v>20:41:49</v>
      </c>
      <c r="C46" t="str">
        <f t="shared" si="1"/>
        <v>20</v>
      </c>
      <c r="D46" s="1">
        <v>43.8</v>
      </c>
      <c r="E46" s="1">
        <v>230.1</v>
      </c>
      <c r="F46" s="1">
        <v>0</v>
      </c>
      <c r="G46" s="1">
        <v>1.5</v>
      </c>
      <c r="H46" s="1">
        <v>0</v>
      </c>
      <c r="I46" s="1">
        <v>0.8</v>
      </c>
      <c r="J46" s="1">
        <v>0</v>
      </c>
      <c r="K46" s="1">
        <v>0</v>
      </c>
      <c r="L46" s="1">
        <v>218</v>
      </c>
      <c r="M46" s="1">
        <v>0</v>
      </c>
      <c r="N46" s="1">
        <v>6353</v>
      </c>
      <c r="O46" s="1">
        <v>6567</v>
      </c>
      <c r="P46" s="1">
        <v>69</v>
      </c>
      <c r="Q46" s="1">
        <v>0</v>
      </c>
      <c r="R46" s="1">
        <v>0</v>
      </c>
      <c r="S46" s="1">
        <v>0</v>
      </c>
      <c r="T46" s="1">
        <v>2668</v>
      </c>
    </row>
    <row r="47" spans="1:20">
      <c r="A47" t="s">
        <v>1689</v>
      </c>
      <c r="B47" t="str">
        <f t="shared" si="0"/>
        <v>20:36:59</v>
      </c>
      <c r="C47" t="str">
        <f t="shared" si="1"/>
        <v>20</v>
      </c>
      <c r="D47" s="1">
        <v>43.8</v>
      </c>
      <c r="E47" s="1">
        <v>229.9</v>
      </c>
      <c r="F47" s="1">
        <v>0</v>
      </c>
      <c r="G47" s="1">
        <v>1.5</v>
      </c>
      <c r="H47" s="1">
        <v>0</v>
      </c>
      <c r="I47" s="1">
        <v>0.8</v>
      </c>
      <c r="J47" s="1">
        <v>0</v>
      </c>
      <c r="K47" s="1">
        <v>0</v>
      </c>
      <c r="L47" s="1">
        <v>218</v>
      </c>
      <c r="M47" s="1">
        <v>0</v>
      </c>
      <c r="N47" s="1">
        <v>6353</v>
      </c>
      <c r="O47" s="1">
        <v>6567</v>
      </c>
      <c r="P47" s="1">
        <v>68</v>
      </c>
      <c r="Q47" s="1">
        <v>0</v>
      </c>
      <c r="R47" s="1">
        <v>0</v>
      </c>
      <c r="S47" s="1">
        <v>0</v>
      </c>
      <c r="T47" s="1">
        <v>2668</v>
      </c>
    </row>
    <row r="48" spans="1:20">
      <c r="A48" t="s">
        <v>1690</v>
      </c>
      <c r="B48" t="str">
        <f t="shared" si="0"/>
        <v>20:32:10</v>
      </c>
      <c r="C48" t="str">
        <f t="shared" si="1"/>
        <v>20</v>
      </c>
      <c r="D48" s="1">
        <v>43.8</v>
      </c>
      <c r="E48" s="1">
        <v>229.9</v>
      </c>
      <c r="F48" s="1">
        <v>0</v>
      </c>
      <c r="G48" s="1">
        <v>1.5</v>
      </c>
      <c r="H48" s="1">
        <v>0</v>
      </c>
      <c r="I48" s="1">
        <v>0.8</v>
      </c>
      <c r="J48" s="1">
        <v>0</v>
      </c>
      <c r="K48" s="1">
        <v>13</v>
      </c>
      <c r="L48" s="1">
        <v>218</v>
      </c>
      <c r="M48" s="1">
        <v>0</v>
      </c>
      <c r="N48" s="1">
        <v>6353</v>
      </c>
      <c r="O48" s="1">
        <v>6567</v>
      </c>
      <c r="P48" s="1">
        <v>68</v>
      </c>
      <c r="Q48" s="1">
        <v>0</v>
      </c>
      <c r="R48" s="1">
        <v>0</v>
      </c>
      <c r="S48" s="1">
        <v>0</v>
      </c>
      <c r="T48" s="1">
        <v>2668</v>
      </c>
    </row>
    <row r="49" spans="1:20">
      <c r="A49" t="s">
        <v>1691</v>
      </c>
      <c r="B49" t="str">
        <f t="shared" si="0"/>
        <v>20:27:21</v>
      </c>
      <c r="C49" t="str">
        <f t="shared" si="1"/>
        <v>20</v>
      </c>
      <c r="D49" s="1">
        <v>43.9</v>
      </c>
      <c r="E49" s="1">
        <v>229.6</v>
      </c>
      <c r="F49" s="1">
        <v>0</v>
      </c>
      <c r="G49" s="1">
        <v>1.5</v>
      </c>
      <c r="H49" s="1">
        <v>0</v>
      </c>
      <c r="I49" s="1">
        <v>0.8</v>
      </c>
      <c r="J49" s="1">
        <v>0</v>
      </c>
      <c r="K49" s="1">
        <v>0</v>
      </c>
      <c r="L49" s="1">
        <v>218</v>
      </c>
      <c r="M49" s="1">
        <v>0</v>
      </c>
      <c r="N49" s="1">
        <v>6353</v>
      </c>
      <c r="O49" s="1">
        <v>6567</v>
      </c>
      <c r="P49" s="1">
        <v>68</v>
      </c>
      <c r="Q49" s="1">
        <v>0</v>
      </c>
      <c r="R49" s="1">
        <v>0</v>
      </c>
      <c r="S49" s="1">
        <v>0</v>
      </c>
      <c r="T49" s="1">
        <v>2668</v>
      </c>
    </row>
    <row r="50" spans="1:20">
      <c r="A50" t="s">
        <v>1692</v>
      </c>
      <c r="B50" t="str">
        <f t="shared" si="0"/>
        <v>20:22:31</v>
      </c>
      <c r="C50" t="str">
        <f t="shared" si="1"/>
        <v>20</v>
      </c>
      <c r="D50" s="1">
        <v>45.3</v>
      </c>
      <c r="E50" s="1">
        <v>184.2</v>
      </c>
      <c r="F50" s="1">
        <v>186.1</v>
      </c>
      <c r="G50" s="1">
        <v>3.3</v>
      </c>
      <c r="H50" s="1">
        <v>3.4</v>
      </c>
      <c r="I50" s="1">
        <v>0.8</v>
      </c>
      <c r="J50" s="1">
        <v>-630</v>
      </c>
      <c r="K50" s="1">
        <v>0</v>
      </c>
      <c r="L50" s="1">
        <v>218</v>
      </c>
      <c r="M50" s="1">
        <v>0</v>
      </c>
      <c r="N50" s="1">
        <v>6353</v>
      </c>
      <c r="O50" s="1">
        <v>6567</v>
      </c>
      <c r="P50" s="1">
        <v>-582</v>
      </c>
      <c r="Q50" s="1">
        <v>0</v>
      </c>
      <c r="R50" s="1">
        <v>0</v>
      </c>
      <c r="S50" s="1">
        <v>0</v>
      </c>
      <c r="T50" s="1">
        <v>2668</v>
      </c>
    </row>
    <row r="51" spans="1:20">
      <c r="A51" t="s">
        <v>1697</v>
      </c>
      <c r="B51" t="str">
        <f t="shared" si="0"/>
        <v>20:17:41</v>
      </c>
      <c r="C51" t="str">
        <f t="shared" si="1"/>
        <v>20</v>
      </c>
      <c r="D51" s="1">
        <v>43.8</v>
      </c>
      <c r="E51" s="1">
        <v>229.8</v>
      </c>
      <c r="F51" s="1">
        <v>0</v>
      </c>
      <c r="G51" s="1">
        <v>1.5</v>
      </c>
      <c r="H51" s="1">
        <v>0</v>
      </c>
      <c r="I51" s="1">
        <v>0.8</v>
      </c>
      <c r="J51" s="1">
        <v>0</v>
      </c>
      <c r="K51" s="1">
        <v>0</v>
      </c>
      <c r="L51" s="1">
        <v>218</v>
      </c>
      <c r="M51" s="1">
        <v>0</v>
      </c>
      <c r="N51" s="1">
        <v>6353</v>
      </c>
      <c r="O51" s="1">
        <v>6567</v>
      </c>
      <c r="P51" s="1">
        <v>70</v>
      </c>
      <c r="Q51" s="1">
        <v>0</v>
      </c>
      <c r="R51" s="1">
        <v>0</v>
      </c>
      <c r="S51" s="1">
        <v>0</v>
      </c>
      <c r="T51" s="1">
        <v>2668</v>
      </c>
    </row>
    <row r="52" spans="1:20">
      <c r="A52" t="s">
        <v>1698</v>
      </c>
      <c r="B52" t="str">
        <f t="shared" si="0"/>
        <v>20:12:50</v>
      </c>
      <c r="C52" t="str">
        <f t="shared" si="1"/>
        <v>20</v>
      </c>
      <c r="D52" s="1">
        <v>43.8</v>
      </c>
      <c r="E52" s="1">
        <v>230.3</v>
      </c>
      <c r="F52" s="1">
        <v>0</v>
      </c>
      <c r="G52" s="1">
        <v>1.5</v>
      </c>
      <c r="H52" s="1">
        <v>0</v>
      </c>
      <c r="I52" s="1">
        <v>0.8</v>
      </c>
      <c r="J52" s="1">
        <v>0</v>
      </c>
      <c r="K52" s="1">
        <v>11</v>
      </c>
      <c r="L52" s="1">
        <v>218</v>
      </c>
      <c r="M52" s="1">
        <v>0</v>
      </c>
      <c r="N52" s="1">
        <v>6353</v>
      </c>
      <c r="O52" s="1">
        <v>6567</v>
      </c>
      <c r="P52" s="1">
        <v>69</v>
      </c>
      <c r="Q52" s="1">
        <v>0</v>
      </c>
      <c r="R52" s="1">
        <v>0</v>
      </c>
      <c r="S52" s="1">
        <v>0</v>
      </c>
      <c r="T52" s="1">
        <v>2668</v>
      </c>
    </row>
    <row r="53" spans="1:20">
      <c r="A53" t="s">
        <v>1699</v>
      </c>
      <c r="B53" t="str">
        <f t="shared" si="0"/>
        <v>20:08:01</v>
      </c>
      <c r="C53" t="str">
        <f t="shared" si="1"/>
        <v>20</v>
      </c>
      <c r="D53" s="1">
        <v>43.8</v>
      </c>
      <c r="E53" s="1">
        <v>230.3</v>
      </c>
      <c r="F53" s="1">
        <v>0</v>
      </c>
      <c r="G53" s="1">
        <v>1.5</v>
      </c>
      <c r="H53" s="1">
        <v>0</v>
      </c>
      <c r="I53" s="1">
        <v>0.8</v>
      </c>
      <c r="J53" s="1">
        <v>0</v>
      </c>
      <c r="K53" s="1">
        <v>0</v>
      </c>
      <c r="L53" s="1">
        <v>218</v>
      </c>
      <c r="M53" s="1">
        <v>0</v>
      </c>
      <c r="N53" s="1">
        <v>6353</v>
      </c>
      <c r="O53" s="1">
        <v>6567</v>
      </c>
      <c r="P53" s="1">
        <v>70</v>
      </c>
      <c r="Q53" s="1">
        <v>0</v>
      </c>
      <c r="R53" s="1">
        <v>0</v>
      </c>
      <c r="S53" s="1">
        <v>0</v>
      </c>
      <c r="T53" s="1">
        <v>2668</v>
      </c>
    </row>
    <row r="54" spans="1:20">
      <c r="A54" t="s">
        <v>1700</v>
      </c>
      <c r="B54" t="str">
        <f t="shared" si="0"/>
        <v>20:03:11</v>
      </c>
      <c r="C54" t="str">
        <f t="shared" si="1"/>
        <v>20</v>
      </c>
      <c r="D54" s="1">
        <v>43.9</v>
      </c>
      <c r="E54" s="1">
        <v>229.9</v>
      </c>
      <c r="F54" s="1">
        <v>0</v>
      </c>
      <c r="G54" s="1">
        <v>1.5</v>
      </c>
      <c r="H54" s="1">
        <v>0</v>
      </c>
      <c r="I54" s="1">
        <v>0.8</v>
      </c>
      <c r="J54" s="1">
        <v>0</v>
      </c>
      <c r="K54" s="1">
        <v>15</v>
      </c>
      <c r="L54" s="1">
        <v>218</v>
      </c>
      <c r="M54" s="1">
        <v>0</v>
      </c>
      <c r="N54" s="1">
        <v>6353</v>
      </c>
      <c r="O54" s="1">
        <v>6567</v>
      </c>
      <c r="P54" s="1">
        <v>69</v>
      </c>
      <c r="Q54" s="1">
        <v>0</v>
      </c>
      <c r="R54" s="1">
        <v>0</v>
      </c>
      <c r="S54" s="1">
        <v>0</v>
      </c>
      <c r="T54" s="1">
        <v>2668</v>
      </c>
    </row>
    <row r="55" spans="1:20">
      <c r="A55" t="s">
        <v>1701</v>
      </c>
      <c r="B55" t="str">
        <f t="shared" si="0"/>
        <v>19:58:20</v>
      </c>
      <c r="C55" t="str">
        <f t="shared" si="1"/>
        <v>19</v>
      </c>
      <c r="D55" s="1">
        <v>43.9</v>
      </c>
      <c r="E55" s="1">
        <v>229.8</v>
      </c>
      <c r="F55" s="1">
        <v>0</v>
      </c>
      <c r="G55" s="1">
        <v>1.5</v>
      </c>
      <c r="H55" s="1">
        <v>0</v>
      </c>
      <c r="I55" s="1">
        <v>0.8</v>
      </c>
      <c r="J55" s="1">
        <v>0</v>
      </c>
      <c r="K55" s="1">
        <v>0</v>
      </c>
      <c r="L55" s="1">
        <v>218</v>
      </c>
      <c r="M55" s="1">
        <v>0</v>
      </c>
      <c r="N55" s="1">
        <v>6353</v>
      </c>
      <c r="O55" s="1">
        <v>6567</v>
      </c>
      <c r="P55" s="1">
        <v>69</v>
      </c>
      <c r="Q55" s="1">
        <v>0</v>
      </c>
      <c r="R55" s="1">
        <v>0</v>
      </c>
      <c r="S55" s="1">
        <v>0</v>
      </c>
      <c r="T55" s="1">
        <v>2668</v>
      </c>
    </row>
    <row r="56" spans="1:20">
      <c r="A56" t="s">
        <v>1702</v>
      </c>
      <c r="B56" t="str">
        <f t="shared" si="0"/>
        <v>19:53:30</v>
      </c>
      <c r="C56" t="str">
        <f t="shared" si="1"/>
        <v>19</v>
      </c>
      <c r="D56" s="1">
        <v>43.9</v>
      </c>
      <c r="E56" s="1">
        <v>230</v>
      </c>
      <c r="F56" s="1">
        <v>0</v>
      </c>
      <c r="G56" s="1">
        <v>1.5</v>
      </c>
      <c r="H56" s="1">
        <v>0</v>
      </c>
      <c r="I56" s="1">
        <v>0.9</v>
      </c>
      <c r="J56" s="1">
        <v>0</v>
      </c>
      <c r="K56" s="1">
        <v>11</v>
      </c>
      <c r="L56" s="1">
        <v>218</v>
      </c>
      <c r="M56" s="1">
        <v>0</v>
      </c>
      <c r="N56" s="1">
        <v>6353</v>
      </c>
      <c r="O56" s="1">
        <v>6567</v>
      </c>
      <c r="P56" s="1">
        <v>69</v>
      </c>
      <c r="Q56" s="1">
        <v>0</v>
      </c>
      <c r="R56" s="1">
        <v>0</v>
      </c>
      <c r="S56" s="1">
        <v>0</v>
      </c>
      <c r="T56" s="1">
        <v>2668</v>
      </c>
    </row>
    <row r="57" spans="1:20">
      <c r="A57" t="s">
        <v>1703</v>
      </c>
      <c r="B57" t="str">
        <f t="shared" si="0"/>
        <v>19:48:40</v>
      </c>
      <c r="C57" t="str">
        <f t="shared" si="1"/>
        <v>19</v>
      </c>
      <c r="D57" s="1">
        <v>43.9</v>
      </c>
      <c r="E57" s="1">
        <v>229.9</v>
      </c>
      <c r="F57" s="1">
        <v>0</v>
      </c>
      <c r="G57" s="1">
        <v>1.5</v>
      </c>
      <c r="H57" s="1">
        <v>0</v>
      </c>
      <c r="I57" s="1">
        <v>0.8</v>
      </c>
      <c r="J57" s="1">
        <v>0</v>
      </c>
      <c r="K57" s="1">
        <v>0</v>
      </c>
      <c r="L57" s="1">
        <v>218</v>
      </c>
      <c r="M57" s="1">
        <v>0</v>
      </c>
      <c r="N57" s="1">
        <v>6353</v>
      </c>
      <c r="O57" s="1">
        <v>6567</v>
      </c>
      <c r="P57" s="1">
        <v>68</v>
      </c>
      <c r="Q57" s="1">
        <v>0</v>
      </c>
      <c r="R57" s="1">
        <v>0</v>
      </c>
      <c r="S57" s="1">
        <v>0</v>
      </c>
      <c r="T57" s="1">
        <v>2668</v>
      </c>
    </row>
    <row r="58" spans="1:20">
      <c r="A58" t="s">
        <v>1704</v>
      </c>
      <c r="B58" t="str">
        <f t="shared" si="0"/>
        <v>19:43:50</v>
      </c>
      <c r="C58" t="str">
        <f t="shared" si="1"/>
        <v>19</v>
      </c>
      <c r="D58" s="1">
        <v>43.9</v>
      </c>
      <c r="E58" s="1">
        <v>230.1</v>
      </c>
      <c r="F58" s="1">
        <v>0</v>
      </c>
      <c r="G58" s="1">
        <v>1.5</v>
      </c>
      <c r="H58" s="1">
        <v>0</v>
      </c>
      <c r="I58" s="1">
        <v>0.8</v>
      </c>
      <c r="J58" s="1">
        <v>0</v>
      </c>
      <c r="K58" s="1">
        <v>16</v>
      </c>
      <c r="L58" s="1">
        <v>218</v>
      </c>
      <c r="M58" s="1">
        <v>0</v>
      </c>
      <c r="N58" s="1">
        <v>6353</v>
      </c>
      <c r="O58" s="1">
        <v>6567</v>
      </c>
      <c r="P58" s="1">
        <v>69</v>
      </c>
      <c r="Q58" s="1">
        <v>0</v>
      </c>
      <c r="R58" s="1">
        <v>0</v>
      </c>
      <c r="S58" s="1">
        <v>0</v>
      </c>
      <c r="T58" s="1">
        <v>2668</v>
      </c>
    </row>
    <row r="59" spans="1:20">
      <c r="A59" t="s">
        <v>1705</v>
      </c>
      <c r="B59" t="str">
        <f t="shared" si="0"/>
        <v>19:39:01</v>
      </c>
      <c r="C59" t="str">
        <f t="shared" si="1"/>
        <v>19</v>
      </c>
      <c r="D59" s="1">
        <v>43.9</v>
      </c>
      <c r="E59" s="1">
        <v>229.8</v>
      </c>
      <c r="F59" s="1">
        <v>0</v>
      </c>
      <c r="G59" s="1">
        <v>1.5</v>
      </c>
      <c r="H59" s="1">
        <v>0</v>
      </c>
      <c r="I59" s="1">
        <v>0.9</v>
      </c>
      <c r="J59" s="1">
        <v>0</v>
      </c>
      <c r="K59" s="1">
        <v>11</v>
      </c>
      <c r="L59" s="1">
        <v>218</v>
      </c>
      <c r="M59" s="1">
        <v>0</v>
      </c>
      <c r="N59" s="1">
        <v>6353</v>
      </c>
      <c r="O59" s="1">
        <v>6567</v>
      </c>
      <c r="P59" s="1">
        <v>69</v>
      </c>
      <c r="Q59" s="1">
        <v>0</v>
      </c>
      <c r="R59" s="1">
        <v>0</v>
      </c>
      <c r="S59" s="1">
        <v>0</v>
      </c>
      <c r="T59" s="1">
        <v>2668</v>
      </c>
    </row>
    <row r="60" spans="1:20">
      <c r="A60" t="s">
        <v>1706</v>
      </c>
      <c r="B60" t="str">
        <f t="shared" si="0"/>
        <v>19:34:11</v>
      </c>
      <c r="C60" t="str">
        <f t="shared" si="1"/>
        <v>19</v>
      </c>
      <c r="D60" s="1">
        <v>43.9</v>
      </c>
      <c r="E60" s="1">
        <v>230.2</v>
      </c>
      <c r="F60" s="1">
        <v>0</v>
      </c>
      <c r="G60" s="1">
        <v>1.5</v>
      </c>
      <c r="H60" s="1">
        <v>0</v>
      </c>
      <c r="I60" s="1">
        <v>0.9</v>
      </c>
      <c r="J60" s="1">
        <v>0</v>
      </c>
      <c r="K60" s="1">
        <v>0</v>
      </c>
      <c r="L60" s="1">
        <v>218</v>
      </c>
      <c r="M60" s="1">
        <v>0</v>
      </c>
      <c r="N60" s="1">
        <v>6353</v>
      </c>
      <c r="O60" s="1">
        <v>6567</v>
      </c>
      <c r="P60" s="1">
        <v>70</v>
      </c>
      <c r="Q60" s="1">
        <v>0</v>
      </c>
      <c r="R60" s="1">
        <v>0</v>
      </c>
      <c r="S60" s="1">
        <v>0</v>
      </c>
      <c r="T60" s="1">
        <v>2668</v>
      </c>
    </row>
    <row r="61" spans="1:20">
      <c r="A61" t="s">
        <v>1707</v>
      </c>
      <c r="B61" t="str">
        <f t="shared" si="0"/>
        <v>19:29:19</v>
      </c>
      <c r="C61" t="str">
        <f t="shared" si="1"/>
        <v>19</v>
      </c>
      <c r="D61" s="1">
        <v>43.9</v>
      </c>
      <c r="E61" s="1">
        <v>229.9</v>
      </c>
      <c r="F61" s="1">
        <v>0</v>
      </c>
      <c r="G61" s="1">
        <v>1.5</v>
      </c>
      <c r="H61" s="1">
        <v>0</v>
      </c>
      <c r="I61" s="1">
        <v>0.8</v>
      </c>
      <c r="J61" s="1">
        <v>0</v>
      </c>
      <c r="K61" s="1">
        <v>0</v>
      </c>
      <c r="L61" s="1">
        <v>218</v>
      </c>
      <c r="M61" s="1">
        <v>0</v>
      </c>
      <c r="N61" s="1">
        <v>6353</v>
      </c>
      <c r="O61" s="1">
        <v>6567</v>
      </c>
      <c r="P61" s="1">
        <v>70</v>
      </c>
      <c r="Q61" s="1">
        <v>0</v>
      </c>
      <c r="R61" s="1">
        <v>0</v>
      </c>
      <c r="S61" s="1">
        <v>0</v>
      </c>
      <c r="T61" s="1">
        <v>2668</v>
      </c>
    </row>
    <row r="62" spans="1:20">
      <c r="A62" t="s">
        <v>1708</v>
      </c>
      <c r="B62" t="str">
        <f t="shared" si="0"/>
        <v>19:24:30</v>
      </c>
      <c r="C62" t="str">
        <f t="shared" si="1"/>
        <v>19</v>
      </c>
      <c r="D62" s="1">
        <v>43.9</v>
      </c>
      <c r="E62" s="1">
        <v>229.7</v>
      </c>
      <c r="F62" s="1">
        <v>0</v>
      </c>
      <c r="G62" s="1">
        <v>1.5</v>
      </c>
      <c r="H62" s="1">
        <v>0</v>
      </c>
      <c r="I62" s="1">
        <v>0.9</v>
      </c>
      <c r="J62" s="1">
        <v>0</v>
      </c>
      <c r="K62" s="1">
        <v>0</v>
      </c>
      <c r="L62" s="1">
        <v>218</v>
      </c>
      <c r="M62" s="1">
        <v>0</v>
      </c>
      <c r="N62" s="1">
        <v>6353</v>
      </c>
      <c r="O62" s="1">
        <v>6567</v>
      </c>
      <c r="P62" s="1">
        <v>69</v>
      </c>
      <c r="Q62" s="1">
        <v>0</v>
      </c>
      <c r="R62" s="1">
        <v>0</v>
      </c>
      <c r="S62" s="1">
        <v>0</v>
      </c>
      <c r="T62" s="1">
        <v>2668</v>
      </c>
    </row>
    <row r="63" spans="1:20">
      <c r="A63" t="s">
        <v>1709</v>
      </c>
      <c r="B63" t="str">
        <f t="shared" si="0"/>
        <v>19:19:41</v>
      </c>
      <c r="C63" t="str">
        <f t="shared" si="1"/>
        <v>19</v>
      </c>
      <c r="D63" s="1">
        <v>43.9</v>
      </c>
      <c r="E63" s="1">
        <v>229.9</v>
      </c>
      <c r="F63" s="1">
        <v>0</v>
      </c>
      <c r="G63" s="1">
        <v>1.5</v>
      </c>
      <c r="H63" s="1">
        <v>0</v>
      </c>
      <c r="I63" s="1">
        <v>0.9</v>
      </c>
      <c r="J63" s="1">
        <v>0</v>
      </c>
      <c r="K63" s="1">
        <v>0</v>
      </c>
      <c r="L63" s="1">
        <v>218</v>
      </c>
      <c r="M63" s="1">
        <v>0</v>
      </c>
      <c r="N63" s="1">
        <v>6353</v>
      </c>
      <c r="O63" s="1">
        <v>6567</v>
      </c>
      <c r="P63" s="1">
        <v>69</v>
      </c>
      <c r="Q63" s="1">
        <v>0</v>
      </c>
      <c r="R63" s="1">
        <v>0</v>
      </c>
      <c r="S63" s="1">
        <v>0</v>
      </c>
      <c r="T63" s="1">
        <v>2668</v>
      </c>
    </row>
    <row r="64" spans="1:20">
      <c r="A64" t="s">
        <v>1710</v>
      </c>
      <c r="B64" t="str">
        <f t="shared" si="0"/>
        <v>19:14:51</v>
      </c>
      <c r="C64" t="str">
        <f t="shared" si="1"/>
        <v>19</v>
      </c>
      <c r="D64" s="1">
        <v>43.9</v>
      </c>
      <c r="E64" s="1">
        <v>229.8</v>
      </c>
      <c r="F64" s="1">
        <v>0</v>
      </c>
      <c r="G64" s="1">
        <v>1.5</v>
      </c>
      <c r="H64" s="1">
        <v>0</v>
      </c>
      <c r="I64" s="1">
        <v>0.8</v>
      </c>
      <c r="J64" s="1">
        <v>0</v>
      </c>
      <c r="K64" s="1">
        <v>0</v>
      </c>
      <c r="L64" s="1">
        <v>218</v>
      </c>
      <c r="M64" s="1">
        <v>0</v>
      </c>
      <c r="N64" s="1">
        <v>6353</v>
      </c>
      <c r="O64" s="1">
        <v>6567</v>
      </c>
      <c r="P64" s="1">
        <v>69</v>
      </c>
      <c r="Q64" s="1">
        <v>0</v>
      </c>
      <c r="R64" s="1">
        <v>0</v>
      </c>
      <c r="S64" s="1">
        <v>0</v>
      </c>
      <c r="T64" s="1">
        <v>2668</v>
      </c>
    </row>
    <row r="65" spans="1:20">
      <c r="A65" t="s">
        <v>1711</v>
      </c>
      <c r="B65" t="str">
        <f t="shared" si="0"/>
        <v>19:09:59</v>
      </c>
      <c r="C65" t="str">
        <f t="shared" si="1"/>
        <v>19</v>
      </c>
      <c r="D65" s="1">
        <v>43.9</v>
      </c>
      <c r="E65" s="1">
        <v>229.8</v>
      </c>
      <c r="F65" s="1">
        <v>0</v>
      </c>
      <c r="G65" s="1">
        <v>1.5</v>
      </c>
      <c r="H65" s="1">
        <v>0</v>
      </c>
      <c r="I65" s="1">
        <v>0.9</v>
      </c>
      <c r="J65" s="1">
        <v>0</v>
      </c>
      <c r="K65" s="1">
        <v>0</v>
      </c>
      <c r="L65" s="1">
        <v>218</v>
      </c>
      <c r="M65" s="1">
        <v>0</v>
      </c>
      <c r="N65" s="1">
        <v>6353</v>
      </c>
      <c r="O65" s="1">
        <v>6567</v>
      </c>
      <c r="P65" s="1">
        <v>69</v>
      </c>
      <c r="Q65" s="1">
        <v>0</v>
      </c>
      <c r="R65" s="1">
        <v>0</v>
      </c>
      <c r="S65" s="1">
        <v>0</v>
      </c>
      <c r="T65" s="1">
        <v>2668</v>
      </c>
    </row>
    <row r="66" spans="1:20">
      <c r="A66" t="s">
        <v>1712</v>
      </c>
      <c r="B66" t="str">
        <f t="shared" si="0"/>
        <v>19:05:10</v>
      </c>
      <c r="C66" t="str">
        <f t="shared" si="1"/>
        <v>19</v>
      </c>
      <c r="D66" s="1">
        <v>43.9</v>
      </c>
      <c r="E66" s="1">
        <v>229.7</v>
      </c>
      <c r="F66" s="1">
        <v>0</v>
      </c>
      <c r="G66" s="1">
        <v>1.5</v>
      </c>
      <c r="H66" s="1">
        <v>0</v>
      </c>
      <c r="I66" s="1">
        <v>0.9</v>
      </c>
      <c r="J66" s="1">
        <v>0</v>
      </c>
      <c r="K66" s="1">
        <v>0</v>
      </c>
      <c r="L66" s="1">
        <v>218</v>
      </c>
      <c r="M66" s="1">
        <v>0</v>
      </c>
      <c r="N66" s="1">
        <v>6353</v>
      </c>
      <c r="O66" s="1">
        <v>6567</v>
      </c>
      <c r="P66" s="1">
        <v>69</v>
      </c>
      <c r="Q66" s="1">
        <v>0</v>
      </c>
      <c r="R66" s="1">
        <v>0</v>
      </c>
      <c r="S66" s="1">
        <v>0</v>
      </c>
      <c r="T66" s="1">
        <v>2668</v>
      </c>
    </row>
    <row r="67" spans="1:20">
      <c r="A67" t="s">
        <v>1713</v>
      </c>
      <c r="B67" t="str">
        <f t="shared" si="0"/>
        <v>19:00:21</v>
      </c>
      <c r="C67" t="str">
        <f t="shared" si="1"/>
        <v>19</v>
      </c>
      <c r="D67" s="1">
        <v>44</v>
      </c>
      <c r="E67" s="1">
        <v>230.1</v>
      </c>
      <c r="F67" s="1">
        <v>0</v>
      </c>
      <c r="G67" s="1">
        <v>1.5</v>
      </c>
      <c r="H67" s="1">
        <v>0</v>
      </c>
      <c r="I67" s="1">
        <v>0.8</v>
      </c>
      <c r="J67" s="1">
        <v>0</v>
      </c>
      <c r="K67" s="1">
        <v>0</v>
      </c>
      <c r="L67" s="1">
        <v>218</v>
      </c>
      <c r="M67" s="1">
        <v>0</v>
      </c>
      <c r="N67" s="1">
        <v>6353</v>
      </c>
      <c r="O67" s="1">
        <v>6567</v>
      </c>
      <c r="P67" s="1">
        <v>69</v>
      </c>
      <c r="Q67" s="1">
        <v>0</v>
      </c>
      <c r="R67" s="1">
        <v>0</v>
      </c>
      <c r="S67" s="1">
        <v>0</v>
      </c>
      <c r="T67" s="1">
        <v>2668</v>
      </c>
    </row>
    <row r="68" spans="1:20">
      <c r="A68" t="s">
        <v>1714</v>
      </c>
      <c r="B68" t="str">
        <f t="shared" si="0"/>
        <v>18:55:31</v>
      </c>
      <c r="C68" t="str">
        <f t="shared" si="1"/>
        <v>18</v>
      </c>
      <c r="D68" s="1">
        <v>44</v>
      </c>
      <c r="E68" s="1">
        <v>229.9</v>
      </c>
      <c r="F68" s="1">
        <v>0</v>
      </c>
      <c r="G68" s="1">
        <v>1.5</v>
      </c>
      <c r="H68" s="1">
        <v>0</v>
      </c>
      <c r="I68" s="1">
        <v>0.8</v>
      </c>
      <c r="J68" s="1">
        <v>0</v>
      </c>
      <c r="K68" s="1">
        <v>0</v>
      </c>
      <c r="L68" s="1">
        <v>218</v>
      </c>
      <c r="M68" s="1">
        <v>0</v>
      </c>
      <c r="N68" s="1">
        <v>6353</v>
      </c>
      <c r="O68" s="1">
        <v>6567</v>
      </c>
      <c r="P68" s="1">
        <v>69</v>
      </c>
      <c r="Q68" s="1">
        <v>44.7</v>
      </c>
      <c r="R68" s="1">
        <v>0</v>
      </c>
      <c r="S68" s="1">
        <v>0</v>
      </c>
      <c r="T68" s="1">
        <v>2668</v>
      </c>
    </row>
    <row r="69" spans="1:20">
      <c r="A69" t="s">
        <v>1715</v>
      </c>
      <c r="B69" t="str">
        <f t="shared" si="0"/>
        <v>18:50:42</v>
      </c>
      <c r="C69" t="str">
        <f t="shared" si="1"/>
        <v>18</v>
      </c>
      <c r="D69" s="1">
        <v>44</v>
      </c>
      <c r="E69" s="1">
        <v>229.8</v>
      </c>
      <c r="F69" s="1">
        <v>0</v>
      </c>
      <c r="G69" s="1">
        <v>1.5</v>
      </c>
      <c r="H69" s="1">
        <v>0</v>
      </c>
      <c r="I69" s="1">
        <v>0.8</v>
      </c>
      <c r="J69" s="1">
        <v>0</v>
      </c>
      <c r="K69" s="1">
        <v>11</v>
      </c>
      <c r="L69" s="1">
        <v>218</v>
      </c>
      <c r="M69" s="1">
        <v>0</v>
      </c>
      <c r="N69" s="1">
        <v>6353</v>
      </c>
      <c r="O69" s="1">
        <v>6567</v>
      </c>
      <c r="P69" s="1">
        <v>59</v>
      </c>
      <c r="Q69" s="1">
        <v>48.7</v>
      </c>
      <c r="R69" s="1">
        <v>0.1</v>
      </c>
      <c r="S69" s="1">
        <v>0.01</v>
      </c>
      <c r="T69" s="1">
        <v>2668</v>
      </c>
    </row>
    <row r="70" spans="1:20">
      <c r="A70" t="s">
        <v>1717</v>
      </c>
      <c r="B70" t="str">
        <f t="shared" ref="B70:B133" si="2">RIGHT(A70,LEN(A70)-FIND(" ",A70))</f>
        <v>18:45:52</v>
      </c>
      <c r="C70" t="str">
        <f t="shared" ref="C70:C133" si="3">LEFT(B70,2)</f>
        <v>18</v>
      </c>
      <c r="D70" s="1">
        <v>44</v>
      </c>
      <c r="E70" s="1">
        <v>229.8</v>
      </c>
      <c r="F70" s="1">
        <v>0</v>
      </c>
      <c r="G70" s="1">
        <v>1.5</v>
      </c>
      <c r="H70" s="1">
        <v>0</v>
      </c>
      <c r="I70" s="1">
        <v>0.9</v>
      </c>
      <c r="J70" s="1">
        <v>0</v>
      </c>
      <c r="K70" s="1">
        <v>0</v>
      </c>
      <c r="L70" s="1">
        <v>218</v>
      </c>
      <c r="M70" s="1">
        <v>0</v>
      </c>
      <c r="N70" s="1">
        <v>6353</v>
      </c>
      <c r="O70" s="1">
        <v>6567</v>
      </c>
      <c r="P70" s="1">
        <v>58</v>
      </c>
      <c r="Q70" s="1">
        <v>48.8</v>
      </c>
      <c r="R70" s="1">
        <v>0</v>
      </c>
      <c r="S70" s="1">
        <v>0</v>
      </c>
      <c r="T70" s="1">
        <v>2668</v>
      </c>
    </row>
    <row r="71" spans="1:20">
      <c r="A71" t="s">
        <v>1718</v>
      </c>
      <c r="B71" t="str">
        <f t="shared" si="2"/>
        <v>18:41:02</v>
      </c>
      <c r="C71" t="str">
        <f t="shared" si="3"/>
        <v>18</v>
      </c>
      <c r="D71" s="1">
        <v>44</v>
      </c>
      <c r="E71" s="1">
        <v>229.8</v>
      </c>
      <c r="F71" s="1">
        <v>0</v>
      </c>
      <c r="G71" s="1">
        <v>1.5</v>
      </c>
      <c r="H71" s="1">
        <v>0</v>
      </c>
      <c r="I71" s="1">
        <v>0.8</v>
      </c>
      <c r="J71" s="1">
        <v>0</v>
      </c>
      <c r="K71" s="1">
        <v>13</v>
      </c>
      <c r="L71" s="1">
        <v>218</v>
      </c>
      <c r="M71" s="1">
        <v>0</v>
      </c>
      <c r="N71" s="1">
        <v>6353</v>
      </c>
      <c r="O71" s="1">
        <v>6567</v>
      </c>
      <c r="P71" s="1">
        <v>60</v>
      </c>
      <c r="Q71" s="1">
        <v>48.7</v>
      </c>
      <c r="R71" s="1">
        <v>0.1</v>
      </c>
      <c r="S71" s="1">
        <v>0.01</v>
      </c>
      <c r="T71" s="1">
        <v>2668</v>
      </c>
    </row>
    <row r="72" spans="1:20">
      <c r="A72" t="s">
        <v>1719</v>
      </c>
      <c r="B72" t="str">
        <f t="shared" si="2"/>
        <v>18:36:12</v>
      </c>
      <c r="C72" t="str">
        <f t="shared" si="3"/>
        <v>18</v>
      </c>
      <c r="D72" s="1">
        <v>44</v>
      </c>
      <c r="E72" s="1">
        <v>229.8</v>
      </c>
      <c r="F72" s="1">
        <v>0</v>
      </c>
      <c r="G72" s="1">
        <v>1.5</v>
      </c>
      <c r="H72" s="1">
        <v>0</v>
      </c>
      <c r="I72" s="1">
        <v>0.8</v>
      </c>
      <c r="J72" s="1">
        <v>0</v>
      </c>
      <c r="K72" s="1">
        <v>12</v>
      </c>
      <c r="L72" s="1">
        <v>218</v>
      </c>
      <c r="M72" s="1">
        <v>0</v>
      </c>
      <c r="N72" s="1">
        <v>6353</v>
      </c>
      <c r="O72" s="1">
        <v>6567</v>
      </c>
      <c r="P72" s="1">
        <v>59</v>
      </c>
      <c r="Q72" s="1">
        <v>48.8</v>
      </c>
      <c r="R72" s="1">
        <v>0.1</v>
      </c>
      <c r="S72" s="1">
        <v>0.01</v>
      </c>
      <c r="T72" s="1">
        <v>2668</v>
      </c>
    </row>
    <row r="73" spans="1:20">
      <c r="A73" t="s">
        <v>1720</v>
      </c>
      <c r="B73" t="str">
        <f t="shared" si="2"/>
        <v>18:31:23</v>
      </c>
      <c r="C73" t="str">
        <f t="shared" si="3"/>
        <v>18</v>
      </c>
      <c r="D73" s="1">
        <v>44</v>
      </c>
      <c r="E73" s="1">
        <v>229.9</v>
      </c>
      <c r="F73" s="1">
        <v>0</v>
      </c>
      <c r="G73" s="1">
        <v>1.5</v>
      </c>
      <c r="H73" s="1">
        <v>0</v>
      </c>
      <c r="I73" s="1">
        <v>0.8</v>
      </c>
      <c r="J73" s="1">
        <v>0</v>
      </c>
      <c r="K73" s="1">
        <v>0</v>
      </c>
      <c r="L73" s="1">
        <v>218</v>
      </c>
      <c r="M73" s="1">
        <v>0</v>
      </c>
      <c r="N73" s="1">
        <v>6353</v>
      </c>
      <c r="O73" s="1">
        <v>6567</v>
      </c>
      <c r="P73" s="1">
        <v>60</v>
      </c>
      <c r="Q73" s="1">
        <v>48.8</v>
      </c>
      <c r="R73" s="1">
        <v>0.3</v>
      </c>
      <c r="S73" s="1">
        <v>1.2999999999999999E-2</v>
      </c>
      <c r="T73" s="1">
        <v>2668</v>
      </c>
    </row>
    <row r="74" spans="1:20">
      <c r="A74" t="s">
        <v>1721</v>
      </c>
      <c r="B74" t="str">
        <f t="shared" si="2"/>
        <v>18:26:33</v>
      </c>
      <c r="C74" t="str">
        <f t="shared" si="3"/>
        <v>18</v>
      </c>
      <c r="D74" s="1">
        <v>44.1</v>
      </c>
      <c r="E74" s="1">
        <v>229.8</v>
      </c>
      <c r="F74" s="1">
        <v>0</v>
      </c>
      <c r="G74" s="1">
        <v>1.5</v>
      </c>
      <c r="H74" s="1">
        <v>0</v>
      </c>
      <c r="I74" s="1">
        <v>0.8</v>
      </c>
      <c r="J74" s="1">
        <v>0</v>
      </c>
      <c r="K74" s="1">
        <v>0</v>
      </c>
      <c r="L74" s="1">
        <v>218</v>
      </c>
      <c r="M74" s="1">
        <v>0</v>
      </c>
      <c r="N74" s="1">
        <v>6353</v>
      </c>
      <c r="O74" s="1">
        <v>6567</v>
      </c>
      <c r="P74" s="1">
        <v>61</v>
      </c>
      <c r="Q74" s="1">
        <v>48.8</v>
      </c>
      <c r="R74" s="1">
        <v>0.2</v>
      </c>
      <c r="S74" s="1">
        <v>0.01</v>
      </c>
      <c r="T74" s="1">
        <v>2668</v>
      </c>
    </row>
    <row r="75" spans="1:20">
      <c r="A75" t="s">
        <v>1723</v>
      </c>
      <c r="B75" t="str">
        <f t="shared" si="2"/>
        <v>18:21:44</v>
      </c>
      <c r="C75" t="str">
        <f t="shared" si="3"/>
        <v>18</v>
      </c>
      <c r="D75" s="1">
        <v>44</v>
      </c>
      <c r="E75" s="1">
        <v>229.7</v>
      </c>
      <c r="F75" s="1">
        <v>0</v>
      </c>
      <c r="G75" s="1">
        <v>1.5</v>
      </c>
      <c r="H75" s="1">
        <v>0</v>
      </c>
      <c r="I75" s="1">
        <v>0.8</v>
      </c>
      <c r="J75" s="1">
        <v>0</v>
      </c>
      <c r="K75" s="1">
        <v>35</v>
      </c>
      <c r="L75" s="1">
        <v>218</v>
      </c>
      <c r="M75" s="1">
        <v>0</v>
      </c>
      <c r="N75" s="1">
        <v>6353</v>
      </c>
      <c r="O75" s="1">
        <v>6567</v>
      </c>
      <c r="P75" s="1">
        <v>89</v>
      </c>
      <c r="Q75" s="1">
        <v>48.7</v>
      </c>
      <c r="R75" s="1">
        <v>0.4</v>
      </c>
      <c r="S75" s="1">
        <v>2.1999999999999999E-2</v>
      </c>
      <c r="T75" s="1">
        <v>2668</v>
      </c>
    </row>
    <row r="76" spans="1:20">
      <c r="A76" t="s">
        <v>1726</v>
      </c>
      <c r="B76" t="str">
        <f t="shared" si="2"/>
        <v>18:16:54</v>
      </c>
      <c r="C76" t="str">
        <f t="shared" si="3"/>
        <v>18</v>
      </c>
      <c r="D76" s="1">
        <v>44</v>
      </c>
      <c r="E76" s="1">
        <v>229.8</v>
      </c>
      <c r="F76" s="1">
        <v>0</v>
      </c>
      <c r="G76" s="1">
        <v>1.5</v>
      </c>
      <c r="H76" s="1">
        <v>0</v>
      </c>
      <c r="I76" s="1">
        <v>0.9</v>
      </c>
      <c r="J76" s="1">
        <v>0</v>
      </c>
      <c r="K76" s="1">
        <v>68</v>
      </c>
      <c r="L76" s="1">
        <v>218</v>
      </c>
      <c r="M76" s="1">
        <v>0</v>
      </c>
      <c r="N76" s="1">
        <v>6353</v>
      </c>
      <c r="O76" s="1">
        <v>6567</v>
      </c>
      <c r="P76" s="1">
        <v>117</v>
      </c>
      <c r="Q76" s="1">
        <v>48.7</v>
      </c>
      <c r="R76" s="1">
        <v>0.4</v>
      </c>
      <c r="S76" s="1">
        <v>1.6E-2</v>
      </c>
      <c r="T76" s="1">
        <v>2668</v>
      </c>
    </row>
    <row r="77" spans="1:20">
      <c r="A77" t="s">
        <v>1728</v>
      </c>
      <c r="B77" t="str">
        <f t="shared" si="2"/>
        <v>18:12:04</v>
      </c>
      <c r="C77" t="str">
        <f t="shared" si="3"/>
        <v>18</v>
      </c>
      <c r="D77" s="1">
        <v>44</v>
      </c>
      <c r="E77" s="1">
        <v>229.7</v>
      </c>
      <c r="F77" s="1">
        <v>0</v>
      </c>
      <c r="G77" s="1">
        <v>1.5</v>
      </c>
      <c r="H77" s="1">
        <v>0</v>
      </c>
      <c r="I77" s="1">
        <v>0.9</v>
      </c>
      <c r="J77" s="1">
        <v>0</v>
      </c>
      <c r="K77" s="1">
        <v>62</v>
      </c>
      <c r="L77" s="1">
        <v>218</v>
      </c>
      <c r="M77" s="1">
        <v>0</v>
      </c>
      <c r="N77" s="1">
        <v>6353</v>
      </c>
      <c r="O77" s="1">
        <v>6567</v>
      </c>
      <c r="P77" s="1">
        <v>86</v>
      </c>
      <c r="Q77" s="1">
        <v>48.8</v>
      </c>
      <c r="R77" s="1">
        <v>1</v>
      </c>
      <c r="S77" s="1">
        <v>4.5999999999999999E-2</v>
      </c>
      <c r="T77" s="1">
        <v>2668</v>
      </c>
    </row>
    <row r="78" spans="1:20">
      <c r="A78" t="s">
        <v>1730</v>
      </c>
      <c r="B78" t="str">
        <f t="shared" si="2"/>
        <v>18:07:16</v>
      </c>
      <c r="C78" t="str">
        <f t="shared" si="3"/>
        <v>18</v>
      </c>
      <c r="D78" s="1">
        <v>44.1</v>
      </c>
      <c r="E78" s="1">
        <v>229.7</v>
      </c>
      <c r="F78" s="1">
        <v>0</v>
      </c>
      <c r="G78" s="1">
        <v>1.5</v>
      </c>
      <c r="H78" s="1">
        <v>0</v>
      </c>
      <c r="I78" s="1">
        <v>0.9</v>
      </c>
      <c r="J78" s="1">
        <v>0</v>
      </c>
      <c r="K78" s="1">
        <v>58</v>
      </c>
      <c r="L78" s="1">
        <v>218</v>
      </c>
      <c r="M78" s="1">
        <v>0</v>
      </c>
      <c r="N78" s="1">
        <v>6353</v>
      </c>
      <c r="O78" s="1">
        <v>6567</v>
      </c>
      <c r="P78" s="1">
        <v>86</v>
      </c>
      <c r="Q78" s="1">
        <v>48.8</v>
      </c>
      <c r="R78" s="1">
        <v>1</v>
      </c>
      <c r="S78" s="1">
        <v>4.8000000000000001E-2</v>
      </c>
      <c r="T78" s="1">
        <v>2668</v>
      </c>
    </row>
    <row r="79" spans="1:20">
      <c r="A79" t="s">
        <v>1731</v>
      </c>
      <c r="B79" t="str">
        <f t="shared" si="2"/>
        <v>18:02:26</v>
      </c>
      <c r="C79" t="str">
        <f t="shared" si="3"/>
        <v>18</v>
      </c>
      <c r="D79" s="1">
        <v>44.1</v>
      </c>
      <c r="E79" s="1">
        <v>229.7</v>
      </c>
      <c r="F79" s="1">
        <v>0</v>
      </c>
      <c r="G79" s="1">
        <v>1.5</v>
      </c>
      <c r="H79" s="1">
        <v>0</v>
      </c>
      <c r="I79" s="1">
        <v>1</v>
      </c>
      <c r="J79" s="1">
        <v>0</v>
      </c>
      <c r="K79" s="1">
        <v>84</v>
      </c>
      <c r="L79" s="1">
        <v>218</v>
      </c>
      <c r="M79" s="1">
        <v>0</v>
      </c>
      <c r="N79" s="1">
        <v>6353</v>
      </c>
      <c r="O79" s="1">
        <v>6567</v>
      </c>
      <c r="P79" s="1">
        <v>101</v>
      </c>
      <c r="Q79" s="1">
        <v>48.8</v>
      </c>
      <c r="R79" s="1">
        <v>1.1000000000000001</v>
      </c>
      <c r="S79" s="1">
        <v>4.8000000000000001E-2</v>
      </c>
      <c r="T79" s="1">
        <v>2668</v>
      </c>
    </row>
    <row r="80" spans="1:20">
      <c r="A80" t="s">
        <v>1734</v>
      </c>
      <c r="B80" t="str">
        <f t="shared" si="2"/>
        <v>17:57:36</v>
      </c>
      <c r="C80" t="str">
        <f t="shared" si="3"/>
        <v>17</v>
      </c>
      <c r="D80" s="1">
        <v>44.1</v>
      </c>
      <c r="E80" s="1">
        <v>229.9</v>
      </c>
      <c r="F80" s="1">
        <v>0</v>
      </c>
      <c r="G80" s="1">
        <v>1.5</v>
      </c>
      <c r="H80" s="1">
        <v>0</v>
      </c>
      <c r="I80" s="1">
        <v>0.9</v>
      </c>
      <c r="J80" s="1">
        <v>0</v>
      </c>
      <c r="K80" s="1">
        <v>78</v>
      </c>
      <c r="L80" s="1">
        <v>218</v>
      </c>
      <c r="M80" s="1">
        <v>0</v>
      </c>
      <c r="N80" s="1">
        <v>6353</v>
      </c>
      <c r="O80" s="1">
        <v>6567</v>
      </c>
      <c r="P80" s="1">
        <v>84</v>
      </c>
      <c r="Q80" s="1">
        <v>48.9</v>
      </c>
      <c r="R80" s="1">
        <v>1.4</v>
      </c>
      <c r="S80" s="1">
        <v>6.4000000000000001E-2</v>
      </c>
      <c r="T80" s="1">
        <v>2668</v>
      </c>
    </row>
    <row r="81" spans="1:20">
      <c r="A81" t="s">
        <v>1737</v>
      </c>
      <c r="B81" t="str">
        <f t="shared" si="2"/>
        <v>17:52:46</v>
      </c>
      <c r="C81" t="str">
        <f t="shared" si="3"/>
        <v>17</v>
      </c>
      <c r="D81" s="1">
        <v>44.2</v>
      </c>
      <c r="E81" s="1">
        <v>229.8</v>
      </c>
      <c r="F81" s="1">
        <v>0</v>
      </c>
      <c r="G81" s="1">
        <v>1.5</v>
      </c>
      <c r="H81" s="1">
        <v>0</v>
      </c>
      <c r="I81" s="1">
        <v>1</v>
      </c>
      <c r="J81" s="1">
        <v>0</v>
      </c>
      <c r="K81" s="1">
        <v>82</v>
      </c>
      <c r="L81" s="1">
        <v>218</v>
      </c>
      <c r="M81" s="1">
        <v>0</v>
      </c>
      <c r="N81" s="1">
        <v>6353</v>
      </c>
      <c r="O81" s="1">
        <v>6567</v>
      </c>
      <c r="P81" s="1">
        <v>73</v>
      </c>
      <c r="Q81" s="1">
        <v>48.9</v>
      </c>
      <c r="R81" s="1">
        <v>1.7</v>
      </c>
      <c r="S81" s="1">
        <v>7.4999999999999997E-2</v>
      </c>
      <c r="T81" s="1">
        <v>2668</v>
      </c>
    </row>
    <row r="82" spans="1:20">
      <c r="A82" t="s">
        <v>1740</v>
      </c>
      <c r="B82" t="str">
        <f t="shared" si="2"/>
        <v>17:47:55</v>
      </c>
      <c r="C82" t="str">
        <f t="shared" si="3"/>
        <v>17</v>
      </c>
      <c r="D82" s="1">
        <v>44.1</v>
      </c>
      <c r="E82" s="1">
        <v>229.9</v>
      </c>
      <c r="F82" s="1">
        <v>0</v>
      </c>
      <c r="G82" s="1">
        <v>1.5</v>
      </c>
      <c r="H82" s="1">
        <v>0</v>
      </c>
      <c r="I82" s="1">
        <v>1</v>
      </c>
      <c r="J82" s="1">
        <v>0</v>
      </c>
      <c r="K82" s="1">
        <v>78</v>
      </c>
      <c r="L82" s="1">
        <v>218</v>
      </c>
      <c r="M82" s="1">
        <v>0</v>
      </c>
      <c r="N82" s="1">
        <v>6353</v>
      </c>
      <c r="O82" s="1">
        <v>6567</v>
      </c>
      <c r="P82" s="1">
        <v>114</v>
      </c>
      <c r="Q82" s="1">
        <v>48.9</v>
      </c>
      <c r="R82" s="1">
        <v>1</v>
      </c>
      <c r="S82" s="1">
        <v>4.5999999999999999E-2</v>
      </c>
      <c r="T82" s="1">
        <v>2668</v>
      </c>
    </row>
    <row r="83" spans="1:20">
      <c r="A83" t="s">
        <v>1742</v>
      </c>
      <c r="B83" t="str">
        <f t="shared" si="2"/>
        <v>17:43:06</v>
      </c>
      <c r="C83" t="str">
        <f t="shared" si="3"/>
        <v>17</v>
      </c>
      <c r="D83" s="1">
        <v>44.4</v>
      </c>
      <c r="E83" s="1">
        <v>229.8</v>
      </c>
      <c r="F83" s="1">
        <v>0</v>
      </c>
      <c r="G83" s="1">
        <v>1.6</v>
      </c>
      <c r="H83" s="1">
        <v>0</v>
      </c>
      <c r="I83" s="1">
        <v>1</v>
      </c>
      <c r="J83" s="1">
        <v>0</v>
      </c>
      <c r="K83" s="1">
        <v>68</v>
      </c>
      <c r="L83" s="1">
        <v>218</v>
      </c>
      <c r="M83" s="1">
        <v>0</v>
      </c>
      <c r="N83" s="1">
        <v>6353</v>
      </c>
      <c r="O83" s="1">
        <v>6567</v>
      </c>
      <c r="P83" s="1">
        <v>104</v>
      </c>
      <c r="Q83" s="1">
        <v>49.2</v>
      </c>
      <c r="R83" s="1">
        <v>0.8</v>
      </c>
      <c r="S83" s="1">
        <v>3.6999999999999998E-2</v>
      </c>
      <c r="T83" s="1">
        <v>2668</v>
      </c>
    </row>
    <row r="84" spans="1:20">
      <c r="A84" t="s">
        <v>1746</v>
      </c>
      <c r="B84" t="str">
        <f t="shared" si="2"/>
        <v>17:38:16</v>
      </c>
      <c r="C84" t="str">
        <f t="shared" si="3"/>
        <v>17</v>
      </c>
      <c r="D84" s="1">
        <v>45</v>
      </c>
      <c r="E84" s="1">
        <v>229.9</v>
      </c>
      <c r="F84" s="1">
        <v>0</v>
      </c>
      <c r="G84" s="1">
        <v>1.5</v>
      </c>
      <c r="H84" s="1">
        <v>0</v>
      </c>
      <c r="I84" s="1">
        <v>1</v>
      </c>
      <c r="J84" s="1">
        <v>0</v>
      </c>
      <c r="K84" s="1">
        <v>98</v>
      </c>
      <c r="L84" s="1">
        <v>218</v>
      </c>
      <c r="M84" s="1">
        <v>0</v>
      </c>
      <c r="N84" s="1">
        <v>6353</v>
      </c>
      <c r="O84" s="1">
        <v>6567</v>
      </c>
      <c r="P84" s="1">
        <v>130</v>
      </c>
      <c r="Q84" s="1">
        <v>49.8</v>
      </c>
      <c r="R84" s="1">
        <v>0.9</v>
      </c>
      <c r="S84" s="1">
        <v>4.3999999999999997E-2</v>
      </c>
      <c r="T84" s="1">
        <v>2668</v>
      </c>
    </row>
    <row r="85" spans="1:20">
      <c r="A85" t="s">
        <v>1750</v>
      </c>
      <c r="B85" t="str">
        <f t="shared" si="2"/>
        <v>17:33:26</v>
      </c>
      <c r="C85" t="str">
        <f t="shared" si="3"/>
        <v>17</v>
      </c>
      <c r="D85" s="1">
        <v>45.8</v>
      </c>
      <c r="E85" s="1">
        <v>229.6</v>
      </c>
      <c r="F85" s="1">
        <v>0</v>
      </c>
      <c r="G85" s="1">
        <v>1.6</v>
      </c>
      <c r="H85" s="1">
        <v>0</v>
      </c>
      <c r="I85" s="1">
        <v>1.1000000000000001</v>
      </c>
      <c r="J85" s="1">
        <v>0</v>
      </c>
      <c r="K85" s="1">
        <v>107</v>
      </c>
      <c r="L85" s="1">
        <v>218</v>
      </c>
      <c r="M85" s="1">
        <v>0</v>
      </c>
      <c r="N85" s="1">
        <v>6353</v>
      </c>
      <c r="O85" s="1">
        <v>6567</v>
      </c>
      <c r="P85" s="1">
        <v>92</v>
      </c>
      <c r="Q85" s="1">
        <v>50.6</v>
      </c>
      <c r="R85" s="1">
        <v>1.6</v>
      </c>
      <c r="S85" s="1">
        <v>7.6999999999999999E-2</v>
      </c>
      <c r="T85" s="1">
        <v>2668</v>
      </c>
    </row>
    <row r="86" spans="1:20">
      <c r="A86" t="s">
        <v>1754</v>
      </c>
      <c r="B86" t="str">
        <f t="shared" si="2"/>
        <v>17:28:37</v>
      </c>
      <c r="C86" t="str">
        <f t="shared" si="3"/>
        <v>17</v>
      </c>
      <c r="D86" s="1">
        <v>49.4</v>
      </c>
      <c r="E86" s="1">
        <v>229.8</v>
      </c>
      <c r="F86" s="1">
        <v>0</v>
      </c>
      <c r="G86" s="1">
        <v>1.6</v>
      </c>
      <c r="H86" s="1">
        <v>0</v>
      </c>
      <c r="I86" s="1">
        <v>1</v>
      </c>
      <c r="J86" s="1">
        <v>0</v>
      </c>
      <c r="K86" s="1">
        <v>90</v>
      </c>
      <c r="L86" s="1">
        <v>218</v>
      </c>
      <c r="M86" s="1">
        <v>0</v>
      </c>
      <c r="N86" s="1">
        <v>6353</v>
      </c>
      <c r="O86" s="1">
        <v>6567</v>
      </c>
      <c r="P86" s="1">
        <v>-24</v>
      </c>
      <c r="Q86" s="1">
        <v>83</v>
      </c>
      <c r="R86" s="1">
        <v>3.6</v>
      </c>
      <c r="S86" s="1">
        <v>0.18099999999999999</v>
      </c>
      <c r="T86" s="1">
        <v>2668</v>
      </c>
    </row>
    <row r="87" spans="1:20">
      <c r="A87" t="s">
        <v>1758</v>
      </c>
      <c r="B87" t="str">
        <f t="shared" si="2"/>
        <v>17:23:47</v>
      </c>
      <c r="C87" t="str">
        <f t="shared" si="3"/>
        <v>17</v>
      </c>
      <c r="D87" s="1">
        <v>51</v>
      </c>
      <c r="E87" s="1">
        <v>229.7</v>
      </c>
      <c r="F87" s="1">
        <v>0</v>
      </c>
      <c r="G87" s="1">
        <v>1.7</v>
      </c>
      <c r="H87" s="1">
        <v>0</v>
      </c>
      <c r="I87" s="1">
        <v>1.1000000000000001</v>
      </c>
      <c r="J87" s="1">
        <v>0</v>
      </c>
      <c r="K87" s="1">
        <v>118</v>
      </c>
      <c r="L87" s="1">
        <v>218</v>
      </c>
      <c r="M87" s="1">
        <v>0</v>
      </c>
      <c r="N87" s="1">
        <v>6353</v>
      </c>
      <c r="O87" s="1">
        <v>6567</v>
      </c>
      <c r="P87" s="1">
        <v>-76</v>
      </c>
      <c r="Q87" s="1">
        <v>85.5</v>
      </c>
      <c r="R87" s="1">
        <v>5.2</v>
      </c>
      <c r="S87" s="1">
        <v>0.27200000000000002</v>
      </c>
      <c r="T87" s="1">
        <v>2668</v>
      </c>
    </row>
    <row r="88" spans="1:20">
      <c r="A88" t="s">
        <v>1763</v>
      </c>
      <c r="B88" t="str">
        <f t="shared" si="2"/>
        <v>17:18:57</v>
      </c>
      <c r="C88" t="str">
        <f t="shared" si="3"/>
        <v>17</v>
      </c>
      <c r="D88" s="1">
        <v>51.4</v>
      </c>
      <c r="E88" s="1">
        <v>229.8</v>
      </c>
      <c r="F88" s="1">
        <v>0</v>
      </c>
      <c r="G88" s="1">
        <v>1.7</v>
      </c>
      <c r="H88" s="1">
        <v>0</v>
      </c>
      <c r="I88" s="1">
        <v>1.2</v>
      </c>
      <c r="J88" s="1">
        <v>0</v>
      </c>
      <c r="K88" s="1">
        <v>123</v>
      </c>
      <c r="L88" s="1">
        <v>218</v>
      </c>
      <c r="M88" s="1">
        <v>0</v>
      </c>
      <c r="N88" s="1">
        <v>6353</v>
      </c>
      <c r="O88" s="1">
        <v>6567</v>
      </c>
      <c r="P88" s="1">
        <v>-168</v>
      </c>
      <c r="Q88" s="1">
        <v>86.6</v>
      </c>
      <c r="R88" s="1">
        <v>7.2</v>
      </c>
      <c r="S88" s="1">
        <v>0.38</v>
      </c>
      <c r="T88" s="1">
        <v>2668</v>
      </c>
    </row>
    <row r="89" spans="1:20">
      <c r="A89" t="s">
        <v>1767</v>
      </c>
      <c r="B89" t="str">
        <f t="shared" si="2"/>
        <v>17:14:07</v>
      </c>
      <c r="C89" t="str">
        <f t="shared" si="3"/>
        <v>17</v>
      </c>
      <c r="D89" s="1">
        <v>51.9</v>
      </c>
      <c r="E89" s="1">
        <v>229.8</v>
      </c>
      <c r="F89" s="1">
        <v>0</v>
      </c>
      <c r="G89" s="1">
        <v>1.7</v>
      </c>
      <c r="H89" s="1">
        <v>0</v>
      </c>
      <c r="I89" s="1">
        <v>1.2</v>
      </c>
      <c r="J89" s="1">
        <v>0</v>
      </c>
      <c r="K89" s="1">
        <v>131</v>
      </c>
      <c r="L89" s="1">
        <v>218</v>
      </c>
      <c r="M89" s="1">
        <v>0</v>
      </c>
      <c r="N89" s="1">
        <v>6353</v>
      </c>
      <c r="O89" s="1">
        <v>6567</v>
      </c>
      <c r="P89" s="1">
        <v>-313</v>
      </c>
      <c r="Q89" s="1">
        <v>90.9</v>
      </c>
      <c r="R89" s="1">
        <v>10.199999999999999</v>
      </c>
      <c r="S89" s="1">
        <v>0.53600000000000003</v>
      </c>
      <c r="T89" s="1">
        <v>2668</v>
      </c>
    </row>
    <row r="90" spans="1:20">
      <c r="A90" t="s">
        <v>1770</v>
      </c>
      <c r="B90" t="str">
        <f t="shared" si="2"/>
        <v>17:09:18</v>
      </c>
      <c r="C90" t="str">
        <f t="shared" si="3"/>
        <v>17</v>
      </c>
      <c r="D90" s="1">
        <v>52.4</v>
      </c>
      <c r="E90" s="1">
        <v>229.8</v>
      </c>
      <c r="F90" s="1">
        <v>0</v>
      </c>
      <c r="G90" s="1">
        <v>1.7</v>
      </c>
      <c r="H90" s="1">
        <v>0</v>
      </c>
      <c r="I90" s="1">
        <v>1.2</v>
      </c>
      <c r="J90" s="1">
        <v>0</v>
      </c>
      <c r="K90" s="1">
        <v>143</v>
      </c>
      <c r="L90" s="1">
        <v>218</v>
      </c>
      <c r="M90" s="1">
        <v>0</v>
      </c>
      <c r="N90" s="1">
        <v>6353</v>
      </c>
      <c r="O90" s="1">
        <v>6567</v>
      </c>
      <c r="P90" s="1">
        <v>-595</v>
      </c>
      <c r="Q90" s="1">
        <v>91.6</v>
      </c>
      <c r="R90" s="1">
        <v>15.3</v>
      </c>
      <c r="S90" s="1">
        <v>0.81799999999999995</v>
      </c>
      <c r="T90" s="1">
        <v>2668</v>
      </c>
    </row>
    <row r="91" spans="1:20">
      <c r="A91" t="s">
        <v>1773</v>
      </c>
      <c r="B91" t="str">
        <f t="shared" si="2"/>
        <v>17:04:27</v>
      </c>
      <c r="C91" t="str">
        <f t="shared" si="3"/>
        <v>17</v>
      </c>
      <c r="D91" s="1">
        <v>52.4</v>
      </c>
      <c r="E91" s="1">
        <v>229.7</v>
      </c>
      <c r="F91" s="1">
        <v>0</v>
      </c>
      <c r="G91" s="1">
        <v>1.6</v>
      </c>
      <c r="H91" s="1">
        <v>0</v>
      </c>
      <c r="I91" s="1">
        <v>0.9</v>
      </c>
      <c r="J91" s="1">
        <v>0</v>
      </c>
      <c r="K91" s="1">
        <v>65</v>
      </c>
      <c r="L91" s="1">
        <v>218</v>
      </c>
      <c r="M91" s="1">
        <v>0</v>
      </c>
      <c r="N91" s="1">
        <v>6353</v>
      </c>
      <c r="O91" s="1">
        <v>6567</v>
      </c>
      <c r="P91" s="1">
        <v>-516</v>
      </c>
      <c r="Q91" s="1">
        <v>90.2</v>
      </c>
      <c r="R91" s="1">
        <v>12.7</v>
      </c>
      <c r="S91" s="1">
        <v>0.67400000000000004</v>
      </c>
      <c r="T91" s="1">
        <v>2667</v>
      </c>
    </row>
    <row r="92" spans="1:20">
      <c r="A92" t="s">
        <v>1776</v>
      </c>
      <c r="B92" t="str">
        <f t="shared" si="2"/>
        <v>16:59:37</v>
      </c>
      <c r="C92" t="str">
        <f t="shared" si="3"/>
        <v>16</v>
      </c>
      <c r="D92" s="1">
        <v>52.4</v>
      </c>
      <c r="E92" s="1">
        <v>229.8</v>
      </c>
      <c r="F92" s="1">
        <v>0</v>
      </c>
      <c r="G92" s="1">
        <v>1.6</v>
      </c>
      <c r="H92" s="1">
        <v>0</v>
      </c>
      <c r="I92" s="1">
        <v>1</v>
      </c>
      <c r="J92" s="1">
        <v>0</v>
      </c>
      <c r="K92" s="1">
        <v>76</v>
      </c>
      <c r="L92" s="1">
        <v>218</v>
      </c>
      <c r="M92" s="1">
        <v>0</v>
      </c>
      <c r="N92" s="1">
        <v>6353</v>
      </c>
      <c r="O92" s="1">
        <v>6567</v>
      </c>
      <c r="P92" s="1">
        <v>-489</v>
      </c>
      <c r="Q92" s="1">
        <v>91.4</v>
      </c>
      <c r="R92" s="1">
        <v>11.7</v>
      </c>
      <c r="S92" s="1">
        <v>0.625</v>
      </c>
      <c r="T92" s="1">
        <v>2667</v>
      </c>
    </row>
    <row r="93" spans="1:20">
      <c r="A93" t="s">
        <v>1781</v>
      </c>
      <c r="B93" t="str">
        <f t="shared" si="2"/>
        <v>16:54:47</v>
      </c>
      <c r="C93" t="str">
        <f t="shared" si="3"/>
        <v>16</v>
      </c>
      <c r="D93" s="1">
        <v>48.3</v>
      </c>
      <c r="E93" s="1">
        <v>229.7</v>
      </c>
      <c r="F93" s="1">
        <v>0</v>
      </c>
      <c r="G93" s="1">
        <v>1.6</v>
      </c>
      <c r="H93" s="1">
        <v>0</v>
      </c>
      <c r="I93" s="1">
        <v>0.9</v>
      </c>
      <c r="J93" s="1">
        <v>0</v>
      </c>
      <c r="K93" s="1">
        <v>71</v>
      </c>
      <c r="L93" s="1">
        <v>218</v>
      </c>
      <c r="M93" s="1">
        <v>0</v>
      </c>
      <c r="N93" s="1">
        <v>6353</v>
      </c>
      <c r="O93" s="1">
        <v>6567</v>
      </c>
      <c r="P93" s="1">
        <v>-522</v>
      </c>
      <c r="Q93" s="1">
        <v>89</v>
      </c>
      <c r="R93" s="1">
        <v>13.7</v>
      </c>
      <c r="S93" s="1">
        <v>0.67300000000000004</v>
      </c>
      <c r="T93" s="1">
        <v>2667</v>
      </c>
    </row>
    <row r="94" spans="1:20">
      <c r="A94" t="s">
        <v>1787</v>
      </c>
      <c r="B94" t="str">
        <f t="shared" si="2"/>
        <v>16:49:57</v>
      </c>
      <c r="C94" t="str">
        <f t="shared" si="3"/>
        <v>16</v>
      </c>
      <c r="D94" s="1">
        <v>46.1</v>
      </c>
      <c r="E94" s="1">
        <v>229.6</v>
      </c>
      <c r="F94" s="1">
        <v>0</v>
      </c>
      <c r="G94" s="1">
        <v>1.6</v>
      </c>
      <c r="H94" s="1">
        <v>0</v>
      </c>
      <c r="I94" s="1">
        <v>1</v>
      </c>
      <c r="J94" s="1">
        <v>0</v>
      </c>
      <c r="K94" s="1">
        <v>73</v>
      </c>
      <c r="L94" s="1">
        <v>218</v>
      </c>
      <c r="M94" s="1">
        <v>0</v>
      </c>
      <c r="N94" s="1">
        <v>6353</v>
      </c>
      <c r="O94" s="1">
        <v>6567</v>
      </c>
      <c r="P94" s="1">
        <v>-648</v>
      </c>
      <c r="Q94" s="1">
        <v>91.6</v>
      </c>
      <c r="R94" s="1">
        <v>16.7</v>
      </c>
      <c r="S94" s="1">
        <v>0.78200000000000003</v>
      </c>
      <c r="T94" s="1">
        <v>2667</v>
      </c>
    </row>
    <row r="95" spans="1:20">
      <c r="A95" t="s">
        <v>1791</v>
      </c>
      <c r="B95" t="str">
        <f t="shared" si="2"/>
        <v>16:45:07</v>
      </c>
      <c r="C95" t="str">
        <f t="shared" si="3"/>
        <v>16</v>
      </c>
      <c r="D95" s="1">
        <v>46.1</v>
      </c>
      <c r="E95" s="1">
        <v>229.7</v>
      </c>
      <c r="F95" s="1">
        <v>0</v>
      </c>
      <c r="G95" s="1">
        <v>1.6</v>
      </c>
      <c r="H95" s="1">
        <v>0</v>
      </c>
      <c r="I95" s="1">
        <v>1</v>
      </c>
      <c r="J95" s="1">
        <v>0</v>
      </c>
      <c r="K95" s="1">
        <v>78</v>
      </c>
      <c r="L95" s="1">
        <v>218</v>
      </c>
      <c r="M95" s="1">
        <v>0</v>
      </c>
      <c r="N95" s="1">
        <v>6353</v>
      </c>
      <c r="O95" s="1">
        <v>6567</v>
      </c>
      <c r="P95" s="1">
        <v>-701</v>
      </c>
      <c r="Q95" s="1">
        <v>91.5</v>
      </c>
      <c r="R95" s="1">
        <v>17.899999999999999</v>
      </c>
      <c r="S95" s="1">
        <v>0.83499999999999996</v>
      </c>
      <c r="T95" s="1">
        <v>2667</v>
      </c>
    </row>
    <row r="96" spans="1:20">
      <c r="A96" t="s">
        <v>1793</v>
      </c>
      <c r="B96" t="str">
        <f t="shared" si="2"/>
        <v>16:40:18</v>
      </c>
      <c r="C96" t="str">
        <f t="shared" si="3"/>
        <v>16</v>
      </c>
      <c r="D96" s="1">
        <v>46.1</v>
      </c>
      <c r="E96" s="1">
        <v>229.6</v>
      </c>
      <c r="F96" s="1">
        <v>0</v>
      </c>
      <c r="G96" s="1">
        <v>1.5</v>
      </c>
      <c r="H96" s="1">
        <v>0</v>
      </c>
      <c r="I96" s="1">
        <v>1</v>
      </c>
      <c r="J96" s="1">
        <v>0</v>
      </c>
      <c r="K96" s="1">
        <v>86</v>
      </c>
      <c r="L96" s="1">
        <v>218</v>
      </c>
      <c r="M96" s="1">
        <v>0</v>
      </c>
      <c r="N96" s="1">
        <v>6353</v>
      </c>
      <c r="O96" s="1">
        <v>6567</v>
      </c>
      <c r="P96" s="1">
        <v>-643</v>
      </c>
      <c r="Q96" s="1">
        <v>91.3</v>
      </c>
      <c r="R96" s="1">
        <v>17.3</v>
      </c>
      <c r="S96" s="1">
        <v>0.81</v>
      </c>
      <c r="T96" s="1">
        <v>2667</v>
      </c>
    </row>
    <row r="97" spans="1:20">
      <c r="A97" t="s">
        <v>1795</v>
      </c>
      <c r="B97" t="str">
        <f t="shared" si="2"/>
        <v>16:35:28</v>
      </c>
      <c r="C97" t="str">
        <f t="shared" si="3"/>
        <v>16</v>
      </c>
      <c r="D97" s="1">
        <v>46</v>
      </c>
      <c r="E97" s="1">
        <v>229.8</v>
      </c>
      <c r="F97" s="1">
        <v>0</v>
      </c>
      <c r="G97" s="1">
        <v>1.5</v>
      </c>
      <c r="H97" s="1">
        <v>0</v>
      </c>
      <c r="I97" s="1">
        <v>1</v>
      </c>
      <c r="J97" s="1">
        <v>0</v>
      </c>
      <c r="K97" s="1">
        <v>90</v>
      </c>
      <c r="L97" s="1">
        <v>218</v>
      </c>
      <c r="M97" s="1">
        <v>0</v>
      </c>
      <c r="N97" s="1">
        <v>6352</v>
      </c>
      <c r="O97" s="1">
        <v>6567</v>
      </c>
      <c r="P97" s="1">
        <v>-600</v>
      </c>
      <c r="Q97" s="1">
        <v>91.2</v>
      </c>
      <c r="R97" s="1">
        <v>16.399999999999999</v>
      </c>
      <c r="S97" s="1">
        <v>0.76400000000000001</v>
      </c>
      <c r="T97" s="1">
        <v>2667</v>
      </c>
    </row>
    <row r="98" spans="1:20">
      <c r="A98" t="s">
        <v>1800</v>
      </c>
      <c r="B98" t="str">
        <f t="shared" si="2"/>
        <v>16:30:38</v>
      </c>
      <c r="C98" t="str">
        <f t="shared" si="3"/>
        <v>16</v>
      </c>
      <c r="D98" s="1">
        <v>45.8</v>
      </c>
      <c r="E98" s="1">
        <v>229.8</v>
      </c>
      <c r="F98" s="1">
        <v>0</v>
      </c>
      <c r="G98" s="1">
        <v>1.6</v>
      </c>
      <c r="H98" s="1">
        <v>0</v>
      </c>
      <c r="I98" s="1">
        <v>1</v>
      </c>
      <c r="J98" s="1">
        <v>0</v>
      </c>
      <c r="K98" s="1">
        <v>105</v>
      </c>
      <c r="L98" s="1">
        <v>218</v>
      </c>
      <c r="M98" s="1">
        <v>0</v>
      </c>
      <c r="N98" s="1">
        <v>6352</v>
      </c>
      <c r="O98" s="1">
        <v>6567</v>
      </c>
      <c r="P98" s="1">
        <v>-493</v>
      </c>
      <c r="Q98" s="1">
        <v>90.7</v>
      </c>
      <c r="R98" s="1">
        <v>14.3</v>
      </c>
      <c r="S98" s="1">
        <v>0.66300000000000003</v>
      </c>
      <c r="T98" s="1">
        <v>2667</v>
      </c>
    </row>
    <row r="99" spans="1:20">
      <c r="A99" t="s">
        <v>1803</v>
      </c>
      <c r="B99" t="str">
        <f t="shared" si="2"/>
        <v>16:25:49</v>
      </c>
      <c r="C99" t="str">
        <f t="shared" si="3"/>
        <v>16</v>
      </c>
      <c r="D99" s="1">
        <v>45.6</v>
      </c>
      <c r="E99" s="1">
        <v>229.8</v>
      </c>
      <c r="F99" s="1">
        <v>0</v>
      </c>
      <c r="G99" s="1">
        <v>1.6</v>
      </c>
      <c r="H99" s="1">
        <v>0</v>
      </c>
      <c r="I99" s="1">
        <v>1</v>
      </c>
      <c r="J99" s="1">
        <v>0</v>
      </c>
      <c r="K99" s="1">
        <v>107</v>
      </c>
      <c r="L99" s="1">
        <v>218</v>
      </c>
      <c r="M99" s="1">
        <v>0</v>
      </c>
      <c r="N99" s="1">
        <v>6352</v>
      </c>
      <c r="O99" s="1">
        <v>6567</v>
      </c>
      <c r="P99" s="1">
        <v>-378</v>
      </c>
      <c r="Q99" s="1">
        <v>90.3</v>
      </c>
      <c r="R99" s="1">
        <v>11.9</v>
      </c>
      <c r="S99" s="1">
        <v>0.55000000000000004</v>
      </c>
      <c r="T99" s="1">
        <v>2667</v>
      </c>
    </row>
    <row r="100" spans="1:20">
      <c r="A100" t="s">
        <v>1807</v>
      </c>
      <c r="B100" t="str">
        <f t="shared" si="2"/>
        <v>16:20:59</v>
      </c>
      <c r="C100" t="str">
        <f t="shared" si="3"/>
        <v>16</v>
      </c>
      <c r="D100" s="1">
        <v>44.5</v>
      </c>
      <c r="E100" s="1">
        <v>229.8</v>
      </c>
      <c r="F100" s="1">
        <v>0</v>
      </c>
      <c r="G100" s="1">
        <v>1.5</v>
      </c>
      <c r="H100" s="1">
        <v>0</v>
      </c>
      <c r="I100" s="1">
        <v>1</v>
      </c>
      <c r="J100" s="1">
        <v>0</v>
      </c>
      <c r="K100" s="1">
        <v>85</v>
      </c>
      <c r="L100" s="1">
        <v>218</v>
      </c>
      <c r="M100" s="1">
        <v>0</v>
      </c>
      <c r="N100" s="1">
        <v>6352</v>
      </c>
      <c r="O100" s="1">
        <v>6567</v>
      </c>
      <c r="P100" s="1">
        <v>-273</v>
      </c>
      <c r="Q100" s="1">
        <v>87.2</v>
      </c>
      <c r="R100" s="1">
        <v>9.5</v>
      </c>
      <c r="S100" s="1">
        <v>0.43099999999999999</v>
      </c>
      <c r="T100" s="1">
        <v>2667</v>
      </c>
    </row>
    <row r="101" spans="1:20">
      <c r="A101" t="s">
        <v>1810</v>
      </c>
      <c r="B101" t="str">
        <f t="shared" si="2"/>
        <v>16:16:09</v>
      </c>
      <c r="C101" t="str">
        <f t="shared" si="3"/>
        <v>16</v>
      </c>
      <c r="D101" s="1">
        <v>42</v>
      </c>
      <c r="E101" s="1">
        <v>229.8</v>
      </c>
      <c r="F101" s="1">
        <v>0</v>
      </c>
      <c r="G101" s="1">
        <v>5.6</v>
      </c>
      <c r="H101" s="1">
        <v>0</v>
      </c>
      <c r="I101" s="1">
        <v>5.2</v>
      </c>
      <c r="J101" s="1">
        <v>0</v>
      </c>
      <c r="K101" s="1">
        <v>795</v>
      </c>
      <c r="L101" s="1">
        <v>218</v>
      </c>
      <c r="M101" s="1">
        <v>0</v>
      </c>
      <c r="N101" s="1">
        <v>6352</v>
      </c>
      <c r="O101" s="1">
        <v>6566</v>
      </c>
      <c r="P101" s="1">
        <v>632</v>
      </c>
      <c r="Q101" s="1">
        <v>75.900000000000006</v>
      </c>
      <c r="R101" s="1">
        <v>7.1</v>
      </c>
      <c r="S101" s="1">
        <v>0.30099999999999999</v>
      </c>
      <c r="T101" s="1">
        <v>2667</v>
      </c>
    </row>
    <row r="102" spans="1:20">
      <c r="A102" t="s">
        <v>1818</v>
      </c>
      <c r="B102" t="str">
        <f t="shared" si="2"/>
        <v>16:11:19</v>
      </c>
      <c r="C102" t="str">
        <f t="shared" si="3"/>
        <v>16</v>
      </c>
      <c r="D102" s="1">
        <v>42</v>
      </c>
      <c r="E102" s="1">
        <v>229.9</v>
      </c>
      <c r="F102" s="1">
        <v>0</v>
      </c>
      <c r="G102" s="1">
        <v>5.6</v>
      </c>
      <c r="H102" s="1">
        <v>0</v>
      </c>
      <c r="I102" s="1">
        <v>5.0999999999999996</v>
      </c>
      <c r="J102" s="1">
        <v>0</v>
      </c>
      <c r="K102" s="1">
        <v>791</v>
      </c>
      <c r="L102" s="1">
        <v>218</v>
      </c>
      <c r="M102" s="1">
        <v>0</v>
      </c>
      <c r="N102" s="1">
        <v>6352</v>
      </c>
      <c r="O102" s="1">
        <v>6566</v>
      </c>
      <c r="P102" s="1">
        <v>649</v>
      </c>
      <c r="Q102" s="1">
        <v>75.900000000000006</v>
      </c>
      <c r="R102" s="1">
        <v>6.4</v>
      </c>
      <c r="S102" s="1">
        <v>0.27200000000000002</v>
      </c>
      <c r="T102" s="1">
        <v>2667</v>
      </c>
    </row>
    <row r="103" spans="1:20">
      <c r="A103" t="s">
        <v>1822</v>
      </c>
      <c r="B103" t="str">
        <f t="shared" si="2"/>
        <v>16:06:29</v>
      </c>
      <c r="C103" t="str">
        <f t="shared" si="3"/>
        <v>16</v>
      </c>
      <c r="D103" s="1">
        <v>42.1</v>
      </c>
      <c r="E103" s="1">
        <v>229.9</v>
      </c>
      <c r="F103" s="1">
        <v>0</v>
      </c>
      <c r="G103" s="1">
        <v>5.6</v>
      </c>
      <c r="H103" s="1">
        <v>0</v>
      </c>
      <c r="I103" s="1">
        <v>5.2</v>
      </c>
      <c r="J103" s="1">
        <v>0</v>
      </c>
      <c r="K103" s="1">
        <v>785</v>
      </c>
      <c r="L103" s="1">
        <v>218</v>
      </c>
      <c r="M103" s="1">
        <v>0</v>
      </c>
      <c r="N103" s="1">
        <v>6352</v>
      </c>
      <c r="O103" s="1">
        <v>6566</v>
      </c>
      <c r="P103" s="1">
        <v>657</v>
      </c>
      <c r="Q103" s="1">
        <v>75.3</v>
      </c>
      <c r="R103" s="1">
        <v>6.2</v>
      </c>
      <c r="S103" s="1">
        <v>0.26600000000000001</v>
      </c>
      <c r="T103" s="1">
        <v>2667</v>
      </c>
    </row>
    <row r="104" spans="1:20">
      <c r="A104" t="s">
        <v>1828</v>
      </c>
      <c r="B104" t="str">
        <f t="shared" si="2"/>
        <v>15:57:48</v>
      </c>
      <c r="C104" t="str">
        <f t="shared" si="3"/>
        <v>15</v>
      </c>
      <c r="D104" s="1">
        <v>42.3</v>
      </c>
      <c r="E104" s="1">
        <v>229.8</v>
      </c>
      <c r="F104" s="1">
        <v>0</v>
      </c>
      <c r="G104" s="1">
        <v>5.6</v>
      </c>
      <c r="H104" s="1">
        <v>0</v>
      </c>
      <c r="I104" s="1">
        <v>5.2</v>
      </c>
      <c r="J104" s="1">
        <v>0</v>
      </c>
      <c r="K104" s="1">
        <v>803</v>
      </c>
      <c r="L104" s="1">
        <v>218</v>
      </c>
      <c r="M104" s="1">
        <v>0</v>
      </c>
      <c r="N104" s="1">
        <v>6352</v>
      </c>
      <c r="O104" s="1">
        <v>6566</v>
      </c>
      <c r="P104" s="1">
        <v>624</v>
      </c>
      <c r="Q104" s="1">
        <v>75.599999999999994</v>
      </c>
      <c r="R104" s="1">
        <v>7.2</v>
      </c>
      <c r="S104" s="1">
        <v>0.31</v>
      </c>
      <c r="T104" s="1">
        <v>2667</v>
      </c>
    </row>
    <row r="105" spans="1:20">
      <c r="A105" t="s">
        <v>1833</v>
      </c>
      <c r="B105" t="str">
        <f t="shared" si="2"/>
        <v>15:52:58</v>
      </c>
      <c r="C105" t="str">
        <f t="shared" si="3"/>
        <v>15</v>
      </c>
      <c r="D105" s="1">
        <v>42.4</v>
      </c>
      <c r="E105" s="1">
        <v>229.8</v>
      </c>
      <c r="F105" s="1">
        <v>0</v>
      </c>
      <c r="G105" s="1">
        <v>5.4</v>
      </c>
      <c r="H105" s="1">
        <v>0</v>
      </c>
      <c r="I105" s="1">
        <v>4.9000000000000004</v>
      </c>
      <c r="J105" s="1">
        <v>0</v>
      </c>
      <c r="K105" s="1">
        <v>761</v>
      </c>
      <c r="L105" s="1">
        <v>218</v>
      </c>
      <c r="M105" s="1">
        <v>0</v>
      </c>
      <c r="N105" s="1">
        <v>6352</v>
      </c>
      <c r="O105" s="1">
        <v>6566</v>
      </c>
      <c r="P105" s="1">
        <v>617</v>
      </c>
      <c r="Q105" s="1">
        <v>75.5</v>
      </c>
      <c r="R105" s="1">
        <v>6.5</v>
      </c>
      <c r="S105" s="1">
        <v>0.28000000000000003</v>
      </c>
      <c r="T105" s="1">
        <v>2667</v>
      </c>
    </row>
    <row r="106" spans="1:20">
      <c r="A106" t="s">
        <v>1837</v>
      </c>
      <c r="B106" t="str">
        <f t="shared" si="2"/>
        <v>15:48:08</v>
      </c>
      <c r="C106" t="str">
        <f t="shared" si="3"/>
        <v>15</v>
      </c>
      <c r="D106" s="1">
        <v>42.5</v>
      </c>
      <c r="E106" s="1">
        <v>230</v>
      </c>
      <c r="F106" s="1">
        <v>0</v>
      </c>
      <c r="G106" s="1">
        <v>5.4</v>
      </c>
      <c r="H106" s="1">
        <v>0</v>
      </c>
      <c r="I106" s="1">
        <v>5</v>
      </c>
      <c r="J106" s="1">
        <v>0</v>
      </c>
      <c r="K106" s="1">
        <v>773</v>
      </c>
      <c r="L106" s="1">
        <v>218</v>
      </c>
      <c r="M106" s="1">
        <v>0</v>
      </c>
      <c r="N106" s="1">
        <v>6352</v>
      </c>
      <c r="O106" s="1">
        <v>6566</v>
      </c>
      <c r="P106" s="1">
        <v>595</v>
      </c>
      <c r="Q106" s="1">
        <v>77.7</v>
      </c>
      <c r="R106" s="1">
        <v>7.4</v>
      </c>
      <c r="S106" s="1">
        <v>0.318</v>
      </c>
      <c r="T106" s="1">
        <v>2667</v>
      </c>
    </row>
    <row r="107" spans="1:20">
      <c r="A107" t="s">
        <v>1844</v>
      </c>
      <c r="B107" t="str">
        <f t="shared" si="2"/>
        <v>15:43:18</v>
      </c>
      <c r="C107" t="str">
        <f t="shared" si="3"/>
        <v>15</v>
      </c>
      <c r="D107" s="1">
        <v>42.5</v>
      </c>
      <c r="E107" s="1">
        <v>229.8</v>
      </c>
      <c r="F107" s="1">
        <v>0</v>
      </c>
      <c r="G107" s="1">
        <v>5.4</v>
      </c>
      <c r="H107" s="1">
        <v>0</v>
      </c>
      <c r="I107" s="1">
        <v>5</v>
      </c>
      <c r="J107" s="1">
        <v>0</v>
      </c>
      <c r="K107" s="1">
        <v>774</v>
      </c>
      <c r="L107" s="1">
        <v>218</v>
      </c>
      <c r="M107" s="1">
        <v>0</v>
      </c>
      <c r="N107" s="1">
        <v>6352</v>
      </c>
      <c r="O107" s="1">
        <v>6566</v>
      </c>
      <c r="P107" s="1">
        <v>619</v>
      </c>
      <c r="Q107" s="1">
        <v>77.7</v>
      </c>
      <c r="R107" s="1">
        <v>6.8</v>
      </c>
      <c r="S107" s="1">
        <v>0.29399999999999998</v>
      </c>
      <c r="T107" s="1">
        <v>2667</v>
      </c>
    </row>
    <row r="108" spans="1:20">
      <c r="A108" t="s">
        <v>1847</v>
      </c>
      <c r="B108" t="str">
        <f t="shared" si="2"/>
        <v>15:38:28</v>
      </c>
      <c r="C108" t="str">
        <f t="shared" si="3"/>
        <v>15</v>
      </c>
      <c r="D108" s="1">
        <v>42.5</v>
      </c>
      <c r="E108" s="1">
        <v>229.9</v>
      </c>
      <c r="F108" s="1">
        <v>0</v>
      </c>
      <c r="G108" s="1">
        <v>5.4</v>
      </c>
      <c r="H108" s="1">
        <v>0</v>
      </c>
      <c r="I108" s="1">
        <v>5.0999999999999996</v>
      </c>
      <c r="J108" s="1">
        <v>0</v>
      </c>
      <c r="K108" s="1">
        <v>776</v>
      </c>
      <c r="L108" s="1">
        <v>218</v>
      </c>
      <c r="M108" s="1">
        <v>0</v>
      </c>
      <c r="N108" s="1">
        <v>6352</v>
      </c>
      <c r="O108" s="1">
        <v>6566</v>
      </c>
      <c r="P108" s="1">
        <v>653</v>
      </c>
      <c r="Q108" s="1">
        <v>77.599999999999994</v>
      </c>
      <c r="R108" s="1">
        <v>6.1</v>
      </c>
      <c r="S108" s="1">
        <v>0.26400000000000001</v>
      </c>
      <c r="T108" s="1">
        <v>2667</v>
      </c>
    </row>
    <row r="109" spans="1:20">
      <c r="A109" t="s">
        <v>1852</v>
      </c>
      <c r="B109" t="str">
        <f t="shared" si="2"/>
        <v>15:33:39</v>
      </c>
      <c r="C109" t="str">
        <f t="shared" si="3"/>
        <v>15</v>
      </c>
      <c r="D109" s="1">
        <v>42.5</v>
      </c>
      <c r="E109" s="1">
        <v>229.9</v>
      </c>
      <c r="F109" s="1">
        <v>0</v>
      </c>
      <c r="G109" s="1">
        <v>5.5</v>
      </c>
      <c r="H109" s="1">
        <v>0</v>
      </c>
      <c r="I109" s="1">
        <v>5.0999999999999996</v>
      </c>
      <c r="J109" s="1">
        <v>0</v>
      </c>
      <c r="K109" s="1">
        <v>783</v>
      </c>
      <c r="L109" s="1">
        <v>218</v>
      </c>
      <c r="M109" s="1">
        <v>0</v>
      </c>
      <c r="N109" s="1">
        <v>6352</v>
      </c>
      <c r="O109" s="1">
        <v>6566</v>
      </c>
      <c r="P109" s="1">
        <v>661</v>
      </c>
      <c r="Q109" s="1">
        <v>77.7</v>
      </c>
      <c r="R109" s="1">
        <v>6.1</v>
      </c>
      <c r="S109" s="1">
        <v>0.26400000000000001</v>
      </c>
      <c r="T109" s="1">
        <v>2667</v>
      </c>
    </row>
    <row r="110" spans="1:20">
      <c r="A110" t="s">
        <v>1855</v>
      </c>
      <c r="B110" t="str">
        <f t="shared" si="2"/>
        <v>15:28:49</v>
      </c>
      <c r="C110" t="str">
        <f t="shared" si="3"/>
        <v>15</v>
      </c>
      <c r="D110" s="1">
        <v>42.6</v>
      </c>
      <c r="E110" s="1">
        <v>229.7</v>
      </c>
      <c r="F110" s="1">
        <v>0</v>
      </c>
      <c r="G110" s="1">
        <v>5.5</v>
      </c>
      <c r="H110" s="1">
        <v>0</v>
      </c>
      <c r="I110" s="1">
        <v>5.0999999999999996</v>
      </c>
      <c r="J110" s="1">
        <v>0</v>
      </c>
      <c r="K110" s="1">
        <v>775</v>
      </c>
      <c r="L110" s="1">
        <v>218</v>
      </c>
      <c r="M110" s="1">
        <v>0</v>
      </c>
      <c r="N110" s="1">
        <v>6352</v>
      </c>
      <c r="O110" s="1">
        <v>6566</v>
      </c>
      <c r="P110" s="1">
        <v>612</v>
      </c>
      <c r="Q110" s="1">
        <v>77.8</v>
      </c>
      <c r="R110" s="1">
        <v>7.1</v>
      </c>
      <c r="S110" s="1">
        <v>0.308</v>
      </c>
      <c r="T110" s="1">
        <v>2667</v>
      </c>
    </row>
    <row r="111" spans="1:20">
      <c r="A111" t="s">
        <v>1860</v>
      </c>
      <c r="B111" t="str">
        <f t="shared" si="2"/>
        <v>15:23:59</v>
      </c>
      <c r="C111" t="str">
        <f t="shared" si="3"/>
        <v>15</v>
      </c>
      <c r="D111" s="1">
        <v>42.7</v>
      </c>
      <c r="E111" s="1">
        <v>229.8</v>
      </c>
      <c r="F111" s="1">
        <v>0</v>
      </c>
      <c r="G111" s="1">
        <v>5.5</v>
      </c>
      <c r="H111" s="1">
        <v>0</v>
      </c>
      <c r="I111" s="1">
        <v>5.0999999999999996</v>
      </c>
      <c r="J111" s="1">
        <v>0</v>
      </c>
      <c r="K111" s="1">
        <v>785</v>
      </c>
      <c r="L111" s="1">
        <v>218</v>
      </c>
      <c r="M111" s="1">
        <v>0</v>
      </c>
      <c r="N111" s="1">
        <v>6352</v>
      </c>
      <c r="O111" s="1">
        <v>6566</v>
      </c>
      <c r="P111" s="1">
        <v>573</v>
      </c>
      <c r="Q111" s="1">
        <v>77.900000000000006</v>
      </c>
      <c r="R111" s="1">
        <v>8.4</v>
      </c>
      <c r="S111" s="1">
        <v>0.36399999999999999</v>
      </c>
      <c r="T111" s="1">
        <v>2667</v>
      </c>
    </row>
    <row r="112" spans="1:20">
      <c r="A112" t="s">
        <v>1865</v>
      </c>
      <c r="B112" t="str">
        <f t="shared" si="2"/>
        <v>15:19:09</v>
      </c>
      <c r="C112" t="str">
        <f t="shared" si="3"/>
        <v>15</v>
      </c>
      <c r="D112" s="1">
        <v>42.8</v>
      </c>
      <c r="E112" s="1">
        <v>229.9</v>
      </c>
      <c r="F112" s="1">
        <v>0</v>
      </c>
      <c r="G112" s="1">
        <v>5.6</v>
      </c>
      <c r="H112" s="1">
        <v>0</v>
      </c>
      <c r="I112" s="1">
        <v>5.2</v>
      </c>
      <c r="J112" s="1">
        <v>0</v>
      </c>
      <c r="K112" s="1">
        <v>813</v>
      </c>
      <c r="L112" s="1">
        <v>218</v>
      </c>
      <c r="M112" s="1">
        <v>0</v>
      </c>
      <c r="N112" s="1">
        <v>6352</v>
      </c>
      <c r="O112" s="1">
        <v>6566</v>
      </c>
      <c r="P112" s="1">
        <v>543</v>
      </c>
      <c r="Q112" s="1">
        <v>78</v>
      </c>
      <c r="R112" s="1">
        <v>9.1</v>
      </c>
      <c r="S112" s="1">
        <v>0.39700000000000002</v>
      </c>
      <c r="T112" s="1">
        <v>2667</v>
      </c>
    </row>
    <row r="113" spans="1:20">
      <c r="A113" t="s">
        <v>1870</v>
      </c>
      <c r="B113" t="str">
        <f t="shared" si="2"/>
        <v>15:14:18</v>
      </c>
      <c r="C113" t="str">
        <f t="shared" si="3"/>
        <v>15</v>
      </c>
      <c r="D113" s="1">
        <v>42.6</v>
      </c>
      <c r="E113" s="1">
        <v>229.8</v>
      </c>
      <c r="F113" s="1">
        <v>0</v>
      </c>
      <c r="G113" s="1">
        <v>5.8</v>
      </c>
      <c r="H113" s="1">
        <v>0</v>
      </c>
      <c r="I113" s="1">
        <v>5.4</v>
      </c>
      <c r="J113" s="1">
        <v>0</v>
      </c>
      <c r="K113" s="1">
        <v>870</v>
      </c>
      <c r="L113" s="1">
        <v>218</v>
      </c>
      <c r="M113" s="1">
        <v>0</v>
      </c>
      <c r="N113" s="1">
        <v>6352</v>
      </c>
      <c r="O113" s="1">
        <v>6566</v>
      </c>
      <c r="P113" s="1">
        <v>689</v>
      </c>
      <c r="Q113" s="1">
        <v>77.8</v>
      </c>
      <c r="R113" s="1">
        <v>7.4</v>
      </c>
      <c r="S113" s="1">
        <v>0.32300000000000001</v>
      </c>
      <c r="T113" s="1">
        <v>2667</v>
      </c>
    </row>
    <row r="114" spans="1:20">
      <c r="A114" t="s">
        <v>1872</v>
      </c>
      <c r="B114" t="str">
        <f t="shared" si="2"/>
        <v>15:09:29</v>
      </c>
      <c r="C114" t="str">
        <f t="shared" si="3"/>
        <v>15</v>
      </c>
      <c r="D114" s="1">
        <v>42.5</v>
      </c>
      <c r="E114" s="1">
        <v>229.8</v>
      </c>
      <c r="F114" s="1">
        <v>0</v>
      </c>
      <c r="G114" s="1">
        <v>5.8</v>
      </c>
      <c r="H114" s="1">
        <v>0</v>
      </c>
      <c r="I114" s="1">
        <v>5.4</v>
      </c>
      <c r="J114" s="1">
        <v>0</v>
      </c>
      <c r="K114" s="1">
        <v>864</v>
      </c>
      <c r="L114" s="1">
        <v>218</v>
      </c>
      <c r="M114" s="1">
        <v>0</v>
      </c>
      <c r="N114" s="1">
        <v>6352</v>
      </c>
      <c r="O114" s="1">
        <v>6566</v>
      </c>
      <c r="P114" s="1">
        <v>742</v>
      </c>
      <c r="Q114" s="1">
        <v>77.8</v>
      </c>
      <c r="R114" s="1">
        <v>6</v>
      </c>
      <c r="S114" s="1">
        <v>0.26100000000000001</v>
      </c>
      <c r="T114" s="1">
        <v>2667</v>
      </c>
    </row>
    <row r="115" spans="1:20">
      <c r="A115" t="s">
        <v>1875</v>
      </c>
      <c r="B115" t="str">
        <f t="shared" si="2"/>
        <v>15:04:39</v>
      </c>
      <c r="C115" t="str">
        <f t="shared" si="3"/>
        <v>15</v>
      </c>
      <c r="D115" s="1">
        <v>42.6</v>
      </c>
      <c r="E115" s="1">
        <v>229.8</v>
      </c>
      <c r="F115" s="1">
        <v>0</v>
      </c>
      <c r="G115" s="1">
        <v>6</v>
      </c>
      <c r="H115" s="1">
        <v>0</v>
      </c>
      <c r="I115" s="1">
        <v>5.6</v>
      </c>
      <c r="J115" s="1">
        <v>0</v>
      </c>
      <c r="K115" s="1">
        <v>905</v>
      </c>
      <c r="L115" s="1">
        <v>218</v>
      </c>
      <c r="M115" s="1">
        <v>0</v>
      </c>
      <c r="N115" s="1">
        <v>6351</v>
      </c>
      <c r="O115" s="1">
        <v>6565</v>
      </c>
      <c r="P115" s="1">
        <v>768</v>
      </c>
      <c r="Q115" s="1">
        <v>77.8</v>
      </c>
      <c r="R115" s="1">
        <v>6.9</v>
      </c>
      <c r="S115" s="1">
        <v>0.29699999999999999</v>
      </c>
      <c r="T115" s="1">
        <v>2667</v>
      </c>
    </row>
    <row r="116" spans="1:20">
      <c r="A116" t="s">
        <v>1881</v>
      </c>
      <c r="B116" t="str">
        <f t="shared" si="2"/>
        <v>14:59:49</v>
      </c>
      <c r="C116" t="str">
        <f t="shared" si="3"/>
        <v>14</v>
      </c>
      <c r="D116" s="1">
        <v>42.7</v>
      </c>
      <c r="E116" s="1">
        <v>229.8</v>
      </c>
      <c r="F116" s="1">
        <v>0</v>
      </c>
      <c r="G116" s="1">
        <v>5.9</v>
      </c>
      <c r="H116" s="1">
        <v>0</v>
      </c>
      <c r="I116" s="1">
        <v>5.5</v>
      </c>
      <c r="J116" s="1">
        <v>0</v>
      </c>
      <c r="K116" s="1">
        <v>902</v>
      </c>
      <c r="L116" s="1">
        <v>218</v>
      </c>
      <c r="M116" s="1">
        <v>0</v>
      </c>
      <c r="N116" s="1">
        <v>6351</v>
      </c>
      <c r="O116" s="1">
        <v>6565</v>
      </c>
      <c r="P116" s="1">
        <v>708</v>
      </c>
      <c r="Q116" s="1">
        <v>77.900000000000006</v>
      </c>
      <c r="R116" s="1">
        <v>8.1</v>
      </c>
      <c r="S116" s="1">
        <v>0.35299999999999998</v>
      </c>
      <c r="T116" s="1">
        <v>2667</v>
      </c>
    </row>
    <row r="117" spans="1:20">
      <c r="A117" t="s">
        <v>1886</v>
      </c>
      <c r="B117" t="str">
        <f t="shared" si="2"/>
        <v>14:55:00</v>
      </c>
      <c r="C117" t="str">
        <f t="shared" si="3"/>
        <v>14</v>
      </c>
      <c r="D117" s="1">
        <v>42.9</v>
      </c>
      <c r="E117" s="1">
        <v>229.8</v>
      </c>
      <c r="F117" s="1">
        <v>0</v>
      </c>
      <c r="G117" s="1">
        <v>5.6</v>
      </c>
      <c r="H117" s="1">
        <v>0</v>
      </c>
      <c r="I117" s="1">
        <v>5.2</v>
      </c>
      <c r="J117" s="1">
        <v>0</v>
      </c>
      <c r="K117" s="1">
        <v>845</v>
      </c>
      <c r="L117" s="1">
        <v>218</v>
      </c>
      <c r="M117" s="1">
        <v>0</v>
      </c>
      <c r="N117" s="1">
        <v>6351</v>
      </c>
      <c r="O117" s="1">
        <v>6565</v>
      </c>
      <c r="P117" s="1">
        <v>613</v>
      </c>
      <c r="Q117" s="1">
        <v>77.900000000000006</v>
      </c>
      <c r="R117" s="1">
        <v>8.6999999999999993</v>
      </c>
      <c r="S117" s="1">
        <v>0.38</v>
      </c>
      <c r="T117" s="1">
        <v>2667</v>
      </c>
    </row>
    <row r="118" spans="1:20">
      <c r="A118" t="s">
        <v>1890</v>
      </c>
      <c r="B118" t="str">
        <f t="shared" si="2"/>
        <v>14:50:11</v>
      </c>
      <c r="C118" t="str">
        <f t="shared" si="3"/>
        <v>14</v>
      </c>
      <c r="D118" s="1">
        <v>42.7</v>
      </c>
      <c r="E118" s="1">
        <v>229.8</v>
      </c>
      <c r="F118" s="1">
        <v>0</v>
      </c>
      <c r="G118" s="1">
        <v>5.8</v>
      </c>
      <c r="H118" s="1">
        <v>0</v>
      </c>
      <c r="I118" s="1">
        <v>5.3</v>
      </c>
      <c r="J118" s="1">
        <v>0</v>
      </c>
      <c r="K118" s="1">
        <v>850</v>
      </c>
      <c r="L118" s="1">
        <v>218</v>
      </c>
      <c r="M118" s="1">
        <v>0</v>
      </c>
      <c r="N118" s="1">
        <v>6351</v>
      </c>
      <c r="O118" s="1">
        <v>6565</v>
      </c>
      <c r="P118" s="1">
        <v>718</v>
      </c>
      <c r="Q118" s="1">
        <v>78</v>
      </c>
      <c r="R118" s="1">
        <v>6.3</v>
      </c>
      <c r="S118" s="1">
        <v>0.27300000000000002</v>
      </c>
      <c r="T118" s="1">
        <v>2666</v>
      </c>
    </row>
    <row r="119" spans="1:20">
      <c r="A119" t="s">
        <v>1895</v>
      </c>
      <c r="B119" t="str">
        <f t="shared" si="2"/>
        <v>14:45:21</v>
      </c>
      <c r="C119" t="str">
        <f t="shared" si="3"/>
        <v>14</v>
      </c>
      <c r="D119" s="1">
        <v>42.8</v>
      </c>
      <c r="E119" s="1">
        <v>229.8</v>
      </c>
      <c r="F119" s="1">
        <v>0</v>
      </c>
      <c r="G119" s="1">
        <v>5.5</v>
      </c>
      <c r="H119" s="1">
        <v>0</v>
      </c>
      <c r="I119" s="1">
        <v>5.0999999999999996</v>
      </c>
      <c r="J119" s="1">
        <v>0</v>
      </c>
      <c r="K119" s="1">
        <v>804</v>
      </c>
      <c r="L119" s="1">
        <v>218</v>
      </c>
      <c r="M119" s="1">
        <v>0</v>
      </c>
      <c r="N119" s="1">
        <v>6351</v>
      </c>
      <c r="O119" s="1">
        <v>6565</v>
      </c>
      <c r="P119" s="1">
        <v>679</v>
      </c>
      <c r="Q119" s="1">
        <v>78</v>
      </c>
      <c r="R119" s="1">
        <v>6.1</v>
      </c>
      <c r="S119" s="1">
        <v>0.26800000000000002</v>
      </c>
      <c r="T119" s="1">
        <v>2666</v>
      </c>
    </row>
    <row r="120" spans="1:20">
      <c r="A120" t="s">
        <v>1899</v>
      </c>
      <c r="B120" t="str">
        <f t="shared" si="2"/>
        <v>14:40:31</v>
      </c>
      <c r="C120" t="str">
        <f t="shared" si="3"/>
        <v>14</v>
      </c>
      <c r="D120" s="1">
        <v>42.9</v>
      </c>
      <c r="E120" s="1">
        <v>229.7</v>
      </c>
      <c r="F120" s="1">
        <v>0</v>
      </c>
      <c r="G120" s="1">
        <v>5.5</v>
      </c>
      <c r="H120" s="1">
        <v>0</v>
      </c>
      <c r="I120" s="1">
        <v>5.0999999999999996</v>
      </c>
      <c r="J120" s="1">
        <v>0</v>
      </c>
      <c r="K120" s="1">
        <v>796</v>
      </c>
      <c r="L120" s="1">
        <v>218</v>
      </c>
      <c r="M120" s="1">
        <v>0</v>
      </c>
      <c r="N120" s="1">
        <v>6351</v>
      </c>
      <c r="O120" s="1">
        <v>6565</v>
      </c>
      <c r="P120" s="1">
        <v>671</v>
      </c>
      <c r="Q120" s="1">
        <v>78.099999999999994</v>
      </c>
      <c r="R120" s="1">
        <v>6.2</v>
      </c>
      <c r="S120" s="1">
        <v>0.27</v>
      </c>
      <c r="T120" s="1">
        <v>2666</v>
      </c>
    </row>
    <row r="121" spans="1:20">
      <c r="A121" t="s">
        <v>1904</v>
      </c>
      <c r="B121" t="str">
        <f t="shared" si="2"/>
        <v>14:35:42</v>
      </c>
      <c r="C121" t="str">
        <f t="shared" si="3"/>
        <v>14</v>
      </c>
      <c r="D121" s="1">
        <v>42.8</v>
      </c>
      <c r="E121" s="1">
        <v>229.9</v>
      </c>
      <c r="F121" s="1">
        <v>0</v>
      </c>
      <c r="G121" s="1">
        <v>5.5</v>
      </c>
      <c r="H121" s="1">
        <v>0</v>
      </c>
      <c r="I121" s="1">
        <v>5.0999999999999996</v>
      </c>
      <c r="J121" s="1">
        <v>0</v>
      </c>
      <c r="K121" s="1">
        <v>806</v>
      </c>
      <c r="L121" s="1">
        <v>218</v>
      </c>
      <c r="M121" s="1">
        <v>0</v>
      </c>
      <c r="N121" s="1">
        <v>6351</v>
      </c>
      <c r="O121" s="1">
        <v>6565</v>
      </c>
      <c r="P121" s="1">
        <v>724</v>
      </c>
      <c r="Q121" s="1">
        <v>76.099999999999994</v>
      </c>
      <c r="R121" s="1">
        <v>5.2</v>
      </c>
      <c r="S121" s="1">
        <v>0.22800000000000001</v>
      </c>
      <c r="T121" s="1">
        <v>2666</v>
      </c>
    </row>
    <row r="122" spans="1:20">
      <c r="A122" t="s">
        <v>1909</v>
      </c>
      <c r="B122" t="str">
        <f t="shared" si="2"/>
        <v>14:30:52</v>
      </c>
      <c r="C122" t="str">
        <f t="shared" si="3"/>
        <v>14</v>
      </c>
      <c r="D122" s="1">
        <v>42.8</v>
      </c>
      <c r="E122" s="1">
        <v>229.9</v>
      </c>
      <c r="F122" s="1">
        <v>0</v>
      </c>
      <c r="G122" s="1">
        <v>5.4</v>
      </c>
      <c r="H122" s="1">
        <v>0</v>
      </c>
      <c r="I122" s="1">
        <v>5</v>
      </c>
      <c r="J122" s="1">
        <v>0</v>
      </c>
      <c r="K122" s="1">
        <v>777</v>
      </c>
      <c r="L122" s="1">
        <v>218</v>
      </c>
      <c r="M122" s="1">
        <v>0</v>
      </c>
      <c r="N122" s="1">
        <v>6351</v>
      </c>
      <c r="O122" s="1">
        <v>6565</v>
      </c>
      <c r="P122" s="1">
        <v>721</v>
      </c>
      <c r="Q122" s="1">
        <v>75.8</v>
      </c>
      <c r="R122" s="1">
        <v>4.7</v>
      </c>
      <c r="S122" s="1">
        <v>0.20499999999999999</v>
      </c>
      <c r="T122" s="1">
        <v>2666</v>
      </c>
    </row>
    <row r="123" spans="1:20">
      <c r="A123" t="s">
        <v>1914</v>
      </c>
      <c r="B123" t="str">
        <f t="shared" si="2"/>
        <v>14:26:02</v>
      </c>
      <c r="C123" t="str">
        <f t="shared" si="3"/>
        <v>14</v>
      </c>
      <c r="D123" s="1">
        <v>42.9</v>
      </c>
      <c r="E123" s="1">
        <v>229.8</v>
      </c>
      <c r="F123" s="1">
        <v>0</v>
      </c>
      <c r="G123" s="1">
        <v>5.4</v>
      </c>
      <c r="H123" s="1">
        <v>0</v>
      </c>
      <c r="I123" s="1">
        <v>4.9000000000000004</v>
      </c>
      <c r="J123" s="1">
        <v>0</v>
      </c>
      <c r="K123" s="1">
        <v>764</v>
      </c>
      <c r="L123" s="1">
        <v>218</v>
      </c>
      <c r="M123" s="1">
        <v>0</v>
      </c>
      <c r="N123" s="1">
        <v>6351</v>
      </c>
      <c r="O123" s="1">
        <v>6565</v>
      </c>
      <c r="P123" s="1">
        <v>730</v>
      </c>
      <c r="Q123" s="1">
        <v>75.7</v>
      </c>
      <c r="R123" s="1">
        <v>4.3</v>
      </c>
      <c r="S123" s="1">
        <v>0.19</v>
      </c>
      <c r="T123" s="1">
        <v>2666</v>
      </c>
    </row>
    <row r="124" spans="1:20">
      <c r="A124" t="s">
        <v>1917</v>
      </c>
      <c r="B124" t="str">
        <f t="shared" si="2"/>
        <v>14:21:13</v>
      </c>
      <c r="C124" t="str">
        <f t="shared" si="3"/>
        <v>14</v>
      </c>
      <c r="D124" s="1">
        <v>42.9</v>
      </c>
      <c r="E124" s="1">
        <v>229.9</v>
      </c>
      <c r="F124" s="1">
        <v>0</v>
      </c>
      <c r="G124" s="1">
        <v>5.5</v>
      </c>
      <c r="H124" s="1">
        <v>0</v>
      </c>
      <c r="I124" s="1">
        <v>5.0999999999999996</v>
      </c>
      <c r="J124" s="1">
        <v>0</v>
      </c>
      <c r="K124" s="1">
        <v>785</v>
      </c>
      <c r="L124" s="1">
        <v>218</v>
      </c>
      <c r="M124" s="1">
        <v>0</v>
      </c>
      <c r="N124" s="1">
        <v>6351</v>
      </c>
      <c r="O124" s="1">
        <v>6565</v>
      </c>
      <c r="P124" s="1">
        <v>743</v>
      </c>
      <c r="Q124" s="1">
        <v>75.7</v>
      </c>
      <c r="R124" s="1">
        <v>4.4000000000000004</v>
      </c>
      <c r="S124" s="1">
        <v>0.191</v>
      </c>
      <c r="T124" s="1">
        <v>2666</v>
      </c>
    </row>
    <row r="125" spans="1:20">
      <c r="A125" t="s">
        <v>1919</v>
      </c>
      <c r="B125" t="str">
        <f t="shared" si="2"/>
        <v>14:16:22</v>
      </c>
      <c r="C125" t="str">
        <f t="shared" si="3"/>
        <v>14</v>
      </c>
      <c r="D125" s="1">
        <v>42.9</v>
      </c>
      <c r="E125" s="1">
        <v>229.8</v>
      </c>
      <c r="F125" s="1">
        <v>0</v>
      </c>
      <c r="G125" s="1">
        <v>5.6</v>
      </c>
      <c r="H125" s="1">
        <v>0</v>
      </c>
      <c r="I125" s="1">
        <v>5.0999999999999996</v>
      </c>
      <c r="J125" s="1">
        <v>0</v>
      </c>
      <c r="K125" s="1">
        <v>819</v>
      </c>
      <c r="L125" s="1">
        <v>218</v>
      </c>
      <c r="M125" s="1">
        <v>0</v>
      </c>
      <c r="N125" s="1">
        <v>6351</v>
      </c>
      <c r="O125" s="1">
        <v>6565</v>
      </c>
      <c r="P125" s="1">
        <v>759</v>
      </c>
      <c r="Q125" s="1">
        <v>75.900000000000006</v>
      </c>
      <c r="R125" s="1">
        <v>4.5</v>
      </c>
      <c r="S125" s="1">
        <v>0.19700000000000001</v>
      </c>
      <c r="T125" s="1">
        <v>2666</v>
      </c>
    </row>
    <row r="126" spans="1:20">
      <c r="A126" t="s">
        <v>1924</v>
      </c>
      <c r="B126" t="str">
        <f t="shared" si="2"/>
        <v>14:11:33</v>
      </c>
      <c r="C126" t="str">
        <f t="shared" si="3"/>
        <v>14</v>
      </c>
      <c r="D126" s="1">
        <v>42.5</v>
      </c>
      <c r="E126" s="1">
        <v>229.8</v>
      </c>
      <c r="F126" s="1">
        <v>0</v>
      </c>
      <c r="G126" s="1">
        <v>7.7</v>
      </c>
      <c r="H126" s="1">
        <v>0</v>
      </c>
      <c r="I126" s="1">
        <v>7.3</v>
      </c>
      <c r="J126" s="1">
        <v>0</v>
      </c>
      <c r="K126" s="1">
        <v>1178</v>
      </c>
      <c r="L126" s="1">
        <v>218</v>
      </c>
      <c r="M126" s="1">
        <v>0</v>
      </c>
      <c r="N126" s="1">
        <v>6351</v>
      </c>
      <c r="O126" s="1">
        <v>6565</v>
      </c>
      <c r="P126" s="1">
        <v>1076</v>
      </c>
      <c r="Q126" s="1">
        <v>87.4</v>
      </c>
      <c r="R126" s="1">
        <v>6.2</v>
      </c>
      <c r="S126" s="1">
        <v>0.27100000000000002</v>
      </c>
      <c r="T126" s="1">
        <v>2666</v>
      </c>
    </row>
    <row r="127" spans="1:20">
      <c r="A127" t="s">
        <v>1929</v>
      </c>
      <c r="B127" t="str">
        <f t="shared" si="2"/>
        <v>14:06:43</v>
      </c>
      <c r="C127" t="str">
        <f t="shared" si="3"/>
        <v>14</v>
      </c>
      <c r="D127" s="1">
        <v>42.9</v>
      </c>
      <c r="E127" s="1">
        <v>229.8</v>
      </c>
      <c r="F127" s="1">
        <v>0</v>
      </c>
      <c r="G127" s="1">
        <v>7.7</v>
      </c>
      <c r="H127" s="1">
        <v>0</v>
      </c>
      <c r="I127" s="1">
        <v>7.3</v>
      </c>
      <c r="J127" s="1">
        <v>0</v>
      </c>
      <c r="K127" s="1">
        <v>1184</v>
      </c>
      <c r="L127" s="1">
        <v>218</v>
      </c>
      <c r="M127" s="1">
        <v>0</v>
      </c>
      <c r="N127" s="1">
        <v>6351</v>
      </c>
      <c r="O127" s="1">
        <v>6565</v>
      </c>
      <c r="P127" s="1">
        <v>898</v>
      </c>
      <c r="Q127" s="1">
        <v>89.5</v>
      </c>
      <c r="R127" s="1">
        <v>10.3</v>
      </c>
      <c r="S127" s="1">
        <v>0.44900000000000001</v>
      </c>
      <c r="T127" s="1">
        <v>2666</v>
      </c>
    </row>
    <row r="128" spans="1:20">
      <c r="A128" t="s">
        <v>1934</v>
      </c>
      <c r="B128" t="str">
        <f t="shared" si="2"/>
        <v>14:01:53</v>
      </c>
      <c r="C128" t="str">
        <f t="shared" si="3"/>
        <v>14</v>
      </c>
      <c r="D128" s="1">
        <v>43.4</v>
      </c>
      <c r="E128" s="1">
        <v>229.7</v>
      </c>
      <c r="F128" s="1">
        <v>0</v>
      </c>
      <c r="G128" s="1">
        <v>7.4</v>
      </c>
      <c r="H128" s="1">
        <v>0</v>
      </c>
      <c r="I128" s="1">
        <v>7</v>
      </c>
      <c r="J128" s="1">
        <v>0</v>
      </c>
      <c r="K128" s="1">
        <v>1190</v>
      </c>
      <c r="L128" s="1">
        <v>218</v>
      </c>
      <c r="M128" s="1">
        <v>0</v>
      </c>
      <c r="N128" s="1">
        <v>6351</v>
      </c>
      <c r="O128" s="1">
        <v>6565</v>
      </c>
      <c r="P128" s="1">
        <v>595</v>
      </c>
      <c r="Q128" s="1">
        <v>91.5</v>
      </c>
      <c r="R128" s="1">
        <v>17.399999999999999</v>
      </c>
      <c r="S128" s="1">
        <v>0.76600000000000001</v>
      </c>
      <c r="T128" s="1">
        <v>2666</v>
      </c>
    </row>
    <row r="129" spans="1:20">
      <c r="A129" t="s">
        <v>1939</v>
      </c>
      <c r="B129" t="str">
        <f t="shared" si="2"/>
        <v>13:57:03</v>
      </c>
      <c r="C129" t="str">
        <f t="shared" si="3"/>
        <v>13</v>
      </c>
      <c r="D129" s="1">
        <v>43.5</v>
      </c>
      <c r="E129" s="1">
        <v>229.9</v>
      </c>
      <c r="F129" s="1">
        <v>0</v>
      </c>
      <c r="G129" s="1">
        <v>7.4</v>
      </c>
      <c r="H129" s="1">
        <v>0</v>
      </c>
      <c r="I129" s="1">
        <v>7.1</v>
      </c>
      <c r="J129" s="1">
        <v>0</v>
      </c>
      <c r="K129" s="1">
        <v>1185</v>
      </c>
      <c r="L129" s="1">
        <v>218</v>
      </c>
      <c r="M129" s="1">
        <v>0</v>
      </c>
      <c r="N129" s="1">
        <v>6350</v>
      </c>
      <c r="O129" s="1">
        <v>6564</v>
      </c>
      <c r="P129" s="1">
        <v>615</v>
      </c>
      <c r="Q129" s="1">
        <v>91.4</v>
      </c>
      <c r="R129" s="1">
        <v>16.8</v>
      </c>
      <c r="S129" s="1">
        <v>0.74099999999999999</v>
      </c>
      <c r="T129" s="1">
        <v>2666</v>
      </c>
    </row>
    <row r="130" spans="1:20">
      <c r="A130" t="s">
        <v>1945</v>
      </c>
      <c r="B130" t="str">
        <f t="shared" si="2"/>
        <v>13:52:12</v>
      </c>
      <c r="C130" t="str">
        <f t="shared" si="3"/>
        <v>13</v>
      </c>
      <c r="D130" s="1">
        <v>43.9</v>
      </c>
      <c r="E130" s="1">
        <v>229.8</v>
      </c>
      <c r="F130" s="1">
        <v>0</v>
      </c>
      <c r="G130" s="1">
        <v>7.3</v>
      </c>
      <c r="H130" s="1">
        <v>0</v>
      </c>
      <c r="I130" s="1">
        <v>6.9</v>
      </c>
      <c r="J130" s="1">
        <v>0</v>
      </c>
      <c r="K130" s="1">
        <v>1213</v>
      </c>
      <c r="L130" s="1">
        <v>218</v>
      </c>
      <c r="M130" s="1">
        <v>0</v>
      </c>
      <c r="N130" s="1">
        <v>6350</v>
      </c>
      <c r="O130" s="1">
        <v>6564</v>
      </c>
      <c r="P130" s="1">
        <v>409</v>
      </c>
      <c r="Q130" s="1">
        <v>90.9</v>
      </c>
      <c r="R130" s="1">
        <v>21.7</v>
      </c>
      <c r="S130" s="1">
        <v>0.96499999999999997</v>
      </c>
      <c r="T130" s="1">
        <v>2666</v>
      </c>
    </row>
    <row r="131" spans="1:20">
      <c r="A131" t="s">
        <v>1948</v>
      </c>
      <c r="B131" t="str">
        <f t="shared" si="2"/>
        <v>13:47:22</v>
      </c>
      <c r="C131" t="str">
        <f t="shared" si="3"/>
        <v>13</v>
      </c>
      <c r="D131" s="1">
        <v>44.2</v>
      </c>
      <c r="E131" s="1">
        <v>229.8</v>
      </c>
      <c r="F131" s="1">
        <v>0</v>
      </c>
      <c r="G131" s="1">
        <v>7.4</v>
      </c>
      <c r="H131" s="1">
        <v>0</v>
      </c>
      <c r="I131" s="1">
        <v>7.1</v>
      </c>
      <c r="J131" s="1">
        <v>0</v>
      </c>
      <c r="K131" s="1">
        <v>1216</v>
      </c>
      <c r="L131" s="1">
        <v>218</v>
      </c>
      <c r="M131" s="1">
        <v>0</v>
      </c>
      <c r="N131" s="1">
        <v>6350</v>
      </c>
      <c r="O131" s="1">
        <v>6564</v>
      </c>
      <c r="P131" s="1">
        <v>310</v>
      </c>
      <c r="Q131" s="1">
        <v>91.8</v>
      </c>
      <c r="R131" s="1">
        <v>24.4</v>
      </c>
      <c r="S131" s="1">
        <v>1.093</v>
      </c>
      <c r="T131" s="1">
        <v>2666</v>
      </c>
    </row>
    <row r="132" spans="1:20">
      <c r="A132" t="s">
        <v>1954</v>
      </c>
      <c r="B132" t="str">
        <f t="shared" si="2"/>
        <v>13:42:32</v>
      </c>
      <c r="C132" t="str">
        <f t="shared" si="3"/>
        <v>13</v>
      </c>
      <c r="D132" s="1">
        <v>43.8</v>
      </c>
      <c r="E132" s="1">
        <v>229.8</v>
      </c>
      <c r="F132" s="1">
        <v>0</v>
      </c>
      <c r="G132" s="1">
        <v>7.4</v>
      </c>
      <c r="H132" s="1">
        <v>0</v>
      </c>
      <c r="I132" s="1">
        <v>7</v>
      </c>
      <c r="J132" s="1">
        <v>0</v>
      </c>
      <c r="K132" s="1">
        <v>1207</v>
      </c>
      <c r="L132" s="1">
        <v>218</v>
      </c>
      <c r="M132" s="1">
        <v>0</v>
      </c>
      <c r="N132" s="1">
        <v>6350</v>
      </c>
      <c r="O132" s="1">
        <v>6564</v>
      </c>
      <c r="P132" s="1">
        <v>572</v>
      </c>
      <c r="Q132" s="1">
        <v>92</v>
      </c>
      <c r="R132" s="1">
        <v>18.2</v>
      </c>
      <c r="S132" s="1">
        <v>0.81100000000000005</v>
      </c>
      <c r="T132" s="1">
        <v>2666</v>
      </c>
    </row>
    <row r="133" spans="1:20">
      <c r="A133" t="s">
        <v>1958</v>
      </c>
      <c r="B133" t="str">
        <f t="shared" si="2"/>
        <v>13:37:42</v>
      </c>
      <c r="C133" t="str">
        <f t="shared" si="3"/>
        <v>13</v>
      </c>
      <c r="D133" s="1">
        <v>43.9</v>
      </c>
      <c r="E133" s="1">
        <v>229.8</v>
      </c>
      <c r="F133" s="1">
        <v>0</v>
      </c>
      <c r="G133" s="1">
        <v>7.4</v>
      </c>
      <c r="H133" s="1">
        <v>0</v>
      </c>
      <c r="I133" s="1">
        <v>7</v>
      </c>
      <c r="J133" s="1">
        <v>0</v>
      </c>
      <c r="K133" s="1">
        <v>1217</v>
      </c>
      <c r="L133" s="1">
        <v>218</v>
      </c>
      <c r="M133" s="1">
        <v>0</v>
      </c>
      <c r="N133" s="1">
        <v>6350</v>
      </c>
      <c r="O133" s="1">
        <v>6564</v>
      </c>
      <c r="P133" s="1">
        <v>669</v>
      </c>
      <c r="Q133" s="1">
        <v>88.5</v>
      </c>
      <c r="R133" s="1">
        <v>16</v>
      </c>
      <c r="S133" s="1">
        <v>0.71399999999999997</v>
      </c>
      <c r="T133" s="1">
        <v>2666</v>
      </c>
    </row>
    <row r="134" spans="1:20">
      <c r="A134" t="s">
        <v>1964</v>
      </c>
      <c r="B134" t="str">
        <f t="shared" ref="B134:B197" si="4">RIGHT(A134,LEN(A134)-FIND(" ",A134))</f>
        <v>13:32:52</v>
      </c>
      <c r="C134" t="str">
        <f t="shared" ref="C134:C197" si="5">LEFT(B134,2)</f>
        <v>13</v>
      </c>
      <c r="D134" s="1">
        <v>47.6</v>
      </c>
      <c r="E134" s="1">
        <v>229.9</v>
      </c>
      <c r="F134" s="1">
        <v>0</v>
      </c>
      <c r="G134" s="1">
        <v>7.4</v>
      </c>
      <c r="H134" s="1">
        <v>0</v>
      </c>
      <c r="I134" s="1">
        <v>7</v>
      </c>
      <c r="J134" s="1">
        <v>0</v>
      </c>
      <c r="K134" s="1">
        <v>1218</v>
      </c>
      <c r="L134" s="1">
        <v>218</v>
      </c>
      <c r="M134" s="1">
        <v>0</v>
      </c>
      <c r="N134" s="1">
        <v>6350</v>
      </c>
      <c r="O134" s="1">
        <v>6564</v>
      </c>
      <c r="P134" s="1">
        <v>524</v>
      </c>
      <c r="Q134" s="1">
        <v>87.8</v>
      </c>
      <c r="R134" s="1">
        <v>17.5</v>
      </c>
      <c r="S134" s="1">
        <v>0.84399999999999997</v>
      </c>
      <c r="T134" s="1">
        <v>2666</v>
      </c>
    </row>
    <row r="135" spans="1:20">
      <c r="A135" t="s">
        <v>1970</v>
      </c>
      <c r="B135" t="str">
        <f t="shared" si="4"/>
        <v>13:28:02</v>
      </c>
      <c r="C135" t="str">
        <f t="shared" si="5"/>
        <v>13</v>
      </c>
      <c r="D135" s="1">
        <v>56.9</v>
      </c>
      <c r="E135" s="1">
        <v>229.8</v>
      </c>
      <c r="F135" s="1">
        <v>0</v>
      </c>
      <c r="G135" s="1">
        <v>7.3</v>
      </c>
      <c r="H135" s="1">
        <v>0</v>
      </c>
      <c r="I135" s="1">
        <v>6.9</v>
      </c>
      <c r="J135" s="1">
        <v>0</v>
      </c>
      <c r="K135" s="1">
        <v>1227</v>
      </c>
      <c r="L135" s="1">
        <v>218</v>
      </c>
      <c r="M135" s="1">
        <v>0</v>
      </c>
      <c r="N135" s="1">
        <v>6350</v>
      </c>
      <c r="O135" s="1">
        <v>6564</v>
      </c>
      <c r="P135" s="1">
        <v>-64</v>
      </c>
      <c r="Q135" s="1">
        <v>95.5</v>
      </c>
      <c r="R135" s="1">
        <v>24.9</v>
      </c>
      <c r="S135" s="1">
        <v>1.4339999999999999</v>
      </c>
      <c r="T135" s="1">
        <v>2666</v>
      </c>
    </row>
    <row r="136" spans="1:20">
      <c r="A136" t="s">
        <v>1975</v>
      </c>
      <c r="B136" t="str">
        <f t="shared" si="4"/>
        <v>13:23:12</v>
      </c>
      <c r="C136" t="str">
        <f t="shared" si="5"/>
        <v>13</v>
      </c>
      <c r="D136" s="1">
        <v>56.7</v>
      </c>
      <c r="E136" s="1">
        <v>229.8</v>
      </c>
      <c r="F136" s="1">
        <v>0</v>
      </c>
      <c r="G136" s="1">
        <v>7.2</v>
      </c>
      <c r="H136" s="1">
        <v>0</v>
      </c>
      <c r="I136" s="1">
        <v>6.8</v>
      </c>
      <c r="J136" s="1">
        <v>0</v>
      </c>
      <c r="K136" s="1">
        <v>1197</v>
      </c>
      <c r="L136" s="1">
        <v>218</v>
      </c>
      <c r="M136" s="1">
        <v>0</v>
      </c>
      <c r="N136" s="1">
        <v>6350</v>
      </c>
      <c r="O136" s="1">
        <v>6564</v>
      </c>
      <c r="P136" s="1">
        <v>-125</v>
      </c>
      <c r="Q136" s="1">
        <v>101.8</v>
      </c>
      <c r="R136" s="1">
        <v>24.9</v>
      </c>
      <c r="S136" s="1">
        <v>1.4450000000000001</v>
      </c>
      <c r="T136" s="1">
        <v>2666</v>
      </c>
    </row>
    <row r="137" spans="1:20">
      <c r="A137" t="s">
        <v>1980</v>
      </c>
      <c r="B137" t="str">
        <f t="shared" si="4"/>
        <v>13:18:22</v>
      </c>
      <c r="C137" t="str">
        <f t="shared" si="5"/>
        <v>13</v>
      </c>
      <c r="D137" s="1">
        <v>56.9</v>
      </c>
      <c r="E137" s="1">
        <v>229.9</v>
      </c>
      <c r="F137" s="1">
        <v>0</v>
      </c>
      <c r="G137" s="1">
        <v>5.4</v>
      </c>
      <c r="H137" s="1">
        <v>0</v>
      </c>
      <c r="I137" s="1">
        <v>5</v>
      </c>
      <c r="J137" s="1">
        <v>0</v>
      </c>
      <c r="K137" s="1">
        <v>846</v>
      </c>
      <c r="L137" s="1">
        <v>218</v>
      </c>
      <c r="M137" s="1">
        <v>0</v>
      </c>
      <c r="N137" s="1">
        <v>6350</v>
      </c>
      <c r="O137" s="1">
        <v>6564</v>
      </c>
      <c r="P137" s="1">
        <v>-245</v>
      </c>
      <c r="Q137" s="1">
        <v>104.2</v>
      </c>
      <c r="R137" s="1">
        <v>21.3</v>
      </c>
      <c r="S137" s="1">
        <v>1.2270000000000001</v>
      </c>
      <c r="T137" s="1">
        <v>2666</v>
      </c>
    </row>
    <row r="138" spans="1:20">
      <c r="A138" t="s">
        <v>1984</v>
      </c>
      <c r="B138" t="str">
        <f t="shared" si="4"/>
        <v>13:13:32</v>
      </c>
      <c r="C138" t="str">
        <f t="shared" si="5"/>
        <v>13</v>
      </c>
      <c r="D138" s="1">
        <v>56.8</v>
      </c>
      <c r="E138" s="1">
        <v>229.9</v>
      </c>
      <c r="F138" s="1">
        <v>0</v>
      </c>
      <c r="G138" s="1">
        <v>5.5</v>
      </c>
      <c r="H138" s="1">
        <v>0</v>
      </c>
      <c r="I138" s="1">
        <v>5.0999999999999996</v>
      </c>
      <c r="J138" s="1">
        <v>0</v>
      </c>
      <c r="K138" s="1">
        <v>870</v>
      </c>
      <c r="L138" s="1">
        <v>218</v>
      </c>
      <c r="M138" s="1">
        <v>0</v>
      </c>
      <c r="N138" s="1">
        <v>6350</v>
      </c>
      <c r="O138" s="1">
        <v>6564</v>
      </c>
      <c r="P138" s="1">
        <v>-379</v>
      </c>
      <c r="Q138" s="1">
        <v>102.2</v>
      </c>
      <c r="R138" s="1">
        <v>23.9</v>
      </c>
      <c r="S138" s="1">
        <v>1.381</v>
      </c>
      <c r="T138" s="1">
        <v>2665</v>
      </c>
    </row>
    <row r="139" spans="1:20">
      <c r="A139" t="s">
        <v>1988</v>
      </c>
      <c r="B139" t="str">
        <f t="shared" si="4"/>
        <v>13:08:42</v>
      </c>
      <c r="C139" t="str">
        <f t="shared" si="5"/>
        <v>13</v>
      </c>
      <c r="D139" s="1">
        <v>49.9</v>
      </c>
      <c r="E139" s="1">
        <v>229.8</v>
      </c>
      <c r="F139" s="1">
        <v>0</v>
      </c>
      <c r="G139" s="1">
        <v>5.3</v>
      </c>
      <c r="H139" s="1">
        <v>0</v>
      </c>
      <c r="I139" s="1">
        <v>4.9000000000000004</v>
      </c>
      <c r="J139" s="1">
        <v>0</v>
      </c>
      <c r="K139" s="1">
        <v>827</v>
      </c>
      <c r="L139" s="1">
        <v>218</v>
      </c>
      <c r="M139" s="1">
        <v>0</v>
      </c>
      <c r="N139" s="1">
        <v>6350</v>
      </c>
      <c r="O139" s="1">
        <v>6563</v>
      </c>
      <c r="P139" s="1">
        <v>-473</v>
      </c>
      <c r="Q139" s="1">
        <v>90.9</v>
      </c>
      <c r="R139" s="1">
        <v>29</v>
      </c>
      <c r="S139" s="1">
        <v>1.478</v>
      </c>
      <c r="T139" s="1">
        <v>2665</v>
      </c>
    </row>
    <row r="140" spans="1:20">
      <c r="A140" t="s">
        <v>1994</v>
      </c>
      <c r="B140" t="str">
        <f t="shared" si="4"/>
        <v>13:03:53</v>
      </c>
      <c r="C140" t="str">
        <f t="shared" si="5"/>
        <v>13</v>
      </c>
      <c r="D140" s="1">
        <v>51.6</v>
      </c>
      <c r="E140" s="1">
        <v>229.7</v>
      </c>
      <c r="F140" s="1">
        <v>0</v>
      </c>
      <c r="G140" s="1">
        <v>5.4</v>
      </c>
      <c r="H140" s="1">
        <v>0</v>
      </c>
      <c r="I140" s="1">
        <v>5</v>
      </c>
      <c r="J140" s="1">
        <v>0</v>
      </c>
      <c r="K140" s="1">
        <v>820</v>
      </c>
      <c r="L140" s="1">
        <v>218</v>
      </c>
      <c r="M140" s="1">
        <v>0</v>
      </c>
      <c r="N140" s="1">
        <v>6349</v>
      </c>
      <c r="O140" s="1">
        <v>6563</v>
      </c>
      <c r="P140" s="1">
        <v>-930</v>
      </c>
      <c r="Q140" s="1">
        <v>91.1</v>
      </c>
      <c r="R140" s="1">
        <v>35.1</v>
      </c>
      <c r="S140" s="1">
        <v>1.8320000000000001</v>
      </c>
      <c r="T140" s="1">
        <v>2665</v>
      </c>
    </row>
    <row r="141" spans="1:20">
      <c r="A141" t="s">
        <v>2000</v>
      </c>
      <c r="B141" t="str">
        <f t="shared" si="4"/>
        <v>12:59:02</v>
      </c>
      <c r="C141" t="str">
        <f t="shared" si="5"/>
        <v>12</v>
      </c>
      <c r="D141" s="1">
        <v>45.3</v>
      </c>
      <c r="E141" s="1">
        <v>229.7</v>
      </c>
      <c r="F141" s="1">
        <v>0</v>
      </c>
      <c r="G141" s="1">
        <v>5.4</v>
      </c>
      <c r="H141" s="1">
        <v>0</v>
      </c>
      <c r="I141" s="1">
        <v>5</v>
      </c>
      <c r="J141" s="1">
        <v>0</v>
      </c>
      <c r="K141" s="1">
        <v>827</v>
      </c>
      <c r="L141" s="1">
        <v>218</v>
      </c>
      <c r="M141" s="1">
        <v>0</v>
      </c>
      <c r="N141" s="1">
        <v>6349</v>
      </c>
      <c r="O141" s="1">
        <v>6563</v>
      </c>
      <c r="P141" s="1">
        <v>-137</v>
      </c>
      <c r="Q141" s="1">
        <v>93.8</v>
      </c>
      <c r="R141" s="1">
        <v>23.5</v>
      </c>
      <c r="S141" s="1">
        <v>1.079</v>
      </c>
      <c r="T141" s="1">
        <v>2665</v>
      </c>
    </row>
    <row r="142" spans="1:20">
      <c r="A142" t="s">
        <v>2004</v>
      </c>
      <c r="B142" t="str">
        <f t="shared" si="4"/>
        <v>12:54:11</v>
      </c>
      <c r="C142" t="str">
        <f t="shared" si="5"/>
        <v>12</v>
      </c>
      <c r="D142" s="1">
        <v>44</v>
      </c>
      <c r="E142" s="1">
        <v>229.7</v>
      </c>
      <c r="F142" s="1">
        <v>0</v>
      </c>
      <c r="G142" s="1">
        <v>5.4</v>
      </c>
      <c r="H142" s="1">
        <v>0</v>
      </c>
      <c r="I142" s="1">
        <v>5</v>
      </c>
      <c r="J142" s="1">
        <v>0</v>
      </c>
      <c r="K142" s="1">
        <v>822</v>
      </c>
      <c r="L142" s="1">
        <v>218</v>
      </c>
      <c r="M142" s="1">
        <v>0</v>
      </c>
      <c r="N142" s="1">
        <v>6349</v>
      </c>
      <c r="O142" s="1">
        <v>6563</v>
      </c>
      <c r="P142" s="1">
        <v>345</v>
      </c>
      <c r="Q142" s="1">
        <v>92.5</v>
      </c>
      <c r="R142" s="1">
        <v>14.2</v>
      </c>
      <c r="S142" s="1">
        <v>0.63100000000000001</v>
      </c>
      <c r="T142" s="1">
        <v>2665</v>
      </c>
    </row>
    <row r="143" spans="1:20">
      <c r="A143" t="s">
        <v>2008</v>
      </c>
      <c r="B143" t="str">
        <f t="shared" si="4"/>
        <v>12:49:21</v>
      </c>
      <c r="C143" t="str">
        <f t="shared" si="5"/>
        <v>12</v>
      </c>
      <c r="D143" s="1">
        <v>43.8</v>
      </c>
      <c r="E143" s="1">
        <v>229.8</v>
      </c>
      <c r="F143" s="1">
        <v>0</v>
      </c>
      <c r="G143" s="1">
        <v>5.4</v>
      </c>
      <c r="H143" s="1">
        <v>0</v>
      </c>
      <c r="I143" s="1">
        <v>5</v>
      </c>
      <c r="J143" s="1">
        <v>0</v>
      </c>
      <c r="K143" s="1">
        <v>824</v>
      </c>
      <c r="L143" s="1">
        <v>218</v>
      </c>
      <c r="M143" s="1">
        <v>0</v>
      </c>
      <c r="N143" s="1">
        <v>6349</v>
      </c>
      <c r="O143" s="1">
        <v>6563</v>
      </c>
      <c r="P143" s="1">
        <v>446</v>
      </c>
      <c r="Q143" s="1">
        <v>90.7</v>
      </c>
      <c r="R143" s="1">
        <v>11.5</v>
      </c>
      <c r="S143" s="1">
        <v>0.51200000000000001</v>
      </c>
      <c r="T143" s="1">
        <v>2665</v>
      </c>
    </row>
    <row r="144" spans="1:20">
      <c r="A144" t="s">
        <v>2013</v>
      </c>
      <c r="B144" t="str">
        <f t="shared" si="4"/>
        <v>12:44:31</v>
      </c>
      <c r="C144" t="str">
        <f t="shared" si="5"/>
        <v>12</v>
      </c>
      <c r="D144" s="1">
        <v>43.6</v>
      </c>
      <c r="E144" s="1">
        <v>229.9</v>
      </c>
      <c r="F144" s="1">
        <v>0</v>
      </c>
      <c r="G144" s="1">
        <v>5.3</v>
      </c>
      <c r="H144" s="1">
        <v>0</v>
      </c>
      <c r="I144" s="1">
        <v>4.8</v>
      </c>
      <c r="J144" s="1">
        <v>0</v>
      </c>
      <c r="K144" s="1">
        <v>802</v>
      </c>
      <c r="L144" s="1">
        <v>218</v>
      </c>
      <c r="M144" s="1">
        <v>0</v>
      </c>
      <c r="N144" s="1">
        <v>6349</v>
      </c>
      <c r="O144" s="1">
        <v>6563</v>
      </c>
      <c r="P144" s="1">
        <v>529</v>
      </c>
      <c r="Q144" s="1">
        <v>86.6</v>
      </c>
      <c r="R144" s="1">
        <v>9.5</v>
      </c>
      <c r="S144" s="1">
        <v>0.42099999999999999</v>
      </c>
      <c r="T144" s="1">
        <v>2665</v>
      </c>
    </row>
    <row r="145" spans="1:20">
      <c r="A145" t="s">
        <v>2017</v>
      </c>
      <c r="B145" t="str">
        <f t="shared" si="4"/>
        <v>12:39:41</v>
      </c>
      <c r="C145" t="str">
        <f t="shared" si="5"/>
        <v>12</v>
      </c>
      <c r="D145" s="1">
        <v>43.8</v>
      </c>
      <c r="E145" s="1">
        <v>229.9</v>
      </c>
      <c r="F145" s="1">
        <v>0</v>
      </c>
      <c r="G145" s="1">
        <v>5.3</v>
      </c>
      <c r="H145" s="1">
        <v>0</v>
      </c>
      <c r="I145" s="1">
        <v>4.9000000000000004</v>
      </c>
      <c r="J145" s="1">
        <v>0</v>
      </c>
      <c r="K145" s="1">
        <v>800</v>
      </c>
      <c r="L145" s="1">
        <v>218</v>
      </c>
      <c r="M145" s="1">
        <v>0</v>
      </c>
      <c r="N145" s="1">
        <v>6349</v>
      </c>
      <c r="O145" s="1">
        <v>6563</v>
      </c>
      <c r="P145" s="1">
        <v>634</v>
      </c>
      <c r="Q145" s="1">
        <v>82</v>
      </c>
      <c r="R145" s="1">
        <v>6.9</v>
      </c>
      <c r="S145" s="1">
        <v>0.30399999999999999</v>
      </c>
      <c r="T145" s="1">
        <v>2665</v>
      </c>
    </row>
    <row r="146" spans="1:20">
      <c r="A146" t="s">
        <v>2022</v>
      </c>
      <c r="B146" t="str">
        <f t="shared" si="4"/>
        <v>12:34:51</v>
      </c>
      <c r="C146" t="str">
        <f t="shared" si="5"/>
        <v>12</v>
      </c>
      <c r="D146" s="1">
        <v>50</v>
      </c>
      <c r="E146" s="1">
        <v>229.8</v>
      </c>
      <c r="F146" s="1">
        <v>0</v>
      </c>
      <c r="G146" s="1">
        <v>5.3</v>
      </c>
      <c r="H146" s="1">
        <v>0</v>
      </c>
      <c r="I146" s="1">
        <v>4.9000000000000004</v>
      </c>
      <c r="J146" s="1">
        <v>0</v>
      </c>
      <c r="K146" s="1">
        <v>808</v>
      </c>
      <c r="L146" s="1">
        <v>218</v>
      </c>
      <c r="M146" s="1">
        <v>0</v>
      </c>
      <c r="N146" s="1">
        <v>6349</v>
      </c>
      <c r="O146" s="1">
        <v>6563</v>
      </c>
      <c r="P146" s="1">
        <v>557</v>
      </c>
      <c r="Q146" s="1">
        <v>86.7</v>
      </c>
      <c r="R146" s="1">
        <v>7.5</v>
      </c>
      <c r="S146" s="1">
        <v>0.379</v>
      </c>
      <c r="T146" s="1">
        <v>2665</v>
      </c>
    </row>
    <row r="147" spans="1:20">
      <c r="A147" t="s">
        <v>2026</v>
      </c>
      <c r="B147" t="str">
        <f t="shared" si="4"/>
        <v>12:29:58</v>
      </c>
      <c r="C147" t="str">
        <f t="shared" si="5"/>
        <v>12</v>
      </c>
      <c r="D147" s="1">
        <v>54.1</v>
      </c>
      <c r="E147" s="1">
        <v>229.7</v>
      </c>
      <c r="F147" s="1">
        <v>0</v>
      </c>
      <c r="G147" s="1">
        <v>5.2</v>
      </c>
      <c r="H147" s="1">
        <v>0</v>
      </c>
      <c r="I147" s="1">
        <v>4.7</v>
      </c>
      <c r="J147" s="1">
        <v>0</v>
      </c>
      <c r="K147" s="1">
        <v>799</v>
      </c>
      <c r="L147" s="1">
        <v>218</v>
      </c>
      <c r="M147" s="1">
        <v>0</v>
      </c>
      <c r="N147" s="1">
        <v>6349</v>
      </c>
      <c r="O147" s="1">
        <v>6563</v>
      </c>
      <c r="P147" s="1">
        <v>-47</v>
      </c>
      <c r="Q147" s="1">
        <v>94.3</v>
      </c>
      <c r="R147" s="1">
        <v>17.8</v>
      </c>
      <c r="S147" s="1">
        <v>0.97399999999999998</v>
      </c>
      <c r="T147" s="1">
        <v>2665</v>
      </c>
    </row>
    <row r="148" spans="1:20">
      <c r="A148" t="s">
        <v>2031</v>
      </c>
      <c r="B148" t="str">
        <f t="shared" si="4"/>
        <v>12:25:06</v>
      </c>
      <c r="C148" t="str">
        <f t="shared" si="5"/>
        <v>12</v>
      </c>
      <c r="D148" s="1">
        <v>54.1</v>
      </c>
      <c r="E148" s="1">
        <v>229.9</v>
      </c>
      <c r="F148" s="1">
        <v>0</v>
      </c>
      <c r="G148" s="1">
        <v>5.0999999999999996</v>
      </c>
      <c r="H148" s="1">
        <v>0</v>
      </c>
      <c r="I148" s="1">
        <v>4.7</v>
      </c>
      <c r="J148" s="1">
        <v>0</v>
      </c>
      <c r="K148" s="1">
        <v>784</v>
      </c>
      <c r="L148" s="1">
        <v>218</v>
      </c>
      <c r="M148" s="1">
        <v>0</v>
      </c>
      <c r="N148" s="1">
        <v>6349</v>
      </c>
      <c r="O148" s="1">
        <v>6563</v>
      </c>
      <c r="P148" s="1">
        <v>-43</v>
      </c>
      <c r="Q148" s="1">
        <v>103.1</v>
      </c>
      <c r="R148" s="1">
        <v>17.7</v>
      </c>
      <c r="S148" s="1">
        <v>0.96899999999999997</v>
      </c>
      <c r="T148" s="1">
        <v>2665</v>
      </c>
    </row>
    <row r="149" spans="1:20">
      <c r="A149" t="s">
        <v>2034</v>
      </c>
      <c r="B149" t="str">
        <f t="shared" si="4"/>
        <v>12:20:15</v>
      </c>
      <c r="C149" t="str">
        <f t="shared" si="5"/>
        <v>12</v>
      </c>
      <c r="D149" s="1">
        <v>54.1</v>
      </c>
      <c r="E149" s="1">
        <v>229.8</v>
      </c>
      <c r="F149" s="1">
        <v>0</v>
      </c>
      <c r="G149" s="1">
        <v>5.0999999999999996</v>
      </c>
      <c r="H149" s="1">
        <v>0</v>
      </c>
      <c r="I149" s="1">
        <v>4.7</v>
      </c>
      <c r="J149" s="1">
        <v>0</v>
      </c>
      <c r="K149" s="1">
        <v>786</v>
      </c>
      <c r="L149" s="1">
        <v>218</v>
      </c>
      <c r="M149" s="1">
        <v>0</v>
      </c>
      <c r="N149" s="1">
        <v>6349</v>
      </c>
      <c r="O149" s="1">
        <v>6563</v>
      </c>
      <c r="P149" s="1">
        <v>-41</v>
      </c>
      <c r="Q149" s="1">
        <v>97</v>
      </c>
      <c r="R149" s="1">
        <v>17.600000000000001</v>
      </c>
      <c r="S149" s="1">
        <v>0.96899999999999997</v>
      </c>
      <c r="T149" s="1">
        <v>2665</v>
      </c>
    </row>
    <row r="150" spans="1:20">
      <c r="A150" t="s">
        <v>2038</v>
      </c>
      <c r="B150" t="str">
        <f t="shared" si="4"/>
        <v>12:15:25</v>
      </c>
      <c r="C150" t="str">
        <f t="shared" si="5"/>
        <v>12</v>
      </c>
      <c r="D150" s="1">
        <v>54.1</v>
      </c>
      <c r="E150" s="1">
        <v>229.8</v>
      </c>
      <c r="F150" s="1">
        <v>0</v>
      </c>
      <c r="G150" s="1">
        <v>5.0999999999999996</v>
      </c>
      <c r="H150" s="1">
        <v>0</v>
      </c>
      <c r="I150" s="1">
        <v>4.7</v>
      </c>
      <c r="J150" s="1">
        <v>0</v>
      </c>
      <c r="K150" s="1">
        <v>777</v>
      </c>
      <c r="L150" s="1">
        <v>218</v>
      </c>
      <c r="M150" s="1">
        <v>0</v>
      </c>
      <c r="N150" s="1">
        <v>6349</v>
      </c>
      <c r="O150" s="1">
        <v>6563</v>
      </c>
      <c r="P150" s="1">
        <v>-16</v>
      </c>
      <c r="Q150" s="1">
        <v>103.8</v>
      </c>
      <c r="R150" s="1">
        <v>17.8</v>
      </c>
      <c r="S150" s="1">
        <v>0.96699999999999997</v>
      </c>
      <c r="T150" s="1">
        <v>2665</v>
      </c>
    </row>
    <row r="151" spans="1:20">
      <c r="A151" t="s">
        <v>2041</v>
      </c>
      <c r="B151" t="str">
        <f t="shared" si="4"/>
        <v>12:10:33</v>
      </c>
      <c r="C151" t="str">
        <f t="shared" si="5"/>
        <v>12</v>
      </c>
      <c r="D151" s="1">
        <v>54.1</v>
      </c>
      <c r="E151" s="1">
        <v>229.8</v>
      </c>
      <c r="F151" s="1">
        <v>0</v>
      </c>
      <c r="G151" s="1">
        <v>5.2</v>
      </c>
      <c r="H151" s="1">
        <v>0</v>
      </c>
      <c r="I151" s="1">
        <v>4.7</v>
      </c>
      <c r="J151" s="1">
        <v>0</v>
      </c>
      <c r="K151" s="1">
        <v>794</v>
      </c>
      <c r="L151" s="1">
        <v>218</v>
      </c>
      <c r="M151" s="1">
        <v>0</v>
      </c>
      <c r="N151" s="1">
        <v>6349</v>
      </c>
      <c r="O151" s="1">
        <v>6563</v>
      </c>
      <c r="P151" s="1">
        <v>-49</v>
      </c>
      <c r="Q151" s="1">
        <v>106.5</v>
      </c>
      <c r="R151" s="1">
        <v>18.399999999999999</v>
      </c>
      <c r="S151" s="1">
        <v>1.012</v>
      </c>
      <c r="T151" s="1">
        <v>2664</v>
      </c>
    </row>
    <row r="152" spans="1:20">
      <c r="A152" t="s">
        <v>2047</v>
      </c>
      <c r="B152" t="str">
        <f t="shared" si="4"/>
        <v>12:05:42</v>
      </c>
      <c r="C152" t="str">
        <f t="shared" si="5"/>
        <v>12</v>
      </c>
      <c r="D152" s="1">
        <v>54.1</v>
      </c>
      <c r="E152" s="1">
        <v>229.8</v>
      </c>
      <c r="F152" s="1">
        <v>0</v>
      </c>
      <c r="G152" s="1">
        <v>2.6</v>
      </c>
      <c r="H152" s="1">
        <v>0</v>
      </c>
      <c r="I152" s="1">
        <v>1.9</v>
      </c>
      <c r="J152" s="1">
        <v>0</v>
      </c>
      <c r="K152" s="1">
        <v>296</v>
      </c>
      <c r="L152" s="1">
        <v>218</v>
      </c>
      <c r="M152" s="1">
        <v>0</v>
      </c>
      <c r="N152" s="1">
        <v>6349</v>
      </c>
      <c r="O152" s="1">
        <v>6563</v>
      </c>
      <c r="P152" s="1">
        <v>-191</v>
      </c>
      <c r="Q152" s="1">
        <v>93.1</v>
      </c>
      <c r="R152" s="1">
        <v>26.8</v>
      </c>
      <c r="S152" s="1">
        <v>1.4219999999999999</v>
      </c>
      <c r="T152" s="1">
        <v>2664</v>
      </c>
    </row>
    <row r="153" spans="1:20">
      <c r="A153" t="s">
        <v>2052</v>
      </c>
      <c r="B153" t="str">
        <f t="shared" si="4"/>
        <v>12:00:52</v>
      </c>
      <c r="C153" t="str">
        <f t="shared" si="5"/>
        <v>12</v>
      </c>
      <c r="D153" s="1">
        <v>54.2</v>
      </c>
      <c r="E153" s="1">
        <v>229.9</v>
      </c>
      <c r="F153" s="1">
        <v>0</v>
      </c>
      <c r="G153" s="1">
        <v>1.5</v>
      </c>
      <c r="H153" s="1">
        <v>0</v>
      </c>
      <c r="I153" s="1">
        <v>0.9</v>
      </c>
      <c r="J153" s="1">
        <v>0</v>
      </c>
      <c r="K153" s="1">
        <v>23</v>
      </c>
      <c r="L153" s="1">
        <v>218</v>
      </c>
      <c r="M153" s="1">
        <v>0</v>
      </c>
      <c r="N153" s="1">
        <v>6349</v>
      </c>
      <c r="O153" s="1">
        <v>6563</v>
      </c>
      <c r="P153" s="1">
        <v>-178</v>
      </c>
      <c r="Q153" s="1">
        <v>107.4</v>
      </c>
      <c r="R153" s="1">
        <v>4.9000000000000004</v>
      </c>
      <c r="S153" s="1">
        <v>0.27300000000000002</v>
      </c>
      <c r="T153" s="1">
        <v>2664</v>
      </c>
    </row>
    <row r="154" spans="1:20">
      <c r="A154" t="s">
        <v>2055</v>
      </c>
      <c r="B154" t="str">
        <f t="shared" si="4"/>
        <v>11:56:02</v>
      </c>
      <c r="C154" t="str">
        <f t="shared" si="5"/>
        <v>11</v>
      </c>
      <c r="D154" s="1">
        <v>56.7</v>
      </c>
      <c r="E154" s="1">
        <v>229.8</v>
      </c>
      <c r="F154" s="1">
        <v>0</v>
      </c>
      <c r="G154" s="1">
        <v>1.5</v>
      </c>
      <c r="H154" s="1">
        <v>0</v>
      </c>
      <c r="I154" s="1">
        <v>0.9</v>
      </c>
      <c r="J154" s="1">
        <v>0</v>
      </c>
      <c r="K154" s="1">
        <v>21</v>
      </c>
      <c r="L154" s="1">
        <v>218</v>
      </c>
      <c r="M154" s="1">
        <v>0</v>
      </c>
      <c r="N154" s="1">
        <v>6349</v>
      </c>
      <c r="O154" s="1">
        <v>6563</v>
      </c>
      <c r="P154" s="1">
        <v>-357</v>
      </c>
      <c r="Q154" s="1">
        <v>100.4</v>
      </c>
      <c r="R154" s="1">
        <v>7.9</v>
      </c>
      <c r="S154" s="1">
        <v>0.45500000000000002</v>
      </c>
      <c r="T154" s="1">
        <v>2664</v>
      </c>
    </row>
    <row r="155" spans="1:20">
      <c r="A155" t="s">
        <v>2058</v>
      </c>
      <c r="B155" t="str">
        <f t="shared" si="4"/>
        <v>11:51:10</v>
      </c>
      <c r="C155" t="str">
        <f t="shared" si="5"/>
        <v>11</v>
      </c>
      <c r="D155" s="1">
        <v>52.7</v>
      </c>
      <c r="E155" s="1">
        <v>229.9</v>
      </c>
      <c r="F155" s="1">
        <v>0</v>
      </c>
      <c r="G155" s="1">
        <v>1.5</v>
      </c>
      <c r="H155" s="1">
        <v>0</v>
      </c>
      <c r="I155" s="1">
        <v>0.8</v>
      </c>
      <c r="J155" s="1">
        <v>0</v>
      </c>
      <c r="K155" s="1">
        <v>14</v>
      </c>
      <c r="L155" s="1">
        <v>218</v>
      </c>
      <c r="M155" s="1">
        <v>0</v>
      </c>
      <c r="N155" s="1">
        <v>6349</v>
      </c>
      <c r="O155" s="1">
        <v>6563</v>
      </c>
      <c r="P155" s="1">
        <v>-528</v>
      </c>
      <c r="Q155" s="1">
        <v>93.5</v>
      </c>
      <c r="R155" s="1">
        <v>11.1</v>
      </c>
      <c r="S155" s="1">
        <v>0.62</v>
      </c>
      <c r="T155" s="1">
        <v>2664</v>
      </c>
    </row>
    <row r="156" spans="1:20">
      <c r="A156" t="s">
        <v>2062</v>
      </c>
      <c r="B156" t="str">
        <f t="shared" si="4"/>
        <v>11:47:38</v>
      </c>
      <c r="C156" t="str">
        <f t="shared" si="5"/>
        <v>11</v>
      </c>
      <c r="D156" s="1">
        <v>44.4</v>
      </c>
      <c r="E156" s="1">
        <v>229.8</v>
      </c>
      <c r="F156" s="1">
        <v>0</v>
      </c>
      <c r="G156" s="1">
        <v>3.6</v>
      </c>
      <c r="H156" s="1">
        <v>0</v>
      </c>
      <c r="I156" s="1">
        <v>3.1</v>
      </c>
      <c r="J156" s="1">
        <v>0</v>
      </c>
      <c r="K156" s="1">
        <v>560</v>
      </c>
      <c r="L156" s="1">
        <v>218</v>
      </c>
      <c r="M156" s="1">
        <v>0</v>
      </c>
      <c r="N156" s="1">
        <v>6349</v>
      </c>
      <c r="O156" s="1">
        <v>6563</v>
      </c>
      <c r="P156" s="1">
        <v>246</v>
      </c>
      <c r="Q156" s="1">
        <v>87</v>
      </c>
      <c r="R156" s="1">
        <v>9.1999999999999993</v>
      </c>
      <c r="S156" s="1">
        <v>0.41699999999999998</v>
      </c>
      <c r="T156" s="1">
        <v>2664</v>
      </c>
    </row>
    <row r="157" spans="1:20">
      <c r="A157" t="s">
        <v>2066</v>
      </c>
      <c r="B157" t="str">
        <f t="shared" si="4"/>
        <v>11:42:46</v>
      </c>
      <c r="C157" t="str">
        <f t="shared" si="5"/>
        <v>11</v>
      </c>
      <c r="D157" s="1">
        <v>49.6</v>
      </c>
      <c r="E157" s="1">
        <v>229.8</v>
      </c>
      <c r="F157" s="1">
        <v>0</v>
      </c>
      <c r="G157" s="1">
        <v>3.6</v>
      </c>
      <c r="H157" s="1">
        <v>0</v>
      </c>
      <c r="I157" s="1">
        <v>3.1</v>
      </c>
      <c r="J157" s="1">
        <v>0</v>
      </c>
      <c r="K157" s="1">
        <v>563</v>
      </c>
      <c r="L157" s="1">
        <v>218</v>
      </c>
      <c r="M157" s="1">
        <v>0</v>
      </c>
      <c r="N157" s="1">
        <v>6349</v>
      </c>
      <c r="O157" s="1">
        <v>6563</v>
      </c>
      <c r="P157" s="1">
        <v>200</v>
      </c>
      <c r="Q157" s="1">
        <v>86.5</v>
      </c>
      <c r="R157" s="1">
        <v>10</v>
      </c>
      <c r="S157" s="1">
        <v>0.50800000000000001</v>
      </c>
      <c r="T157" s="1">
        <v>2664</v>
      </c>
    </row>
    <row r="158" spans="1:20">
      <c r="A158" t="s">
        <v>2070</v>
      </c>
      <c r="B158" t="str">
        <f t="shared" si="4"/>
        <v>11:37:54</v>
      </c>
      <c r="C158" t="str">
        <f t="shared" si="5"/>
        <v>11</v>
      </c>
      <c r="D158" s="1">
        <v>51.4</v>
      </c>
      <c r="E158" s="1">
        <v>229.8</v>
      </c>
      <c r="F158" s="1">
        <v>0</v>
      </c>
      <c r="G158" s="1">
        <v>3.6</v>
      </c>
      <c r="H158" s="1">
        <v>0</v>
      </c>
      <c r="I158" s="1">
        <v>3.2</v>
      </c>
      <c r="J158" s="1">
        <v>0</v>
      </c>
      <c r="K158" s="1">
        <v>584</v>
      </c>
      <c r="L158" s="1">
        <v>218</v>
      </c>
      <c r="M158" s="1">
        <v>0</v>
      </c>
      <c r="N158" s="1">
        <v>6349</v>
      </c>
      <c r="O158" s="1">
        <v>6562</v>
      </c>
      <c r="P158" s="1">
        <v>51</v>
      </c>
      <c r="Q158" s="1">
        <v>90.2</v>
      </c>
      <c r="R158" s="1">
        <v>12.6</v>
      </c>
      <c r="S158" s="1">
        <v>0.65800000000000003</v>
      </c>
      <c r="T158" s="1">
        <v>2664</v>
      </c>
    </row>
    <row r="159" spans="1:20">
      <c r="A159" t="s">
        <v>2073</v>
      </c>
      <c r="B159" t="str">
        <f t="shared" si="4"/>
        <v>11:33:03</v>
      </c>
      <c r="C159" t="str">
        <f t="shared" si="5"/>
        <v>11</v>
      </c>
      <c r="D159" s="1">
        <v>49.9</v>
      </c>
      <c r="E159" s="1">
        <v>229.7</v>
      </c>
      <c r="F159" s="1">
        <v>0</v>
      </c>
      <c r="G159" s="1">
        <v>3.6</v>
      </c>
      <c r="H159" s="1">
        <v>0</v>
      </c>
      <c r="I159" s="1">
        <v>3.2</v>
      </c>
      <c r="J159" s="1">
        <v>0</v>
      </c>
      <c r="K159" s="1">
        <v>568</v>
      </c>
      <c r="L159" s="1">
        <v>218</v>
      </c>
      <c r="M159" s="1">
        <v>0</v>
      </c>
      <c r="N159" s="1">
        <v>6349</v>
      </c>
      <c r="O159" s="1">
        <v>6562</v>
      </c>
      <c r="P159" s="1">
        <v>-46</v>
      </c>
      <c r="Q159" s="1">
        <v>91.1</v>
      </c>
      <c r="R159" s="1">
        <v>15.2</v>
      </c>
      <c r="S159" s="1">
        <v>0.76300000000000001</v>
      </c>
      <c r="T159" s="1">
        <v>2664</v>
      </c>
    </row>
    <row r="160" spans="1:20">
      <c r="A160" t="s">
        <v>2076</v>
      </c>
      <c r="B160" t="str">
        <f t="shared" si="4"/>
        <v>11:28:12</v>
      </c>
      <c r="C160" t="str">
        <f t="shared" si="5"/>
        <v>11</v>
      </c>
      <c r="D160" s="1">
        <v>46.3</v>
      </c>
      <c r="E160" s="1">
        <v>229.8</v>
      </c>
      <c r="F160" s="1">
        <v>0</v>
      </c>
      <c r="G160" s="1">
        <v>3.8</v>
      </c>
      <c r="H160" s="1">
        <v>0</v>
      </c>
      <c r="I160" s="1">
        <v>3.3</v>
      </c>
      <c r="J160" s="1">
        <v>0</v>
      </c>
      <c r="K160" s="1">
        <v>589</v>
      </c>
      <c r="L160" s="1">
        <v>218</v>
      </c>
      <c r="M160" s="1">
        <v>0</v>
      </c>
      <c r="N160" s="1">
        <v>6348</v>
      </c>
      <c r="O160" s="1">
        <v>6562</v>
      </c>
      <c r="P160" s="1">
        <v>663</v>
      </c>
      <c r="Q160" s="1">
        <v>85.1</v>
      </c>
      <c r="R160" s="1">
        <v>7.8</v>
      </c>
      <c r="S160" s="1">
        <v>0.36499999999999999</v>
      </c>
      <c r="T160" s="1">
        <v>2664</v>
      </c>
    </row>
    <row r="161" spans="1:20">
      <c r="A161" t="s">
        <v>2080</v>
      </c>
      <c r="B161" t="str">
        <f t="shared" si="4"/>
        <v>11:23:21</v>
      </c>
      <c r="C161" t="str">
        <f t="shared" si="5"/>
        <v>11</v>
      </c>
      <c r="D161" s="1">
        <v>50.9</v>
      </c>
      <c r="E161" s="1">
        <v>229.8</v>
      </c>
      <c r="F161" s="1">
        <v>0</v>
      </c>
      <c r="G161" s="1">
        <v>5.5</v>
      </c>
      <c r="H161" s="1">
        <v>0</v>
      </c>
      <c r="I161" s="1">
        <v>5.2</v>
      </c>
      <c r="J161" s="1">
        <v>0</v>
      </c>
      <c r="K161" s="1">
        <v>880</v>
      </c>
      <c r="L161" s="1">
        <v>218</v>
      </c>
      <c r="M161" s="1">
        <v>0</v>
      </c>
      <c r="N161" s="1">
        <v>6348</v>
      </c>
      <c r="O161" s="1">
        <v>6562</v>
      </c>
      <c r="P161" s="1">
        <v>388</v>
      </c>
      <c r="Q161" s="1">
        <v>86.6</v>
      </c>
      <c r="R161" s="1">
        <v>11.6</v>
      </c>
      <c r="S161" s="1">
        <v>0.60199999999999998</v>
      </c>
      <c r="T161" s="1">
        <v>2664</v>
      </c>
    </row>
    <row r="162" spans="1:20">
      <c r="A162" t="s">
        <v>2084</v>
      </c>
      <c r="B162" t="str">
        <f t="shared" si="4"/>
        <v>11:18:29</v>
      </c>
      <c r="C162" t="str">
        <f t="shared" si="5"/>
        <v>11</v>
      </c>
      <c r="D162" s="1">
        <v>54.2</v>
      </c>
      <c r="E162" s="1">
        <v>229.8</v>
      </c>
      <c r="F162" s="1">
        <v>0</v>
      </c>
      <c r="G162" s="1">
        <v>5.4</v>
      </c>
      <c r="H162" s="1">
        <v>0</v>
      </c>
      <c r="I162" s="1">
        <v>5.0999999999999996</v>
      </c>
      <c r="J162" s="1">
        <v>0</v>
      </c>
      <c r="K162" s="1">
        <v>865</v>
      </c>
      <c r="L162" s="1">
        <v>218</v>
      </c>
      <c r="M162" s="1">
        <v>0</v>
      </c>
      <c r="N162" s="1">
        <v>6348</v>
      </c>
      <c r="O162" s="1">
        <v>6562</v>
      </c>
      <c r="P162" s="1">
        <v>-41</v>
      </c>
      <c r="Q162" s="1">
        <v>102.1</v>
      </c>
      <c r="R162" s="1">
        <v>18.7</v>
      </c>
      <c r="S162" s="1">
        <v>1.026</v>
      </c>
      <c r="T162" s="1">
        <v>2664</v>
      </c>
    </row>
    <row r="163" spans="1:20">
      <c r="A163" t="s">
        <v>2088</v>
      </c>
      <c r="B163" t="str">
        <f t="shared" si="4"/>
        <v>11:13:38</v>
      </c>
      <c r="C163" t="str">
        <f t="shared" si="5"/>
        <v>11</v>
      </c>
      <c r="D163" s="1">
        <v>53.9</v>
      </c>
      <c r="E163" s="1">
        <v>229.9</v>
      </c>
      <c r="F163" s="1">
        <v>0</v>
      </c>
      <c r="G163" s="1">
        <v>5.2</v>
      </c>
      <c r="H163" s="1">
        <v>0</v>
      </c>
      <c r="I163" s="1">
        <v>4.8</v>
      </c>
      <c r="J163" s="1">
        <v>0</v>
      </c>
      <c r="K163" s="1">
        <v>831</v>
      </c>
      <c r="L163" s="1">
        <v>218</v>
      </c>
      <c r="M163" s="1">
        <v>0</v>
      </c>
      <c r="N163" s="1">
        <v>6348</v>
      </c>
      <c r="O163" s="1">
        <v>6562</v>
      </c>
      <c r="P163" s="1">
        <v>-57</v>
      </c>
      <c r="Q163" s="1">
        <v>100.9</v>
      </c>
      <c r="R163" s="1">
        <v>18.7</v>
      </c>
      <c r="S163" s="1">
        <v>1.016</v>
      </c>
      <c r="T163" s="1">
        <v>2664</v>
      </c>
    </row>
    <row r="164" spans="1:20">
      <c r="A164" t="s">
        <v>2091</v>
      </c>
      <c r="B164" t="str">
        <f t="shared" si="4"/>
        <v>11:08:45</v>
      </c>
      <c r="C164" t="str">
        <f t="shared" si="5"/>
        <v>11</v>
      </c>
      <c r="D164" s="1">
        <v>54.1</v>
      </c>
      <c r="E164" s="1">
        <v>229.9</v>
      </c>
      <c r="F164" s="1">
        <v>0</v>
      </c>
      <c r="G164" s="1">
        <v>5.2</v>
      </c>
      <c r="H164" s="1">
        <v>0</v>
      </c>
      <c r="I164" s="1">
        <v>4.8</v>
      </c>
      <c r="J164" s="1">
        <v>0</v>
      </c>
      <c r="K164" s="1">
        <v>828</v>
      </c>
      <c r="L164" s="1">
        <v>218</v>
      </c>
      <c r="M164" s="1">
        <v>0</v>
      </c>
      <c r="N164" s="1">
        <v>6348</v>
      </c>
      <c r="O164" s="1">
        <v>6562</v>
      </c>
      <c r="P164" s="1">
        <v>-63</v>
      </c>
      <c r="Q164" s="1">
        <v>104.9</v>
      </c>
      <c r="R164" s="1">
        <v>18.7</v>
      </c>
      <c r="S164" s="1">
        <v>1.0289999999999999</v>
      </c>
      <c r="T164" s="1">
        <v>2664</v>
      </c>
    </row>
    <row r="165" spans="1:20">
      <c r="A165" t="s">
        <v>2094</v>
      </c>
      <c r="B165" t="str">
        <f t="shared" si="4"/>
        <v>11:03:54</v>
      </c>
      <c r="C165" t="str">
        <f t="shared" si="5"/>
        <v>11</v>
      </c>
      <c r="D165" s="1">
        <v>54.1</v>
      </c>
      <c r="E165" s="1">
        <v>229.9</v>
      </c>
      <c r="F165" s="1">
        <v>0</v>
      </c>
      <c r="G165" s="1">
        <v>5.2</v>
      </c>
      <c r="H165" s="1">
        <v>0</v>
      </c>
      <c r="I165" s="1">
        <v>4.9000000000000004</v>
      </c>
      <c r="J165" s="1">
        <v>0</v>
      </c>
      <c r="K165" s="1">
        <v>837</v>
      </c>
      <c r="L165" s="1">
        <v>218</v>
      </c>
      <c r="M165" s="1">
        <v>0</v>
      </c>
      <c r="N165" s="1">
        <v>6348</v>
      </c>
      <c r="O165" s="1">
        <v>6562</v>
      </c>
      <c r="P165" s="1">
        <v>-72</v>
      </c>
      <c r="Q165" s="1">
        <v>102.8</v>
      </c>
      <c r="R165" s="1">
        <v>18.7</v>
      </c>
      <c r="S165" s="1">
        <v>1.024</v>
      </c>
      <c r="T165" s="1">
        <v>2664</v>
      </c>
    </row>
    <row r="166" spans="1:20">
      <c r="A166" t="s">
        <v>2099</v>
      </c>
      <c r="B166" t="str">
        <f t="shared" si="4"/>
        <v>10:59:02</v>
      </c>
      <c r="C166" t="str">
        <f t="shared" si="5"/>
        <v>10</v>
      </c>
      <c r="D166" s="1">
        <v>54.1</v>
      </c>
      <c r="E166" s="1">
        <v>229.9</v>
      </c>
      <c r="F166" s="1">
        <v>0</v>
      </c>
      <c r="G166" s="1">
        <v>3.4</v>
      </c>
      <c r="H166" s="1">
        <v>0</v>
      </c>
      <c r="I166" s="1">
        <v>3</v>
      </c>
      <c r="J166" s="1">
        <v>0</v>
      </c>
      <c r="K166" s="1">
        <v>486</v>
      </c>
      <c r="L166" s="1">
        <v>218</v>
      </c>
      <c r="M166" s="1">
        <v>0</v>
      </c>
      <c r="N166" s="1">
        <v>6348</v>
      </c>
      <c r="O166" s="1">
        <v>6562</v>
      </c>
      <c r="P166" s="1">
        <v>-107</v>
      </c>
      <c r="Q166" s="1">
        <v>103.4</v>
      </c>
      <c r="R166" s="1">
        <v>12.9</v>
      </c>
      <c r="S166" s="1">
        <v>0.70799999999999996</v>
      </c>
      <c r="T166" s="1">
        <v>2664</v>
      </c>
    </row>
    <row r="167" spans="1:20">
      <c r="A167" t="s">
        <v>2103</v>
      </c>
      <c r="B167" t="str">
        <f t="shared" si="4"/>
        <v>10:54:11</v>
      </c>
      <c r="C167" t="str">
        <f t="shared" si="5"/>
        <v>10</v>
      </c>
      <c r="D167" s="1">
        <v>54.2</v>
      </c>
      <c r="E167" s="1">
        <v>229.9</v>
      </c>
      <c r="F167" s="1">
        <v>0</v>
      </c>
      <c r="G167" s="1">
        <v>3.3</v>
      </c>
      <c r="H167" s="1">
        <v>0</v>
      </c>
      <c r="I167" s="1">
        <v>2.9</v>
      </c>
      <c r="J167" s="1">
        <v>0</v>
      </c>
      <c r="K167" s="1">
        <v>471</v>
      </c>
      <c r="L167" s="1">
        <v>218</v>
      </c>
      <c r="M167" s="1">
        <v>0</v>
      </c>
      <c r="N167" s="1">
        <v>6348</v>
      </c>
      <c r="O167" s="1">
        <v>6562</v>
      </c>
      <c r="P167" s="1">
        <v>-109</v>
      </c>
      <c r="Q167" s="1">
        <v>92.2</v>
      </c>
      <c r="R167" s="1">
        <v>12.7</v>
      </c>
      <c r="S167" s="1">
        <v>0.70099999999999996</v>
      </c>
      <c r="T167" s="1">
        <v>2664</v>
      </c>
    </row>
    <row r="168" spans="1:20">
      <c r="A168" t="s">
        <v>2107</v>
      </c>
      <c r="B168" t="str">
        <f t="shared" si="4"/>
        <v>10:49:18</v>
      </c>
      <c r="C168" t="str">
        <f t="shared" si="5"/>
        <v>10</v>
      </c>
      <c r="D168" s="1">
        <v>53.9</v>
      </c>
      <c r="E168" s="1">
        <v>229.7</v>
      </c>
      <c r="F168" s="1">
        <v>0</v>
      </c>
      <c r="G168" s="1">
        <v>1.9</v>
      </c>
      <c r="H168" s="1">
        <v>0</v>
      </c>
      <c r="I168" s="1">
        <v>1.3</v>
      </c>
      <c r="J168" s="1">
        <v>0</v>
      </c>
      <c r="K168" s="1">
        <v>181</v>
      </c>
      <c r="L168" s="1">
        <v>218</v>
      </c>
      <c r="M168" s="1">
        <v>0</v>
      </c>
      <c r="N168" s="1">
        <v>6348</v>
      </c>
      <c r="O168" s="1">
        <v>6562</v>
      </c>
      <c r="P168" s="1">
        <v>-133</v>
      </c>
      <c r="Q168" s="1">
        <v>99.7</v>
      </c>
      <c r="R168" s="1">
        <v>7.4</v>
      </c>
      <c r="S168" s="1">
        <v>0.40600000000000003</v>
      </c>
      <c r="T168" s="1">
        <v>2664</v>
      </c>
    </row>
    <row r="169" spans="1:20">
      <c r="A169" t="s">
        <v>2110</v>
      </c>
      <c r="B169" t="str">
        <f t="shared" si="4"/>
        <v>10:44:27</v>
      </c>
      <c r="C169" t="str">
        <f t="shared" si="5"/>
        <v>10</v>
      </c>
      <c r="D169" s="1">
        <v>53.2</v>
      </c>
      <c r="E169" s="1">
        <v>229.7</v>
      </c>
      <c r="F169" s="1">
        <v>0</v>
      </c>
      <c r="G169" s="1">
        <v>1.9</v>
      </c>
      <c r="H169" s="1">
        <v>0</v>
      </c>
      <c r="I169" s="1">
        <v>1.3</v>
      </c>
      <c r="J169" s="1">
        <v>0</v>
      </c>
      <c r="K169" s="1">
        <v>183</v>
      </c>
      <c r="L169" s="1">
        <v>218</v>
      </c>
      <c r="M169" s="1">
        <v>0</v>
      </c>
      <c r="N169" s="1">
        <v>6348</v>
      </c>
      <c r="O169" s="1">
        <v>6562</v>
      </c>
      <c r="P169" s="1">
        <v>-138</v>
      </c>
      <c r="Q169" s="1">
        <v>87.2</v>
      </c>
      <c r="R169" s="1">
        <v>7.6</v>
      </c>
      <c r="S169" s="1">
        <v>0.41299999999999998</v>
      </c>
      <c r="T169" s="1">
        <v>2664</v>
      </c>
    </row>
    <row r="170" spans="1:20">
      <c r="A170" t="s">
        <v>2113</v>
      </c>
      <c r="B170" t="str">
        <f t="shared" si="4"/>
        <v>10:39:36</v>
      </c>
      <c r="C170" t="str">
        <f t="shared" si="5"/>
        <v>10</v>
      </c>
      <c r="D170" s="1">
        <v>51.3</v>
      </c>
      <c r="E170" s="1">
        <v>229.8</v>
      </c>
      <c r="F170" s="1">
        <v>0</v>
      </c>
      <c r="G170" s="1">
        <v>1.9</v>
      </c>
      <c r="H170" s="1">
        <v>0</v>
      </c>
      <c r="I170" s="1">
        <v>1.3</v>
      </c>
      <c r="J170" s="1">
        <v>0</v>
      </c>
      <c r="K170" s="1">
        <v>176</v>
      </c>
      <c r="L170" s="1">
        <v>218</v>
      </c>
      <c r="M170" s="1">
        <v>0</v>
      </c>
      <c r="N170" s="1">
        <v>6348</v>
      </c>
      <c r="O170" s="1">
        <v>6562</v>
      </c>
      <c r="P170" s="1">
        <v>-36</v>
      </c>
      <c r="Q170" s="1">
        <v>86.7</v>
      </c>
      <c r="R170" s="1">
        <v>5.9</v>
      </c>
      <c r="S170" s="1">
        <v>0.311</v>
      </c>
      <c r="T170" s="1">
        <v>2663</v>
      </c>
    </row>
    <row r="171" spans="1:20">
      <c r="A171" t="s">
        <v>2117</v>
      </c>
      <c r="B171" t="str">
        <f t="shared" si="4"/>
        <v>10:34:46</v>
      </c>
      <c r="C171" t="str">
        <f t="shared" si="5"/>
        <v>10</v>
      </c>
      <c r="D171" s="1">
        <v>51.1</v>
      </c>
      <c r="E171" s="1">
        <v>229.7</v>
      </c>
      <c r="F171" s="1">
        <v>0</v>
      </c>
      <c r="G171" s="1">
        <v>1.9</v>
      </c>
      <c r="H171" s="1">
        <v>0</v>
      </c>
      <c r="I171" s="1">
        <v>1.3</v>
      </c>
      <c r="J171" s="1">
        <v>0</v>
      </c>
      <c r="K171" s="1">
        <v>187</v>
      </c>
      <c r="L171" s="1">
        <v>218</v>
      </c>
      <c r="M171" s="1">
        <v>0</v>
      </c>
      <c r="N171" s="1">
        <v>6348</v>
      </c>
      <c r="O171" s="1">
        <v>6562</v>
      </c>
      <c r="P171" s="1">
        <v>24</v>
      </c>
      <c r="Q171" s="1">
        <v>86</v>
      </c>
      <c r="R171" s="1">
        <v>4.7</v>
      </c>
      <c r="S171" s="1">
        <v>0.248</v>
      </c>
      <c r="T171" s="1">
        <v>2663</v>
      </c>
    </row>
    <row r="172" spans="1:20">
      <c r="A172" t="s">
        <v>2120</v>
      </c>
      <c r="B172" t="str">
        <f t="shared" si="4"/>
        <v>10:29:56</v>
      </c>
      <c r="C172" t="str">
        <f t="shared" si="5"/>
        <v>10</v>
      </c>
      <c r="D172" s="1">
        <v>51.7</v>
      </c>
      <c r="E172" s="1">
        <v>229.7</v>
      </c>
      <c r="F172" s="1">
        <v>0</v>
      </c>
      <c r="G172" s="1">
        <v>1.9</v>
      </c>
      <c r="H172" s="1">
        <v>0</v>
      </c>
      <c r="I172" s="1">
        <v>1.3</v>
      </c>
      <c r="J172" s="1">
        <v>0</v>
      </c>
      <c r="K172" s="1">
        <v>174</v>
      </c>
      <c r="L172" s="1">
        <v>218</v>
      </c>
      <c r="M172" s="1">
        <v>0</v>
      </c>
      <c r="N172" s="1">
        <v>6348</v>
      </c>
      <c r="O172" s="1">
        <v>6562</v>
      </c>
      <c r="P172" s="1">
        <v>-6</v>
      </c>
      <c r="Q172" s="1">
        <v>85.8</v>
      </c>
      <c r="R172" s="1">
        <v>5.2</v>
      </c>
      <c r="S172" s="1">
        <v>0.27500000000000002</v>
      </c>
      <c r="T172" s="1">
        <v>2663</v>
      </c>
    </row>
    <row r="173" spans="1:20">
      <c r="A173" t="s">
        <v>2125</v>
      </c>
      <c r="B173" t="str">
        <f t="shared" si="4"/>
        <v>10:25:04</v>
      </c>
      <c r="C173" t="str">
        <f t="shared" si="5"/>
        <v>10</v>
      </c>
      <c r="D173" s="1">
        <v>52.9</v>
      </c>
      <c r="E173" s="1">
        <v>229.8</v>
      </c>
      <c r="F173" s="1">
        <v>0</v>
      </c>
      <c r="G173" s="1">
        <v>1.9</v>
      </c>
      <c r="H173" s="1">
        <v>0</v>
      </c>
      <c r="I173" s="1">
        <v>1.3</v>
      </c>
      <c r="J173" s="1">
        <v>0</v>
      </c>
      <c r="K173" s="1">
        <v>179</v>
      </c>
      <c r="L173" s="1">
        <v>218</v>
      </c>
      <c r="M173" s="1">
        <v>0</v>
      </c>
      <c r="N173" s="1">
        <v>6348</v>
      </c>
      <c r="O173" s="1">
        <v>6562</v>
      </c>
      <c r="P173" s="1">
        <v>-141</v>
      </c>
      <c r="Q173" s="1">
        <v>86.6</v>
      </c>
      <c r="R173" s="1">
        <v>7.6</v>
      </c>
      <c r="S173" s="1">
        <v>0.40899999999999997</v>
      </c>
      <c r="T173" s="1">
        <v>2663</v>
      </c>
    </row>
    <row r="174" spans="1:20">
      <c r="A174" t="s">
        <v>2129</v>
      </c>
      <c r="B174" t="str">
        <f t="shared" si="4"/>
        <v>10:20:13</v>
      </c>
      <c r="C174" t="str">
        <f t="shared" si="5"/>
        <v>10</v>
      </c>
      <c r="D174" s="1">
        <v>52.3</v>
      </c>
      <c r="E174" s="1">
        <v>229.9</v>
      </c>
      <c r="F174" s="1">
        <v>0</v>
      </c>
      <c r="G174" s="1">
        <v>1.9</v>
      </c>
      <c r="H174" s="1">
        <v>0</v>
      </c>
      <c r="I174" s="1">
        <v>1.4</v>
      </c>
      <c r="J174" s="1">
        <v>0</v>
      </c>
      <c r="K174" s="1">
        <v>191</v>
      </c>
      <c r="L174" s="1">
        <v>218</v>
      </c>
      <c r="M174" s="1">
        <v>0</v>
      </c>
      <c r="N174" s="1">
        <v>6348</v>
      </c>
      <c r="O174" s="1">
        <v>6562</v>
      </c>
      <c r="P174" s="1">
        <v>-127</v>
      </c>
      <c r="Q174" s="1">
        <v>87.1</v>
      </c>
      <c r="R174" s="1">
        <v>7.9</v>
      </c>
      <c r="S174" s="1">
        <v>0.41899999999999998</v>
      </c>
      <c r="T174" s="1">
        <v>2663</v>
      </c>
    </row>
    <row r="175" spans="1:20">
      <c r="A175" t="s">
        <v>2131</v>
      </c>
      <c r="B175" t="str">
        <f t="shared" si="4"/>
        <v>10:15:23</v>
      </c>
      <c r="C175" t="str">
        <f t="shared" si="5"/>
        <v>10</v>
      </c>
      <c r="D175" s="1">
        <v>51.5</v>
      </c>
      <c r="E175" s="1">
        <v>229.8</v>
      </c>
      <c r="F175" s="1">
        <v>0</v>
      </c>
      <c r="G175" s="1">
        <v>1.9</v>
      </c>
      <c r="H175" s="1">
        <v>0</v>
      </c>
      <c r="I175" s="1">
        <v>1.4</v>
      </c>
      <c r="J175" s="1">
        <v>0</v>
      </c>
      <c r="K175" s="1">
        <v>193</v>
      </c>
      <c r="L175" s="1">
        <v>218</v>
      </c>
      <c r="M175" s="1">
        <v>0</v>
      </c>
      <c r="N175" s="1">
        <v>6348</v>
      </c>
      <c r="O175" s="1">
        <v>6562</v>
      </c>
      <c r="P175" s="1">
        <v>-53</v>
      </c>
      <c r="Q175" s="1">
        <v>86.6</v>
      </c>
      <c r="R175" s="1">
        <v>6.4</v>
      </c>
      <c r="S175" s="1">
        <v>0.33800000000000002</v>
      </c>
      <c r="T175" s="1">
        <v>2663</v>
      </c>
    </row>
    <row r="176" spans="1:20">
      <c r="A176" t="s">
        <v>2134</v>
      </c>
      <c r="B176" t="str">
        <f t="shared" si="4"/>
        <v>10:10:30</v>
      </c>
      <c r="C176" t="str">
        <f t="shared" si="5"/>
        <v>10</v>
      </c>
      <c r="D176" s="1">
        <v>50.9</v>
      </c>
      <c r="E176" s="1">
        <v>229.7</v>
      </c>
      <c r="F176" s="1">
        <v>0</v>
      </c>
      <c r="G176" s="1">
        <v>1.9</v>
      </c>
      <c r="H176" s="1">
        <v>0</v>
      </c>
      <c r="I176" s="1">
        <v>1.3</v>
      </c>
      <c r="J176" s="1">
        <v>0</v>
      </c>
      <c r="K176" s="1">
        <v>189</v>
      </c>
      <c r="L176" s="1">
        <v>218</v>
      </c>
      <c r="M176" s="1">
        <v>0</v>
      </c>
      <c r="N176" s="1">
        <v>6348</v>
      </c>
      <c r="O176" s="1">
        <v>6562</v>
      </c>
      <c r="P176" s="1">
        <v>166</v>
      </c>
      <c r="Q176" s="1">
        <v>55.5</v>
      </c>
      <c r="R176" s="1">
        <v>2.1</v>
      </c>
      <c r="S176" s="1">
        <v>0.107</v>
      </c>
      <c r="T176" s="1">
        <v>2663</v>
      </c>
    </row>
    <row r="177" spans="1:20">
      <c r="A177" t="s">
        <v>2139</v>
      </c>
      <c r="B177" t="str">
        <f t="shared" si="4"/>
        <v>10:05:38</v>
      </c>
      <c r="C177" t="str">
        <f t="shared" si="5"/>
        <v>10</v>
      </c>
      <c r="D177" s="1">
        <v>51.3</v>
      </c>
      <c r="E177" s="1">
        <v>229.8</v>
      </c>
      <c r="F177" s="1">
        <v>0</v>
      </c>
      <c r="G177" s="1">
        <v>1.9</v>
      </c>
      <c r="H177" s="1">
        <v>0</v>
      </c>
      <c r="I177" s="1">
        <v>1.4</v>
      </c>
      <c r="J177" s="1">
        <v>0</v>
      </c>
      <c r="K177" s="1">
        <v>200</v>
      </c>
      <c r="L177" s="1">
        <v>218</v>
      </c>
      <c r="M177" s="1">
        <v>0</v>
      </c>
      <c r="N177" s="1">
        <v>6348</v>
      </c>
      <c r="O177" s="1">
        <v>6562</v>
      </c>
      <c r="P177" s="1">
        <v>194</v>
      </c>
      <c r="Q177" s="1">
        <v>56</v>
      </c>
      <c r="R177" s="1">
        <v>2.1</v>
      </c>
      <c r="S177" s="1">
        <v>0.107</v>
      </c>
      <c r="T177" s="1">
        <v>2663</v>
      </c>
    </row>
    <row r="178" spans="1:20">
      <c r="A178" t="s">
        <v>2140</v>
      </c>
      <c r="B178" t="str">
        <f t="shared" si="4"/>
        <v>10:00:47</v>
      </c>
      <c r="C178" t="str">
        <f t="shared" si="5"/>
        <v>10</v>
      </c>
      <c r="D178" s="1">
        <v>54.1</v>
      </c>
      <c r="E178" s="1">
        <v>229.8</v>
      </c>
      <c r="F178" s="1">
        <v>0</v>
      </c>
      <c r="G178" s="1">
        <v>1.6</v>
      </c>
      <c r="H178" s="1">
        <v>0</v>
      </c>
      <c r="I178" s="1">
        <v>1.1000000000000001</v>
      </c>
      <c r="J178" s="1">
        <v>0</v>
      </c>
      <c r="K178" s="1">
        <v>119</v>
      </c>
      <c r="L178" s="1">
        <v>218</v>
      </c>
      <c r="M178" s="1">
        <v>0</v>
      </c>
      <c r="N178" s="1">
        <v>6348</v>
      </c>
      <c r="O178" s="1">
        <v>6562</v>
      </c>
      <c r="P178" s="1">
        <v>-164</v>
      </c>
      <c r="Q178" s="1">
        <v>103.2</v>
      </c>
      <c r="R178" s="1">
        <v>6.5</v>
      </c>
      <c r="S178" s="1">
        <v>0.36799999999999999</v>
      </c>
      <c r="T178" s="1">
        <v>2663</v>
      </c>
    </row>
    <row r="179" spans="1:20">
      <c r="A179" t="s">
        <v>2144</v>
      </c>
      <c r="B179" t="str">
        <f t="shared" si="4"/>
        <v>09:55:57</v>
      </c>
      <c r="C179" t="str">
        <f t="shared" si="5"/>
        <v>09</v>
      </c>
      <c r="D179" s="1">
        <v>54.2</v>
      </c>
      <c r="E179" s="1">
        <v>229.8</v>
      </c>
      <c r="F179" s="1">
        <v>0</v>
      </c>
      <c r="G179" s="1">
        <v>1.5</v>
      </c>
      <c r="H179" s="1">
        <v>0</v>
      </c>
      <c r="I179" s="1">
        <v>0.8</v>
      </c>
      <c r="J179" s="1">
        <v>0</v>
      </c>
      <c r="K179" s="1">
        <v>15</v>
      </c>
      <c r="L179" s="1">
        <v>218</v>
      </c>
      <c r="M179" s="1">
        <v>0</v>
      </c>
      <c r="N179" s="1">
        <v>6348</v>
      </c>
      <c r="O179" s="1">
        <v>6562</v>
      </c>
      <c r="P179" s="1">
        <v>-189</v>
      </c>
      <c r="Q179" s="1">
        <v>106.1</v>
      </c>
      <c r="R179" s="1">
        <v>5</v>
      </c>
      <c r="S179" s="1">
        <v>0.28100000000000003</v>
      </c>
      <c r="T179" s="1">
        <v>2663</v>
      </c>
    </row>
    <row r="180" spans="1:20">
      <c r="A180" t="s">
        <v>2148</v>
      </c>
      <c r="B180" t="str">
        <f t="shared" si="4"/>
        <v>09:51:07</v>
      </c>
      <c r="C180" t="str">
        <f t="shared" si="5"/>
        <v>09</v>
      </c>
      <c r="D180" s="1">
        <v>53.9</v>
      </c>
      <c r="E180" s="1">
        <v>229.8</v>
      </c>
      <c r="F180" s="1">
        <v>0</v>
      </c>
      <c r="G180" s="1">
        <v>1.5</v>
      </c>
      <c r="H180" s="1">
        <v>0</v>
      </c>
      <c r="I180" s="1">
        <v>0.8</v>
      </c>
      <c r="J180" s="1">
        <v>0</v>
      </c>
      <c r="K180" s="1">
        <v>0</v>
      </c>
      <c r="L180" s="1">
        <v>218</v>
      </c>
      <c r="M180" s="1">
        <v>0</v>
      </c>
      <c r="N180" s="1">
        <v>6348</v>
      </c>
      <c r="O180" s="1">
        <v>6562</v>
      </c>
      <c r="P180" s="1">
        <v>-206</v>
      </c>
      <c r="Q180" s="1">
        <v>98.1</v>
      </c>
      <c r="R180" s="1">
        <v>5.0999999999999996</v>
      </c>
      <c r="S180" s="1">
        <v>0.27800000000000002</v>
      </c>
      <c r="T180" s="1">
        <v>2663</v>
      </c>
    </row>
    <row r="181" spans="1:20">
      <c r="A181" t="s">
        <v>2152</v>
      </c>
      <c r="B181" t="str">
        <f t="shared" si="4"/>
        <v>09:46:17</v>
      </c>
      <c r="C181" t="str">
        <f t="shared" si="5"/>
        <v>09</v>
      </c>
      <c r="D181" s="1">
        <v>52.7</v>
      </c>
      <c r="E181" s="1">
        <v>229.9</v>
      </c>
      <c r="F181" s="1">
        <v>0</v>
      </c>
      <c r="G181" s="1">
        <v>1.5</v>
      </c>
      <c r="H181" s="1">
        <v>0</v>
      </c>
      <c r="I181" s="1">
        <v>0.8</v>
      </c>
      <c r="J181" s="1">
        <v>0</v>
      </c>
      <c r="K181" s="1">
        <v>16</v>
      </c>
      <c r="L181" s="1">
        <v>218</v>
      </c>
      <c r="M181" s="1">
        <v>0</v>
      </c>
      <c r="N181" s="1">
        <v>6348</v>
      </c>
      <c r="O181" s="1">
        <v>6562</v>
      </c>
      <c r="P181" s="1">
        <v>-129</v>
      </c>
      <c r="Q181" s="1">
        <v>86.1</v>
      </c>
      <c r="R181" s="1">
        <v>3.9</v>
      </c>
      <c r="S181" s="1">
        <v>0.21</v>
      </c>
      <c r="T181" s="1">
        <v>2663</v>
      </c>
    </row>
    <row r="182" spans="1:20">
      <c r="A182" t="s">
        <v>2156</v>
      </c>
      <c r="B182" t="str">
        <f t="shared" si="4"/>
        <v>09:41:26</v>
      </c>
      <c r="C182" t="str">
        <f t="shared" si="5"/>
        <v>09</v>
      </c>
      <c r="D182" s="1">
        <v>53</v>
      </c>
      <c r="E182" s="1">
        <v>229.8</v>
      </c>
      <c r="F182" s="1">
        <v>0</v>
      </c>
      <c r="G182" s="1">
        <v>1.5</v>
      </c>
      <c r="H182" s="1">
        <v>0</v>
      </c>
      <c r="I182" s="1">
        <v>0.9</v>
      </c>
      <c r="J182" s="1">
        <v>0</v>
      </c>
      <c r="K182" s="1">
        <v>0</v>
      </c>
      <c r="L182" s="1">
        <v>218</v>
      </c>
      <c r="M182" s="1">
        <v>0</v>
      </c>
      <c r="N182" s="1">
        <v>6348</v>
      </c>
      <c r="O182" s="1">
        <v>6562</v>
      </c>
      <c r="P182" s="1">
        <v>-174</v>
      </c>
      <c r="Q182" s="1">
        <v>86.6</v>
      </c>
      <c r="R182" s="1">
        <v>4.5</v>
      </c>
      <c r="S182" s="1">
        <v>0.24399999999999999</v>
      </c>
      <c r="T182" s="1">
        <v>2663</v>
      </c>
    </row>
    <row r="183" spans="1:20">
      <c r="A183" t="s">
        <v>2159</v>
      </c>
      <c r="B183" t="str">
        <f t="shared" si="4"/>
        <v>09:36:36</v>
      </c>
      <c r="C183" t="str">
        <f t="shared" si="5"/>
        <v>09</v>
      </c>
      <c r="D183" s="1">
        <v>52.7</v>
      </c>
      <c r="E183" s="1">
        <v>229.8</v>
      </c>
      <c r="F183" s="1">
        <v>0</v>
      </c>
      <c r="G183" s="1">
        <v>1.5</v>
      </c>
      <c r="H183" s="1">
        <v>0</v>
      </c>
      <c r="I183" s="1">
        <v>0.9</v>
      </c>
      <c r="J183" s="1">
        <v>0</v>
      </c>
      <c r="K183" s="1">
        <v>0</v>
      </c>
      <c r="L183" s="1">
        <v>218</v>
      </c>
      <c r="M183" s="1">
        <v>0</v>
      </c>
      <c r="N183" s="1">
        <v>6348</v>
      </c>
      <c r="O183" s="1">
        <v>6562</v>
      </c>
      <c r="P183" s="1">
        <v>-144</v>
      </c>
      <c r="Q183" s="1">
        <v>86.2</v>
      </c>
      <c r="R183" s="1">
        <v>4</v>
      </c>
      <c r="S183" s="1">
        <v>0.214</v>
      </c>
      <c r="T183" s="1">
        <v>2663</v>
      </c>
    </row>
    <row r="184" spans="1:20">
      <c r="A184" t="s">
        <v>2163</v>
      </c>
      <c r="B184" t="str">
        <f t="shared" si="4"/>
        <v>09:31:45</v>
      </c>
      <c r="C184" t="str">
        <f t="shared" si="5"/>
        <v>09</v>
      </c>
      <c r="D184" s="1">
        <v>53.3</v>
      </c>
      <c r="E184" s="1">
        <v>229.8</v>
      </c>
      <c r="F184" s="1">
        <v>0</v>
      </c>
      <c r="G184" s="1">
        <v>1.5</v>
      </c>
      <c r="H184" s="1">
        <v>0</v>
      </c>
      <c r="I184" s="1">
        <v>0.8</v>
      </c>
      <c r="J184" s="1">
        <v>0</v>
      </c>
      <c r="K184" s="1">
        <v>0</v>
      </c>
      <c r="L184" s="1">
        <v>218</v>
      </c>
      <c r="M184" s="1">
        <v>0</v>
      </c>
      <c r="N184" s="1">
        <v>6348</v>
      </c>
      <c r="O184" s="1">
        <v>6562</v>
      </c>
      <c r="P184" s="1">
        <v>-211</v>
      </c>
      <c r="Q184" s="1">
        <v>85.9</v>
      </c>
      <c r="R184" s="1">
        <v>5.3</v>
      </c>
      <c r="S184" s="1">
        <v>0.28999999999999998</v>
      </c>
      <c r="T184" s="1">
        <v>2663</v>
      </c>
    </row>
    <row r="185" spans="1:20">
      <c r="A185" t="s">
        <v>2167</v>
      </c>
      <c r="B185" t="str">
        <f t="shared" si="4"/>
        <v>09:26:52</v>
      </c>
      <c r="C185" t="str">
        <f t="shared" si="5"/>
        <v>09</v>
      </c>
      <c r="D185" s="1">
        <v>54.2</v>
      </c>
      <c r="E185" s="1">
        <v>229.8</v>
      </c>
      <c r="F185" s="1">
        <v>0</v>
      </c>
      <c r="G185" s="1">
        <v>1.5</v>
      </c>
      <c r="H185" s="1">
        <v>0</v>
      </c>
      <c r="I185" s="1">
        <v>0.9</v>
      </c>
      <c r="J185" s="1">
        <v>0</v>
      </c>
      <c r="K185" s="1">
        <v>14</v>
      </c>
      <c r="L185" s="1">
        <v>218</v>
      </c>
      <c r="M185" s="1">
        <v>0</v>
      </c>
      <c r="N185" s="1">
        <v>6348</v>
      </c>
      <c r="O185" s="1">
        <v>6562</v>
      </c>
      <c r="P185" s="1">
        <v>-261</v>
      </c>
      <c r="Q185" s="1">
        <v>96.5</v>
      </c>
      <c r="R185" s="1">
        <v>6.3</v>
      </c>
      <c r="S185" s="1">
        <v>0.34399999999999997</v>
      </c>
      <c r="T185" s="1">
        <v>2663</v>
      </c>
    </row>
    <row r="186" spans="1:20">
      <c r="A186" t="s">
        <v>2170</v>
      </c>
      <c r="B186" t="str">
        <f t="shared" si="4"/>
        <v>09:22:00</v>
      </c>
      <c r="C186" t="str">
        <f t="shared" si="5"/>
        <v>09</v>
      </c>
      <c r="D186" s="1">
        <v>54.1</v>
      </c>
      <c r="E186" s="1">
        <v>229.8</v>
      </c>
      <c r="F186" s="1">
        <v>0</v>
      </c>
      <c r="G186" s="1">
        <v>1.5</v>
      </c>
      <c r="H186" s="1">
        <v>0</v>
      </c>
      <c r="I186" s="1">
        <v>0.9</v>
      </c>
      <c r="J186" s="1">
        <v>0</v>
      </c>
      <c r="K186" s="1">
        <v>0</v>
      </c>
      <c r="L186" s="1">
        <v>218</v>
      </c>
      <c r="M186" s="1">
        <v>0</v>
      </c>
      <c r="N186" s="1">
        <v>6348</v>
      </c>
      <c r="O186" s="1">
        <v>6562</v>
      </c>
      <c r="P186" s="1">
        <v>-272</v>
      </c>
      <c r="Q186" s="1">
        <v>91.6</v>
      </c>
      <c r="R186" s="1">
        <v>6.2</v>
      </c>
      <c r="S186" s="1">
        <v>0.34399999999999997</v>
      </c>
      <c r="T186" s="1">
        <v>2663</v>
      </c>
    </row>
    <row r="187" spans="1:20">
      <c r="A187" t="s">
        <v>2172</v>
      </c>
      <c r="B187" t="str">
        <f t="shared" si="4"/>
        <v>09:17:08</v>
      </c>
      <c r="C187" t="str">
        <f t="shared" si="5"/>
        <v>09</v>
      </c>
      <c r="D187" s="1">
        <v>53.9</v>
      </c>
      <c r="E187" s="1">
        <v>229.7</v>
      </c>
      <c r="F187" s="1">
        <v>0</v>
      </c>
      <c r="G187" s="1">
        <v>1.5</v>
      </c>
      <c r="H187" s="1">
        <v>0</v>
      </c>
      <c r="I187" s="1">
        <v>0.8</v>
      </c>
      <c r="J187" s="1">
        <v>0</v>
      </c>
      <c r="K187" s="1">
        <v>0</v>
      </c>
      <c r="L187" s="1">
        <v>218</v>
      </c>
      <c r="M187" s="1">
        <v>0</v>
      </c>
      <c r="N187" s="1">
        <v>6348</v>
      </c>
      <c r="O187" s="1">
        <v>6562</v>
      </c>
      <c r="P187" s="1">
        <v>-274</v>
      </c>
      <c r="Q187" s="1">
        <v>99.3</v>
      </c>
      <c r="R187" s="1">
        <v>6.3</v>
      </c>
      <c r="S187" s="1">
        <v>0.34499999999999997</v>
      </c>
      <c r="T187" s="1">
        <v>2663</v>
      </c>
    </row>
    <row r="188" spans="1:20">
      <c r="A188" t="s">
        <v>2173</v>
      </c>
      <c r="B188" t="str">
        <f t="shared" si="4"/>
        <v>09:12:17</v>
      </c>
      <c r="C188" t="str">
        <f t="shared" si="5"/>
        <v>09</v>
      </c>
      <c r="D188" s="1">
        <v>53.5</v>
      </c>
      <c r="E188" s="1">
        <v>229.8</v>
      </c>
      <c r="F188" s="1">
        <v>0</v>
      </c>
      <c r="G188" s="1">
        <v>1.5</v>
      </c>
      <c r="H188" s="1">
        <v>0</v>
      </c>
      <c r="I188" s="1">
        <v>0.8</v>
      </c>
      <c r="J188" s="1">
        <v>0</v>
      </c>
      <c r="K188" s="1">
        <v>0</v>
      </c>
      <c r="L188" s="1">
        <v>218</v>
      </c>
      <c r="M188" s="1">
        <v>0</v>
      </c>
      <c r="N188" s="1">
        <v>6348</v>
      </c>
      <c r="O188" s="1">
        <v>6562</v>
      </c>
      <c r="P188" s="1">
        <v>-286</v>
      </c>
      <c r="Q188" s="1">
        <v>86.5</v>
      </c>
      <c r="R188" s="1">
        <v>6.5</v>
      </c>
      <c r="S188" s="1">
        <v>0.35299999999999998</v>
      </c>
      <c r="T188" s="1">
        <v>2663</v>
      </c>
    </row>
    <row r="189" spans="1:20">
      <c r="A189" t="s">
        <v>2176</v>
      </c>
      <c r="B189" t="str">
        <f t="shared" si="4"/>
        <v>09:07:27</v>
      </c>
      <c r="C189" t="str">
        <f t="shared" si="5"/>
        <v>09</v>
      </c>
      <c r="D189" s="1">
        <v>53.4</v>
      </c>
      <c r="E189" s="1">
        <v>229.8</v>
      </c>
      <c r="F189" s="1">
        <v>0</v>
      </c>
      <c r="G189" s="1">
        <v>1.5</v>
      </c>
      <c r="H189" s="1">
        <v>0</v>
      </c>
      <c r="I189" s="1">
        <v>0.8</v>
      </c>
      <c r="J189" s="1">
        <v>0</v>
      </c>
      <c r="K189" s="1">
        <v>0</v>
      </c>
      <c r="L189" s="1">
        <v>218</v>
      </c>
      <c r="M189" s="1">
        <v>0</v>
      </c>
      <c r="N189" s="1">
        <v>6348</v>
      </c>
      <c r="O189" s="1">
        <v>6562</v>
      </c>
      <c r="P189" s="1">
        <v>-297</v>
      </c>
      <c r="Q189" s="1">
        <v>86.9</v>
      </c>
      <c r="R189" s="1">
        <v>6.7</v>
      </c>
      <c r="S189" s="1">
        <v>0.36599999999999999</v>
      </c>
      <c r="T189" s="1">
        <v>2663</v>
      </c>
    </row>
    <row r="190" spans="1:20">
      <c r="A190" t="s">
        <v>2178</v>
      </c>
      <c r="B190" t="str">
        <f t="shared" si="4"/>
        <v>09:02:34</v>
      </c>
      <c r="C190" t="str">
        <f t="shared" si="5"/>
        <v>09</v>
      </c>
      <c r="D190" s="1">
        <v>52.4</v>
      </c>
      <c r="E190" s="1">
        <v>229.7</v>
      </c>
      <c r="F190" s="1">
        <v>0</v>
      </c>
      <c r="G190" s="1">
        <v>1.5</v>
      </c>
      <c r="H190" s="1">
        <v>0</v>
      </c>
      <c r="I190" s="1">
        <v>0.8</v>
      </c>
      <c r="J190" s="1">
        <v>0</v>
      </c>
      <c r="K190" s="1">
        <v>0</v>
      </c>
      <c r="L190" s="1">
        <v>218</v>
      </c>
      <c r="M190" s="1">
        <v>0</v>
      </c>
      <c r="N190" s="1">
        <v>6348</v>
      </c>
      <c r="O190" s="1">
        <v>6562</v>
      </c>
      <c r="P190" s="1">
        <v>-125</v>
      </c>
      <c r="Q190" s="1">
        <v>87</v>
      </c>
      <c r="R190" s="1">
        <v>3.6</v>
      </c>
      <c r="S190" s="1">
        <v>0.19600000000000001</v>
      </c>
      <c r="T190" s="1">
        <v>2663</v>
      </c>
    </row>
    <row r="191" spans="1:20">
      <c r="A191" t="s">
        <v>2180</v>
      </c>
      <c r="B191" t="str">
        <f t="shared" si="4"/>
        <v>08:57:44</v>
      </c>
      <c r="C191" t="str">
        <f t="shared" si="5"/>
        <v>08</v>
      </c>
      <c r="D191" s="1">
        <v>52.9</v>
      </c>
      <c r="E191" s="1">
        <v>229.9</v>
      </c>
      <c r="F191" s="1">
        <v>0</v>
      </c>
      <c r="G191" s="1">
        <v>1.5</v>
      </c>
      <c r="H191" s="1">
        <v>0</v>
      </c>
      <c r="I191" s="1">
        <v>0.8</v>
      </c>
      <c r="J191" s="1">
        <v>0</v>
      </c>
      <c r="K191" s="1">
        <v>0</v>
      </c>
      <c r="L191" s="1">
        <v>218</v>
      </c>
      <c r="M191" s="1">
        <v>0</v>
      </c>
      <c r="N191" s="1">
        <v>6348</v>
      </c>
      <c r="O191" s="1">
        <v>6562</v>
      </c>
      <c r="P191" s="1">
        <v>67</v>
      </c>
      <c r="Q191" s="1">
        <v>0</v>
      </c>
      <c r="R191" s="1">
        <v>0</v>
      </c>
      <c r="S191" s="1">
        <v>0</v>
      </c>
      <c r="T191" s="1">
        <v>2663</v>
      </c>
    </row>
    <row r="192" spans="1:20">
      <c r="A192" t="s">
        <v>2181</v>
      </c>
      <c r="B192" t="str">
        <f t="shared" si="4"/>
        <v>08:52:52</v>
      </c>
      <c r="C192" t="str">
        <f t="shared" si="5"/>
        <v>08</v>
      </c>
      <c r="D192" s="1">
        <v>53.1</v>
      </c>
      <c r="E192" s="1">
        <v>229.8</v>
      </c>
      <c r="F192" s="1">
        <v>0</v>
      </c>
      <c r="G192" s="1">
        <v>1.5</v>
      </c>
      <c r="H192" s="1">
        <v>0</v>
      </c>
      <c r="I192" s="1">
        <v>0.9</v>
      </c>
      <c r="J192" s="1">
        <v>0</v>
      </c>
      <c r="K192" s="1">
        <v>0</v>
      </c>
      <c r="L192" s="1">
        <v>218</v>
      </c>
      <c r="M192" s="1">
        <v>0</v>
      </c>
      <c r="N192" s="1">
        <v>6348</v>
      </c>
      <c r="O192" s="1">
        <v>6562</v>
      </c>
      <c r="P192" s="1">
        <v>-269</v>
      </c>
      <c r="Q192" s="1">
        <v>85.8</v>
      </c>
      <c r="R192" s="1">
        <v>6.3</v>
      </c>
      <c r="S192" s="1">
        <v>0.34</v>
      </c>
      <c r="T192" s="1">
        <v>2663</v>
      </c>
    </row>
    <row r="193" spans="1:20">
      <c r="A193" t="s">
        <v>2183</v>
      </c>
      <c r="B193" t="str">
        <f t="shared" si="4"/>
        <v>08:48:02</v>
      </c>
      <c r="C193" t="str">
        <f t="shared" si="5"/>
        <v>08</v>
      </c>
      <c r="D193" s="1">
        <v>53</v>
      </c>
      <c r="E193" s="1">
        <v>229.7</v>
      </c>
      <c r="F193" s="1">
        <v>0</v>
      </c>
      <c r="G193" s="1">
        <v>1.5</v>
      </c>
      <c r="H193" s="1">
        <v>0</v>
      </c>
      <c r="I193" s="1">
        <v>0.9</v>
      </c>
      <c r="J193" s="1">
        <v>0</v>
      </c>
      <c r="K193" s="1">
        <v>0</v>
      </c>
      <c r="L193" s="1">
        <v>218</v>
      </c>
      <c r="M193" s="1">
        <v>0</v>
      </c>
      <c r="N193" s="1">
        <v>6348</v>
      </c>
      <c r="O193" s="1">
        <v>6562</v>
      </c>
      <c r="P193" s="1">
        <v>-253</v>
      </c>
      <c r="Q193" s="1">
        <v>86.9</v>
      </c>
      <c r="R193" s="1">
        <v>5.9</v>
      </c>
      <c r="S193" s="1">
        <v>0.32</v>
      </c>
      <c r="T193" s="1">
        <v>2663</v>
      </c>
    </row>
    <row r="194" spans="1:20">
      <c r="A194" t="s">
        <v>2186</v>
      </c>
      <c r="B194" t="str">
        <f t="shared" si="4"/>
        <v>08:43:10</v>
      </c>
      <c r="C194" t="str">
        <f t="shared" si="5"/>
        <v>08</v>
      </c>
      <c r="D194" s="1">
        <v>53.7</v>
      </c>
      <c r="E194" s="1">
        <v>229.8</v>
      </c>
      <c r="F194" s="1">
        <v>0</v>
      </c>
      <c r="G194" s="1">
        <v>1.5</v>
      </c>
      <c r="H194" s="1">
        <v>0</v>
      </c>
      <c r="I194" s="1">
        <v>0.9</v>
      </c>
      <c r="J194" s="1">
        <v>0</v>
      </c>
      <c r="K194" s="1">
        <v>0</v>
      </c>
      <c r="L194" s="1">
        <v>218</v>
      </c>
      <c r="M194" s="1">
        <v>0</v>
      </c>
      <c r="N194" s="1">
        <v>6348</v>
      </c>
      <c r="O194" s="1">
        <v>6562</v>
      </c>
      <c r="P194" s="1">
        <v>-382</v>
      </c>
      <c r="Q194" s="1">
        <v>87.3</v>
      </c>
      <c r="R194" s="1">
        <v>8.4</v>
      </c>
      <c r="S194" s="1">
        <v>0.46100000000000002</v>
      </c>
      <c r="T194" s="1">
        <v>2663</v>
      </c>
    </row>
    <row r="195" spans="1:20">
      <c r="A195" t="s">
        <v>2190</v>
      </c>
      <c r="B195" t="str">
        <f t="shared" si="4"/>
        <v>08:38:19</v>
      </c>
      <c r="C195" t="str">
        <f t="shared" si="5"/>
        <v>08</v>
      </c>
      <c r="D195" s="1">
        <v>56.4</v>
      </c>
      <c r="E195" s="1">
        <v>229.8</v>
      </c>
      <c r="F195" s="1">
        <v>0</v>
      </c>
      <c r="G195" s="1">
        <v>1.5</v>
      </c>
      <c r="H195" s="1">
        <v>0</v>
      </c>
      <c r="I195" s="1">
        <v>0.9</v>
      </c>
      <c r="J195" s="1">
        <v>0</v>
      </c>
      <c r="K195" s="1">
        <v>0</v>
      </c>
      <c r="L195" s="1">
        <v>218</v>
      </c>
      <c r="M195" s="1">
        <v>0</v>
      </c>
      <c r="N195" s="1">
        <v>6348</v>
      </c>
      <c r="O195" s="1">
        <v>6562</v>
      </c>
      <c r="P195" s="1">
        <v>-653</v>
      </c>
      <c r="Q195" s="1">
        <v>99.2</v>
      </c>
      <c r="R195" s="1">
        <v>11.3</v>
      </c>
      <c r="S195" s="1">
        <v>0.65</v>
      </c>
      <c r="T195" s="1">
        <v>2663</v>
      </c>
    </row>
    <row r="196" spans="1:20">
      <c r="A196" t="s">
        <v>2194</v>
      </c>
      <c r="B196" t="str">
        <f t="shared" si="4"/>
        <v>08:33:28</v>
      </c>
      <c r="C196" t="str">
        <f t="shared" si="5"/>
        <v>08</v>
      </c>
      <c r="D196" s="1">
        <v>49.1</v>
      </c>
      <c r="E196" s="1">
        <v>229.8</v>
      </c>
      <c r="F196" s="1">
        <v>0</v>
      </c>
      <c r="G196" s="1">
        <v>1.5</v>
      </c>
      <c r="H196" s="1">
        <v>0</v>
      </c>
      <c r="I196" s="1">
        <v>0.8</v>
      </c>
      <c r="J196" s="1">
        <v>0</v>
      </c>
      <c r="K196" s="1">
        <v>0</v>
      </c>
      <c r="L196" s="1">
        <v>218</v>
      </c>
      <c r="M196" s="1">
        <v>0</v>
      </c>
      <c r="N196" s="1">
        <v>6348</v>
      </c>
      <c r="O196" s="1">
        <v>6562</v>
      </c>
      <c r="P196" s="1">
        <v>-403</v>
      </c>
      <c r="Q196" s="1">
        <v>89.2</v>
      </c>
      <c r="R196" s="1">
        <v>9.1999999999999993</v>
      </c>
      <c r="S196" s="1">
        <v>0.46100000000000002</v>
      </c>
      <c r="T196" s="1">
        <v>2663</v>
      </c>
    </row>
    <row r="197" spans="1:20">
      <c r="A197" t="s">
        <v>2196</v>
      </c>
      <c r="B197" t="str">
        <f t="shared" si="4"/>
        <v>08:28:37</v>
      </c>
      <c r="C197" t="str">
        <f t="shared" si="5"/>
        <v>08</v>
      </c>
      <c r="D197" s="1">
        <v>46.5</v>
      </c>
      <c r="E197" s="1">
        <v>229.8</v>
      </c>
      <c r="F197" s="1">
        <v>0</v>
      </c>
      <c r="G197" s="1">
        <v>1.5</v>
      </c>
      <c r="H197" s="1">
        <v>0</v>
      </c>
      <c r="I197" s="1">
        <v>0.8</v>
      </c>
      <c r="J197" s="1">
        <v>0</v>
      </c>
      <c r="K197" s="1">
        <v>0</v>
      </c>
      <c r="L197" s="1">
        <v>218</v>
      </c>
      <c r="M197" s="1">
        <v>0</v>
      </c>
      <c r="N197" s="1">
        <v>6348</v>
      </c>
      <c r="O197" s="1">
        <v>6562</v>
      </c>
      <c r="P197" s="1">
        <v>-314</v>
      </c>
      <c r="Q197" s="1">
        <v>84.5</v>
      </c>
      <c r="R197" s="1">
        <v>8.1</v>
      </c>
      <c r="S197" s="1">
        <v>0.38300000000000001</v>
      </c>
      <c r="T197" s="1">
        <v>2663</v>
      </c>
    </row>
    <row r="198" spans="1:20">
      <c r="A198" t="s">
        <v>2198</v>
      </c>
      <c r="B198" t="str">
        <f t="shared" ref="B198:B261" si="6">RIGHT(A198,LEN(A198)-FIND(" ",A198))</f>
        <v>08:23:44</v>
      </c>
      <c r="C198" t="str">
        <f t="shared" ref="C198:C261" si="7">LEFT(B198,2)</f>
        <v>08</v>
      </c>
      <c r="D198" s="1">
        <v>46.4</v>
      </c>
      <c r="E198" s="1">
        <v>229.8</v>
      </c>
      <c r="F198" s="1">
        <v>0</v>
      </c>
      <c r="G198" s="1">
        <v>1.5</v>
      </c>
      <c r="H198" s="1">
        <v>0</v>
      </c>
      <c r="I198" s="1">
        <v>0.9</v>
      </c>
      <c r="J198" s="1">
        <v>0</v>
      </c>
      <c r="K198" s="1">
        <v>0</v>
      </c>
      <c r="L198" s="1">
        <v>218</v>
      </c>
      <c r="M198" s="1">
        <v>0</v>
      </c>
      <c r="N198" s="1">
        <v>6348</v>
      </c>
      <c r="O198" s="1">
        <v>6562</v>
      </c>
      <c r="P198" s="1">
        <v>-323</v>
      </c>
      <c r="Q198" s="1">
        <v>87.2</v>
      </c>
      <c r="R198" s="1">
        <v>8.3000000000000007</v>
      </c>
      <c r="S198" s="1">
        <v>0.39100000000000001</v>
      </c>
      <c r="T198" s="1">
        <v>2663</v>
      </c>
    </row>
    <row r="199" spans="1:20">
      <c r="A199" t="s">
        <v>2201</v>
      </c>
      <c r="B199" t="str">
        <f t="shared" si="6"/>
        <v>08:18:53</v>
      </c>
      <c r="C199" t="str">
        <f t="shared" si="7"/>
        <v>08</v>
      </c>
      <c r="D199" s="1">
        <v>46.4</v>
      </c>
      <c r="E199" s="1">
        <v>229.8</v>
      </c>
      <c r="F199" s="1">
        <v>0</v>
      </c>
      <c r="G199" s="1">
        <v>1.5</v>
      </c>
      <c r="H199" s="1">
        <v>0</v>
      </c>
      <c r="I199" s="1">
        <v>0.9</v>
      </c>
      <c r="J199" s="1">
        <v>0</v>
      </c>
      <c r="K199" s="1">
        <v>0</v>
      </c>
      <c r="L199" s="1">
        <v>218</v>
      </c>
      <c r="M199" s="1">
        <v>0</v>
      </c>
      <c r="N199" s="1">
        <v>6348</v>
      </c>
      <c r="O199" s="1">
        <v>6562</v>
      </c>
      <c r="P199" s="1">
        <v>-352</v>
      </c>
      <c r="Q199" s="1">
        <v>88.8</v>
      </c>
      <c r="R199" s="1">
        <v>9</v>
      </c>
      <c r="S199" s="1">
        <v>0.42599999999999999</v>
      </c>
      <c r="T199" s="1">
        <v>2663</v>
      </c>
    </row>
    <row r="200" spans="1:20">
      <c r="A200" t="s">
        <v>2203</v>
      </c>
      <c r="B200" t="str">
        <f t="shared" si="6"/>
        <v>08:14:02</v>
      </c>
      <c r="C200" t="str">
        <f t="shared" si="7"/>
        <v>08</v>
      </c>
      <c r="D200" s="1">
        <v>46.1</v>
      </c>
      <c r="E200" s="1">
        <v>229.8</v>
      </c>
      <c r="F200" s="1">
        <v>0</v>
      </c>
      <c r="G200" s="1">
        <v>1.5</v>
      </c>
      <c r="H200" s="1">
        <v>0</v>
      </c>
      <c r="I200" s="1">
        <v>0.8</v>
      </c>
      <c r="J200" s="1">
        <v>0</v>
      </c>
      <c r="K200" s="1">
        <v>11</v>
      </c>
      <c r="L200" s="1">
        <v>218</v>
      </c>
      <c r="M200" s="1">
        <v>0</v>
      </c>
      <c r="N200" s="1">
        <v>6348</v>
      </c>
      <c r="O200" s="1">
        <v>6562</v>
      </c>
      <c r="P200" s="1">
        <v>-306</v>
      </c>
      <c r="Q200" s="1">
        <v>86</v>
      </c>
      <c r="R200" s="1">
        <v>7.9</v>
      </c>
      <c r="S200" s="1">
        <v>0.374</v>
      </c>
      <c r="T200" s="1">
        <v>2663</v>
      </c>
    </row>
    <row r="201" spans="1:20">
      <c r="A201" t="s">
        <v>2205</v>
      </c>
      <c r="B201" t="str">
        <f t="shared" si="6"/>
        <v>08:09:11</v>
      </c>
      <c r="C201" t="str">
        <f t="shared" si="7"/>
        <v>08</v>
      </c>
      <c r="D201" s="1">
        <v>45.3</v>
      </c>
      <c r="E201" s="1">
        <v>229.8</v>
      </c>
      <c r="F201" s="1">
        <v>0</v>
      </c>
      <c r="G201" s="1">
        <v>1.5</v>
      </c>
      <c r="H201" s="1">
        <v>0</v>
      </c>
      <c r="I201" s="1">
        <v>0.9</v>
      </c>
      <c r="J201" s="1">
        <v>0</v>
      </c>
      <c r="K201" s="1">
        <v>11</v>
      </c>
      <c r="L201" s="1">
        <v>218</v>
      </c>
      <c r="M201" s="1">
        <v>0</v>
      </c>
      <c r="N201" s="1">
        <v>6348</v>
      </c>
      <c r="O201" s="1">
        <v>6562</v>
      </c>
      <c r="P201" s="1">
        <v>-115</v>
      </c>
      <c r="Q201" s="1">
        <v>70.3</v>
      </c>
      <c r="R201" s="1">
        <v>3.9</v>
      </c>
      <c r="S201" s="1">
        <v>0.182</v>
      </c>
      <c r="T201" s="1">
        <v>2663</v>
      </c>
    </row>
    <row r="202" spans="1:20">
      <c r="A202" t="s">
        <v>2208</v>
      </c>
      <c r="B202" t="str">
        <f t="shared" si="6"/>
        <v>08:04:19</v>
      </c>
      <c r="C202" t="str">
        <f t="shared" si="7"/>
        <v>08</v>
      </c>
      <c r="D202" s="1">
        <v>45</v>
      </c>
      <c r="E202" s="1">
        <v>229.7</v>
      </c>
      <c r="F202" s="1">
        <v>0</v>
      </c>
      <c r="G202" s="1">
        <v>1.5</v>
      </c>
      <c r="H202" s="1">
        <v>0</v>
      </c>
      <c r="I202" s="1">
        <v>0.9</v>
      </c>
      <c r="J202" s="1">
        <v>0</v>
      </c>
      <c r="K202" s="1">
        <v>0</v>
      </c>
      <c r="L202" s="1">
        <v>218</v>
      </c>
      <c r="M202" s="1">
        <v>0</v>
      </c>
      <c r="N202" s="1">
        <v>6348</v>
      </c>
      <c r="O202" s="1">
        <v>6562</v>
      </c>
      <c r="P202" s="1">
        <v>-46</v>
      </c>
      <c r="Q202" s="1">
        <v>49.7</v>
      </c>
      <c r="R202" s="1">
        <v>2.5</v>
      </c>
      <c r="S202" s="1">
        <v>0.114</v>
      </c>
      <c r="T202" s="1">
        <v>2663</v>
      </c>
    </row>
    <row r="203" spans="1:20">
      <c r="A203" t="s">
        <v>2210</v>
      </c>
      <c r="B203" t="str">
        <f t="shared" si="6"/>
        <v>07:59:27</v>
      </c>
      <c r="C203" t="str">
        <f t="shared" si="7"/>
        <v>07</v>
      </c>
      <c r="D203" s="1">
        <v>44.9</v>
      </c>
      <c r="E203" s="1">
        <v>229.8</v>
      </c>
      <c r="F203" s="1">
        <v>0</v>
      </c>
      <c r="G203" s="1">
        <v>1.5</v>
      </c>
      <c r="H203" s="1">
        <v>0</v>
      </c>
      <c r="I203" s="1">
        <v>0.9</v>
      </c>
      <c r="J203" s="1">
        <v>0</v>
      </c>
      <c r="K203" s="1">
        <v>0</v>
      </c>
      <c r="L203" s="1">
        <v>218</v>
      </c>
      <c r="M203" s="1">
        <v>0</v>
      </c>
      <c r="N203" s="1">
        <v>6348</v>
      </c>
      <c r="O203" s="1">
        <v>6562</v>
      </c>
      <c r="P203" s="1">
        <v>-42</v>
      </c>
      <c r="Q203" s="1">
        <v>49.7</v>
      </c>
      <c r="R203" s="1">
        <v>2.4</v>
      </c>
      <c r="S203" s="1">
        <v>0.111</v>
      </c>
      <c r="T203" s="1">
        <v>2663</v>
      </c>
    </row>
    <row r="204" spans="1:20">
      <c r="A204" t="s">
        <v>2213</v>
      </c>
      <c r="B204" t="str">
        <f t="shared" si="6"/>
        <v>07:54:35</v>
      </c>
      <c r="C204" t="str">
        <f t="shared" si="7"/>
        <v>07</v>
      </c>
      <c r="D204" s="1">
        <v>44.9</v>
      </c>
      <c r="E204" s="1">
        <v>229.8</v>
      </c>
      <c r="F204" s="1">
        <v>0</v>
      </c>
      <c r="G204" s="1">
        <v>1.5</v>
      </c>
      <c r="H204" s="1">
        <v>0</v>
      </c>
      <c r="I204" s="1">
        <v>0.8</v>
      </c>
      <c r="J204" s="1">
        <v>0</v>
      </c>
      <c r="K204" s="1">
        <v>0</v>
      </c>
      <c r="L204" s="1">
        <v>218</v>
      </c>
      <c r="M204" s="1">
        <v>0</v>
      </c>
      <c r="N204" s="1">
        <v>6348</v>
      </c>
      <c r="O204" s="1">
        <v>6562</v>
      </c>
      <c r="P204" s="1">
        <v>-39</v>
      </c>
      <c r="Q204" s="1">
        <v>49.7</v>
      </c>
      <c r="R204" s="1">
        <v>2.4</v>
      </c>
      <c r="S204" s="1">
        <v>0.109</v>
      </c>
      <c r="T204" s="1">
        <v>2663</v>
      </c>
    </row>
    <row r="205" spans="1:20">
      <c r="A205" t="s">
        <v>2215</v>
      </c>
      <c r="B205" t="str">
        <f t="shared" si="6"/>
        <v>07:49:44</v>
      </c>
      <c r="C205" t="str">
        <f t="shared" si="7"/>
        <v>07</v>
      </c>
      <c r="D205" s="1">
        <v>44.9</v>
      </c>
      <c r="E205" s="1">
        <v>229.8</v>
      </c>
      <c r="F205" s="1">
        <v>0</v>
      </c>
      <c r="G205" s="1">
        <v>1.5</v>
      </c>
      <c r="H205" s="1">
        <v>0</v>
      </c>
      <c r="I205" s="1">
        <v>0.9</v>
      </c>
      <c r="J205" s="1">
        <v>0</v>
      </c>
      <c r="K205" s="1">
        <v>0</v>
      </c>
      <c r="L205" s="1">
        <v>218</v>
      </c>
      <c r="M205" s="1">
        <v>0</v>
      </c>
      <c r="N205" s="1">
        <v>6348</v>
      </c>
      <c r="O205" s="1">
        <v>6562</v>
      </c>
      <c r="P205" s="1">
        <v>-68</v>
      </c>
      <c r="Q205" s="1">
        <v>49.7</v>
      </c>
      <c r="R205" s="1">
        <v>3</v>
      </c>
      <c r="S205" s="1">
        <v>0.13700000000000001</v>
      </c>
      <c r="T205" s="1">
        <v>2663</v>
      </c>
    </row>
    <row r="206" spans="1:20">
      <c r="A206" t="s">
        <v>2217</v>
      </c>
      <c r="B206" t="str">
        <f t="shared" si="6"/>
        <v>07:44:54</v>
      </c>
      <c r="C206" t="str">
        <f t="shared" si="7"/>
        <v>07</v>
      </c>
      <c r="D206" s="1">
        <v>44.8</v>
      </c>
      <c r="E206" s="1">
        <v>229.8</v>
      </c>
      <c r="F206" s="1">
        <v>0</v>
      </c>
      <c r="G206" s="1">
        <v>1.5</v>
      </c>
      <c r="H206" s="1">
        <v>0</v>
      </c>
      <c r="I206" s="1">
        <v>0.9</v>
      </c>
      <c r="J206" s="1">
        <v>0</v>
      </c>
      <c r="K206" s="1">
        <v>17</v>
      </c>
      <c r="L206" s="1">
        <v>218</v>
      </c>
      <c r="M206" s="1">
        <v>0</v>
      </c>
      <c r="N206" s="1">
        <v>6348</v>
      </c>
      <c r="O206" s="1">
        <v>6562</v>
      </c>
      <c r="P206" s="1">
        <v>-50</v>
      </c>
      <c r="Q206" s="1">
        <v>49.6</v>
      </c>
      <c r="R206" s="1">
        <v>2.6</v>
      </c>
      <c r="S206" s="1">
        <v>0.11799999999999999</v>
      </c>
      <c r="T206" s="1">
        <v>2663</v>
      </c>
    </row>
    <row r="207" spans="1:20">
      <c r="A207" t="s">
        <v>2218</v>
      </c>
      <c r="B207" t="str">
        <f t="shared" si="6"/>
        <v>07:40:03</v>
      </c>
      <c r="C207" t="str">
        <f t="shared" si="7"/>
        <v>07</v>
      </c>
      <c r="D207" s="1">
        <v>44.7</v>
      </c>
      <c r="E207" s="1">
        <v>229.7</v>
      </c>
      <c r="F207" s="1">
        <v>0</v>
      </c>
      <c r="G207" s="1">
        <v>1.5</v>
      </c>
      <c r="H207" s="1">
        <v>0</v>
      </c>
      <c r="I207" s="1">
        <v>0.8</v>
      </c>
      <c r="J207" s="1">
        <v>0</v>
      </c>
      <c r="K207" s="1">
        <v>14</v>
      </c>
      <c r="L207" s="1">
        <v>218</v>
      </c>
      <c r="M207" s="1">
        <v>0</v>
      </c>
      <c r="N207" s="1">
        <v>6348</v>
      </c>
      <c r="O207" s="1">
        <v>6562</v>
      </c>
      <c r="P207" s="1">
        <v>-42</v>
      </c>
      <c r="Q207" s="1">
        <v>49.4</v>
      </c>
      <c r="R207" s="1">
        <v>2.4</v>
      </c>
      <c r="S207" s="1">
        <v>0.111</v>
      </c>
      <c r="T207" s="1">
        <v>2663</v>
      </c>
    </row>
    <row r="208" spans="1:20">
      <c r="A208" t="s">
        <v>2219</v>
      </c>
      <c r="B208" t="str">
        <f t="shared" si="6"/>
        <v>07:35:12</v>
      </c>
      <c r="C208" t="str">
        <f t="shared" si="7"/>
        <v>07</v>
      </c>
      <c r="D208" s="1">
        <v>44.5</v>
      </c>
      <c r="E208" s="1">
        <v>229.8</v>
      </c>
      <c r="F208" s="1">
        <v>0</v>
      </c>
      <c r="G208" s="1">
        <v>1.5</v>
      </c>
      <c r="H208" s="1">
        <v>0</v>
      </c>
      <c r="I208" s="1">
        <v>0.9</v>
      </c>
      <c r="J208" s="1">
        <v>0</v>
      </c>
      <c r="K208" s="1">
        <v>0</v>
      </c>
      <c r="L208" s="1">
        <v>218</v>
      </c>
      <c r="M208" s="1">
        <v>0</v>
      </c>
      <c r="N208" s="1">
        <v>6348</v>
      </c>
      <c r="O208" s="1">
        <v>6562</v>
      </c>
      <c r="P208" s="1">
        <v>-30</v>
      </c>
      <c r="Q208" s="1">
        <v>49.3</v>
      </c>
      <c r="R208" s="1">
        <v>2.2000000000000002</v>
      </c>
      <c r="S208" s="1">
        <v>9.9000000000000005E-2</v>
      </c>
      <c r="T208" s="1">
        <v>2663</v>
      </c>
    </row>
    <row r="209" spans="1:20">
      <c r="A209" t="s">
        <v>2220</v>
      </c>
      <c r="B209" t="str">
        <f t="shared" si="6"/>
        <v>07:30:22</v>
      </c>
      <c r="C209" t="str">
        <f t="shared" si="7"/>
        <v>07</v>
      </c>
      <c r="D209" s="1">
        <v>44.4</v>
      </c>
      <c r="E209" s="1">
        <v>229.8</v>
      </c>
      <c r="F209" s="1">
        <v>0</v>
      </c>
      <c r="G209" s="1">
        <v>1.5</v>
      </c>
      <c r="H209" s="1">
        <v>0</v>
      </c>
      <c r="I209" s="1">
        <v>0.9</v>
      </c>
      <c r="J209" s="1">
        <v>0</v>
      </c>
      <c r="K209" s="1">
        <v>0</v>
      </c>
      <c r="L209" s="1">
        <v>218</v>
      </c>
      <c r="M209" s="1">
        <v>0</v>
      </c>
      <c r="N209" s="1">
        <v>6348</v>
      </c>
      <c r="O209" s="1">
        <v>6562</v>
      </c>
      <c r="P209" s="1">
        <v>-16</v>
      </c>
      <c r="Q209" s="1">
        <v>49.1</v>
      </c>
      <c r="R209" s="1">
        <v>1.9</v>
      </c>
      <c r="S209" s="1">
        <v>8.4000000000000005E-2</v>
      </c>
      <c r="T209" s="1">
        <v>2663</v>
      </c>
    </row>
    <row r="210" spans="1:20">
      <c r="A210" t="s">
        <v>2222</v>
      </c>
      <c r="B210" t="str">
        <f t="shared" si="6"/>
        <v>07:25:31</v>
      </c>
      <c r="C210" t="str">
        <f t="shared" si="7"/>
        <v>07</v>
      </c>
      <c r="D210" s="1">
        <v>44.1</v>
      </c>
      <c r="E210" s="1">
        <v>229.8</v>
      </c>
      <c r="F210" s="1">
        <v>0</v>
      </c>
      <c r="G210" s="1">
        <v>1.5</v>
      </c>
      <c r="H210" s="1">
        <v>0</v>
      </c>
      <c r="I210" s="1">
        <v>0.9</v>
      </c>
      <c r="J210" s="1">
        <v>0</v>
      </c>
      <c r="K210" s="1">
        <v>12</v>
      </c>
      <c r="L210" s="1">
        <v>218</v>
      </c>
      <c r="M210" s="1">
        <v>0</v>
      </c>
      <c r="N210" s="1">
        <v>6348</v>
      </c>
      <c r="O210" s="1">
        <v>6562</v>
      </c>
      <c r="P210" s="1">
        <v>39</v>
      </c>
      <c r="Q210" s="1">
        <v>48.9</v>
      </c>
      <c r="R210" s="1">
        <v>0.7</v>
      </c>
      <c r="S210" s="1">
        <v>3.1E-2</v>
      </c>
      <c r="T210" s="1">
        <v>2663</v>
      </c>
    </row>
    <row r="211" spans="1:20">
      <c r="A211" t="s">
        <v>2224</v>
      </c>
      <c r="B211" t="str">
        <f t="shared" si="6"/>
        <v>07:20:40</v>
      </c>
      <c r="C211" t="str">
        <f t="shared" si="7"/>
        <v>07</v>
      </c>
      <c r="D211" s="1">
        <v>44</v>
      </c>
      <c r="E211" s="1">
        <v>229.7</v>
      </c>
      <c r="F211" s="1">
        <v>0</v>
      </c>
      <c r="G211" s="1">
        <v>1.5</v>
      </c>
      <c r="H211" s="1">
        <v>0</v>
      </c>
      <c r="I211" s="1">
        <v>0.8</v>
      </c>
      <c r="J211" s="1">
        <v>0</v>
      </c>
      <c r="K211" s="1">
        <v>0</v>
      </c>
      <c r="L211" s="1">
        <v>218</v>
      </c>
      <c r="M211" s="1">
        <v>0</v>
      </c>
      <c r="N211" s="1">
        <v>6348</v>
      </c>
      <c r="O211" s="1">
        <v>6562</v>
      </c>
      <c r="P211" s="1">
        <v>57</v>
      </c>
      <c r="Q211" s="1">
        <v>48.8</v>
      </c>
      <c r="R211" s="1">
        <v>0.3</v>
      </c>
      <c r="S211" s="1">
        <v>1.0999999999999999E-2</v>
      </c>
      <c r="T211" s="1">
        <v>2663</v>
      </c>
    </row>
    <row r="212" spans="1:20">
      <c r="A212" t="s">
        <v>2225</v>
      </c>
      <c r="B212" t="str">
        <f t="shared" si="6"/>
        <v>07:15:48</v>
      </c>
      <c r="C212" t="str">
        <f t="shared" si="7"/>
        <v>07</v>
      </c>
      <c r="D212" s="1">
        <v>44</v>
      </c>
      <c r="E212" s="1">
        <v>229.8</v>
      </c>
      <c r="F212" s="1">
        <v>0</v>
      </c>
      <c r="G212" s="1">
        <v>1.5</v>
      </c>
      <c r="H212" s="1">
        <v>0</v>
      </c>
      <c r="I212" s="1">
        <v>0.8</v>
      </c>
      <c r="J212" s="1">
        <v>0</v>
      </c>
      <c r="K212" s="1">
        <v>11</v>
      </c>
      <c r="L212" s="1">
        <v>218</v>
      </c>
      <c r="M212" s="1">
        <v>0</v>
      </c>
      <c r="N212" s="1">
        <v>6348</v>
      </c>
      <c r="O212" s="1">
        <v>6562</v>
      </c>
      <c r="P212" s="1">
        <v>57</v>
      </c>
      <c r="Q212" s="1">
        <v>48.8</v>
      </c>
      <c r="R212" s="1">
        <v>0.3</v>
      </c>
      <c r="S212" s="1">
        <v>1.2E-2</v>
      </c>
      <c r="T212" s="1">
        <v>2663</v>
      </c>
    </row>
    <row r="213" spans="1:20">
      <c r="A213" t="s">
        <v>2226</v>
      </c>
      <c r="B213" t="str">
        <f t="shared" si="6"/>
        <v>07:10:57</v>
      </c>
      <c r="C213" t="str">
        <f t="shared" si="7"/>
        <v>07</v>
      </c>
      <c r="D213" s="1">
        <v>44</v>
      </c>
      <c r="E213" s="1">
        <v>229.8</v>
      </c>
      <c r="F213" s="1">
        <v>0</v>
      </c>
      <c r="G213" s="1">
        <v>1.5</v>
      </c>
      <c r="H213" s="1">
        <v>0</v>
      </c>
      <c r="I213" s="1">
        <v>0.8</v>
      </c>
      <c r="J213" s="1">
        <v>0</v>
      </c>
      <c r="K213" s="1">
        <v>13</v>
      </c>
      <c r="L213" s="1">
        <v>218</v>
      </c>
      <c r="M213" s="1">
        <v>0</v>
      </c>
      <c r="N213" s="1">
        <v>6348</v>
      </c>
      <c r="O213" s="1">
        <v>6562</v>
      </c>
      <c r="P213" s="1">
        <v>56</v>
      </c>
      <c r="Q213" s="1">
        <v>48.8</v>
      </c>
      <c r="R213" s="1">
        <v>0.3</v>
      </c>
      <c r="S213" s="1">
        <v>1.2999999999999999E-2</v>
      </c>
      <c r="T213" s="1">
        <v>2663</v>
      </c>
    </row>
    <row r="214" spans="1:20">
      <c r="A214" t="s">
        <v>2227</v>
      </c>
      <c r="B214" t="str">
        <f t="shared" si="6"/>
        <v>07:06:05</v>
      </c>
      <c r="C214" t="str">
        <f t="shared" si="7"/>
        <v>07</v>
      </c>
      <c r="D214" s="1">
        <v>44</v>
      </c>
      <c r="E214" s="1">
        <v>229.8</v>
      </c>
      <c r="F214" s="1">
        <v>0</v>
      </c>
      <c r="G214" s="1">
        <v>1.5</v>
      </c>
      <c r="H214" s="1">
        <v>0</v>
      </c>
      <c r="I214" s="1">
        <v>0.8</v>
      </c>
      <c r="J214" s="1">
        <v>0</v>
      </c>
      <c r="K214" s="1">
        <v>0</v>
      </c>
      <c r="L214" s="1">
        <v>218</v>
      </c>
      <c r="M214" s="1">
        <v>0</v>
      </c>
      <c r="N214" s="1">
        <v>6348</v>
      </c>
      <c r="O214" s="1">
        <v>6562</v>
      </c>
      <c r="P214" s="1">
        <v>58</v>
      </c>
      <c r="Q214" s="1">
        <v>48.8</v>
      </c>
      <c r="R214" s="1">
        <v>0.1</v>
      </c>
      <c r="S214" s="1">
        <v>0.01</v>
      </c>
      <c r="T214" s="1">
        <v>2663</v>
      </c>
    </row>
    <row r="215" spans="1:20">
      <c r="A215" t="s">
        <v>2228</v>
      </c>
      <c r="B215" t="str">
        <f t="shared" si="6"/>
        <v>07:01:14</v>
      </c>
      <c r="C215" t="str">
        <f t="shared" si="7"/>
        <v>07</v>
      </c>
      <c r="D215" s="1">
        <v>44</v>
      </c>
      <c r="E215" s="1">
        <v>229.9</v>
      </c>
      <c r="F215" s="1">
        <v>0</v>
      </c>
      <c r="G215" s="1">
        <v>1.5</v>
      </c>
      <c r="H215" s="1">
        <v>0</v>
      </c>
      <c r="I215" s="1">
        <v>0.9</v>
      </c>
      <c r="J215" s="1">
        <v>0</v>
      </c>
      <c r="K215" s="1">
        <v>0</v>
      </c>
      <c r="L215" s="1">
        <v>218</v>
      </c>
      <c r="M215" s="1">
        <v>0</v>
      </c>
      <c r="N215" s="1">
        <v>6348</v>
      </c>
      <c r="O215" s="1">
        <v>6562</v>
      </c>
      <c r="P215" s="1">
        <v>59</v>
      </c>
      <c r="Q215" s="1">
        <v>48.8</v>
      </c>
      <c r="R215" s="1">
        <v>0.1</v>
      </c>
      <c r="S215" s="1">
        <v>0.01</v>
      </c>
      <c r="T215" s="1">
        <v>2663</v>
      </c>
    </row>
    <row r="216" spans="1:20">
      <c r="A216" t="s">
        <v>2229</v>
      </c>
      <c r="B216" t="str">
        <f t="shared" si="6"/>
        <v>06:56:23</v>
      </c>
      <c r="C216" t="str">
        <f t="shared" si="7"/>
        <v>06</v>
      </c>
      <c r="D216" s="1">
        <v>44</v>
      </c>
      <c r="E216" s="1">
        <v>229.8</v>
      </c>
      <c r="F216" s="1">
        <v>0</v>
      </c>
      <c r="G216" s="1">
        <v>1.5</v>
      </c>
      <c r="H216" s="1">
        <v>0</v>
      </c>
      <c r="I216" s="1">
        <v>0.8</v>
      </c>
      <c r="J216" s="1">
        <v>0</v>
      </c>
      <c r="K216" s="1">
        <v>0</v>
      </c>
      <c r="L216" s="1">
        <v>218</v>
      </c>
      <c r="M216" s="1">
        <v>0</v>
      </c>
      <c r="N216" s="1">
        <v>6348</v>
      </c>
      <c r="O216" s="1">
        <v>6562</v>
      </c>
      <c r="P216" s="1">
        <v>59</v>
      </c>
      <c r="Q216" s="1">
        <v>48.8</v>
      </c>
      <c r="R216" s="1">
        <v>0.1</v>
      </c>
      <c r="S216" s="1">
        <v>0.01</v>
      </c>
      <c r="T216" s="1">
        <v>2663</v>
      </c>
    </row>
    <row r="217" spans="1:20">
      <c r="A217" t="s">
        <v>2230</v>
      </c>
      <c r="B217" t="str">
        <f t="shared" si="6"/>
        <v>06:51:32</v>
      </c>
      <c r="C217" t="str">
        <f t="shared" si="7"/>
        <v>06</v>
      </c>
      <c r="D217" s="1">
        <v>44</v>
      </c>
      <c r="E217" s="1">
        <v>229.8</v>
      </c>
      <c r="F217" s="1">
        <v>0</v>
      </c>
      <c r="G217" s="1">
        <v>1.5</v>
      </c>
      <c r="H217" s="1">
        <v>0</v>
      </c>
      <c r="I217" s="1">
        <v>0.9</v>
      </c>
      <c r="J217" s="1">
        <v>0</v>
      </c>
      <c r="K217" s="1">
        <v>0</v>
      </c>
      <c r="L217" s="1">
        <v>218</v>
      </c>
      <c r="M217" s="1">
        <v>0</v>
      </c>
      <c r="N217" s="1">
        <v>6348</v>
      </c>
      <c r="O217" s="1">
        <v>6562</v>
      </c>
      <c r="P217" s="1">
        <v>69</v>
      </c>
      <c r="Q217" s="1">
        <v>48.8</v>
      </c>
      <c r="R217" s="1">
        <v>0</v>
      </c>
      <c r="S217" s="1">
        <v>0</v>
      </c>
      <c r="T217" s="1">
        <v>2663</v>
      </c>
    </row>
    <row r="218" spans="1:20">
      <c r="A218" t="s">
        <v>2231</v>
      </c>
      <c r="B218" t="str">
        <f t="shared" si="6"/>
        <v>06:46:41</v>
      </c>
      <c r="C218" t="str">
        <f t="shared" si="7"/>
        <v>06</v>
      </c>
      <c r="D218" s="1">
        <v>44</v>
      </c>
      <c r="E218" s="1">
        <v>229.8</v>
      </c>
      <c r="F218" s="1">
        <v>0</v>
      </c>
      <c r="G218" s="1">
        <v>1.5</v>
      </c>
      <c r="H218" s="1">
        <v>0</v>
      </c>
      <c r="I218" s="1">
        <v>0.8</v>
      </c>
      <c r="J218" s="1">
        <v>0</v>
      </c>
      <c r="K218" s="1">
        <v>0</v>
      </c>
      <c r="L218" s="1">
        <v>218</v>
      </c>
      <c r="M218" s="1">
        <v>0</v>
      </c>
      <c r="N218" s="1">
        <v>6348</v>
      </c>
      <c r="O218" s="1">
        <v>6562</v>
      </c>
      <c r="P218" s="1">
        <v>58</v>
      </c>
      <c r="Q218" s="1">
        <v>48.8</v>
      </c>
      <c r="R218" s="1">
        <v>0.1</v>
      </c>
      <c r="S218" s="1">
        <v>0.01</v>
      </c>
      <c r="T218" s="1">
        <v>2663</v>
      </c>
    </row>
    <row r="219" spans="1:20">
      <c r="A219" t="s">
        <v>2232</v>
      </c>
      <c r="B219" t="str">
        <f t="shared" si="6"/>
        <v>06:41:50</v>
      </c>
      <c r="C219" t="str">
        <f t="shared" si="7"/>
        <v>06</v>
      </c>
      <c r="D219" s="1">
        <v>44</v>
      </c>
      <c r="E219" s="1">
        <v>229.8</v>
      </c>
      <c r="F219" s="1">
        <v>0</v>
      </c>
      <c r="G219" s="1">
        <v>1.5</v>
      </c>
      <c r="H219" s="1">
        <v>0</v>
      </c>
      <c r="I219" s="1">
        <v>0.8</v>
      </c>
      <c r="J219" s="1">
        <v>0</v>
      </c>
      <c r="K219" s="1">
        <v>12</v>
      </c>
      <c r="L219" s="1">
        <v>218</v>
      </c>
      <c r="M219" s="1">
        <v>0</v>
      </c>
      <c r="N219" s="1">
        <v>6348</v>
      </c>
      <c r="O219" s="1">
        <v>6562</v>
      </c>
      <c r="P219" s="1">
        <v>69</v>
      </c>
      <c r="Q219" s="1">
        <v>48.8</v>
      </c>
      <c r="R219" s="1">
        <v>0</v>
      </c>
      <c r="S219" s="1">
        <v>0</v>
      </c>
      <c r="T219" s="1">
        <v>2663</v>
      </c>
    </row>
    <row r="220" spans="1:20">
      <c r="A220" t="s">
        <v>2233</v>
      </c>
      <c r="B220" t="str">
        <f t="shared" si="6"/>
        <v>06:36:57</v>
      </c>
      <c r="C220" t="str">
        <f t="shared" si="7"/>
        <v>06</v>
      </c>
      <c r="D220" s="1">
        <v>44</v>
      </c>
      <c r="E220" s="1">
        <v>229.6</v>
      </c>
      <c r="F220" s="1">
        <v>0</v>
      </c>
      <c r="G220" s="1">
        <v>1.5</v>
      </c>
      <c r="H220" s="1">
        <v>0</v>
      </c>
      <c r="I220" s="1">
        <v>0.8</v>
      </c>
      <c r="J220" s="1">
        <v>0</v>
      </c>
      <c r="K220" s="1">
        <v>13</v>
      </c>
      <c r="L220" s="1">
        <v>218</v>
      </c>
      <c r="M220" s="1">
        <v>0</v>
      </c>
      <c r="N220" s="1">
        <v>6348</v>
      </c>
      <c r="O220" s="1">
        <v>6562</v>
      </c>
      <c r="P220" s="1">
        <v>69</v>
      </c>
      <c r="Q220" s="1">
        <v>49.2</v>
      </c>
      <c r="R220" s="1">
        <v>0</v>
      </c>
      <c r="S220" s="1">
        <v>0</v>
      </c>
      <c r="T220" s="1">
        <v>2663</v>
      </c>
    </row>
    <row r="221" spans="1:20">
      <c r="A221" t="s">
        <v>2234</v>
      </c>
      <c r="B221" t="str">
        <f t="shared" si="6"/>
        <v>06:32:06</v>
      </c>
      <c r="C221" t="str">
        <f t="shared" si="7"/>
        <v>06</v>
      </c>
      <c r="D221" s="1">
        <v>44.1</v>
      </c>
      <c r="E221" s="1">
        <v>229.8</v>
      </c>
      <c r="F221" s="1">
        <v>0</v>
      </c>
      <c r="G221" s="1">
        <v>1.5</v>
      </c>
      <c r="H221" s="1">
        <v>0</v>
      </c>
      <c r="I221" s="1">
        <v>0.8</v>
      </c>
      <c r="J221" s="1">
        <v>0</v>
      </c>
      <c r="K221" s="1">
        <v>0</v>
      </c>
      <c r="L221" s="1">
        <v>218</v>
      </c>
      <c r="M221" s="1">
        <v>0</v>
      </c>
      <c r="N221" s="1">
        <v>6348</v>
      </c>
      <c r="O221" s="1">
        <v>6562</v>
      </c>
      <c r="P221" s="1">
        <v>67</v>
      </c>
      <c r="Q221" s="1">
        <v>0</v>
      </c>
      <c r="R221" s="1">
        <v>0</v>
      </c>
      <c r="S221" s="1">
        <v>0</v>
      </c>
      <c r="T221" s="1">
        <v>2663</v>
      </c>
    </row>
    <row r="222" spans="1:20">
      <c r="A222" t="s">
        <v>2235</v>
      </c>
      <c r="B222" t="str">
        <f t="shared" si="6"/>
        <v>06:27:14</v>
      </c>
      <c r="C222" t="str">
        <f t="shared" si="7"/>
        <v>06</v>
      </c>
      <c r="D222" s="1">
        <v>44.1</v>
      </c>
      <c r="E222" s="1">
        <v>229.7</v>
      </c>
      <c r="F222" s="1">
        <v>0</v>
      </c>
      <c r="G222" s="1">
        <v>1.5</v>
      </c>
      <c r="H222" s="1">
        <v>0</v>
      </c>
      <c r="I222" s="1">
        <v>0.9</v>
      </c>
      <c r="J222" s="1">
        <v>0</v>
      </c>
      <c r="K222" s="1">
        <v>0</v>
      </c>
      <c r="L222" s="1">
        <v>218</v>
      </c>
      <c r="M222" s="1">
        <v>0</v>
      </c>
      <c r="N222" s="1">
        <v>6348</v>
      </c>
      <c r="O222" s="1">
        <v>6562</v>
      </c>
      <c r="P222" s="1">
        <v>69</v>
      </c>
      <c r="Q222" s="1">
        <v>0</v>
      </c>
      <c r="R222" s="1">
        <v>0</v>
      </c>
      <c r="S222" s="1">
        <v>0</v>
      </c>
      <c r="T222" s="1">
        <v>2663</v>
      </c>
    </row>
    <row r="223" spans="1:20">
      <c r="A223" t="s">
        <v>2236</v>
      </c>
      <c r="B223" t="str">
        <f t="shared" si="6"/>
        <v>06:22:21</v>
      </c>
      <c r="C223" t="str">
        <f t="shared" si="7"/>
        <v>06</v>
      </c>
      <c r="D223" s="1">
        <v>44.1</v>
      </c>
      <c r="E223" s="1">
        <v>229.8</v>
      </c>
      <c r="F223" s="1">
        <v>0</v>
      </c>
      <c r="G223" s="1">
        <v>1.5</v>
      </c>
      <c r="H223" s="1">
        <v>0</v>
      </c>
      <c r="I223" s="1">
        <v>0.9</v>
      </c>
      <c r="J223" s="1">
        <v>0</v>
      </c>
      <c r="K223" s="1">
        <v>0</v>
      </c>
      <c r="L223" s="1">
        <v>218</v>
      </c>
      <c r="M223" s="1">
        <v>0</v>
      </c>
      <c r="N223" s="1">
        <v>6348</v>
      </c>
      <c r="O223" s="1">
        <v>6562</v>
      </c>
      <c r="P223" s="1">
        <v>68</v>
      </c>
      <c r="Q223" s="1">
        <v>0</v>
      </c>
      <c r="R223" s="1">
        <v>0</v>
      </c>
      <c r="S223" s="1">
        <v>0</v>
      </c>
      <c r="T223" s="1">
        <v>2663</v>
      </c>
    </row>
    <row r="224" spans="1:20">
      <c r="A224" t="s">
        <v>2237</v>
      </c>
      <c r="B224" t="str">
        <f t="shared" si="6"/>
        <v>06:17:31</v>
      </c>
      <c r="C224" t="str">
        <f t="shared" si="7"/>
        <v>06</v>
      </c>
      <c r="D224" s="1">
        <v>44.1</v>
      </c>
      <c r="E224" s="1">
        <v>229.7</v>
      </c>
      <c r="F224" s="1">
        <v>0</v>
      </c>
      <c r="G224" s="1">
        <v>1.5</v>
      </c>
      <c r="H224" s="1">
        <v>0</v>
      </c>
      <c r="I224" s="1">
        <v>0.8</v>
      </c>
      <c r="J224" s="1">
        <v>0</v>
      </c>
      <c r="K224" s="1">
        <v>14</v>
      </c>
      <c r="L224" s="1">
        <v>218</v>
      </c>
      <c r="M224" s="1">
        <v>0</v>
      </c>
      <c r="N224" s="1">
        <v>6348</v>
      </c>
      <c r="O224" s="1">
        <v>6562</v>
      </c>
      <c r="P224" s="1">
        <v>69</v>
      </c>
      <c r="Q224" s="1">
        <v>0</v>
      </c>
      <c r="R224" s="1">
        <v>0</v>
      </c>
      <c r="S224" s="1">
        <v>0</v>
      </c>
      <c r="T224" s="1">
        <v>2663</v>
      </c>
    </row>
    <row r="225" spans="1:20">
      <c r="A225" t="s">
        <v>2238</v>
      </c>
      <c r="B225" t="str">
        <f t="shared" si="6"/>
        <v>06:12:39</v>
      </c>
      <c r="C225" t="str">
        <f t="shared" si="7"/>
        <v>06</v>
      </c>
      <c r="D225" s="1">
        <v>44.1</v>
      </c>
      <c r="E225" s="1">
        <v>229.8</v>
      </c>
      <c r="F225" s="1">
        <v>0</v>
      </c>
      <c r="G225" s="1">
        <v>1.5</v>
      </c>
      <c r="H225" s="1">
        <v>0</v>
      </c>
      <c r="I225" s="1">
        <v>0.9</v>
      </c>
      <c r="J225" s="1">
        <v>0</v>
      </c>
      <c r="K225" s="1">
        <v>0</v>
      </c>
      <c r="L225" s="1">
        <v>218</v>
      </c>
      <c r="M225" s="1">
        <v>0</v>
      </c>
      <c r="N225" s="1">
        <v>6348</v>
      </c>
      <c r="O225" s="1">
        <v>6562</v>
      </c>
      <c r="P225" s="1">
        <v>69</v>
      </c>
      <c r="Q225" s="1">
        <v>0</v>
      </c>
      <c r="R225" s="1">
        <v>0</v>
      </c>
      <c r="S225" s="1">
        <v>0</v>
      </c>
      <c r="T225" s="1">
        <v>2663</v>
      </c>
    </row>
    <row r="226" spans="1:20">
      <c r="A226" t="s">
        <v>2239</v>
      </c>
      <c r="B226" t="str">
        <f t="shared" si="6"/>
        <v>06:07:48</v>
      </c>
      <c r="C226" t="str">
        <f t="shared" si="7"/>
        <v>06</v>
      </c>
      <c r="D226" s="1">
        <v>44.1</v>
      </c>
      <c r="E226" s="1">
        <v>229.9</v>
      </c>
      <c r="F226" s="1">
        <v>0</v>
      </c>
      <c r="G226" s="1">
        <v>1.5</v>
      </c>
      <c r="H226" s="1">
        <v>0</v>
      </c>
      <c r="I226" s="1">
        <v>0.9</v>
      </c>
      <c r="J226" s="1">
        <v>0</v>
      </c>
      <c r="K226" s="1">
        <v>0</v>
      </c>
      <c r="L226" s="1">
        <v>218</v>
      </c>
      <c r="M226" s="1">
        <v>0</v>
      </c>
      <c r="N226" s="1">
        <v>6348</v>
      </c>
      <c r="O226" s="1">
        <v>6562</v>
      </c>
      <c r="P226" s="1">
        <v>69</v>
      </c>
      <c r="Q226" s="1">
        <v>0</v>
      </c>
      <c r="R226" s="1">
        <v>0</v>
      </c>
      <c r="S226" s="1">
        <v>0</v>
      </c>
      <c r="T226" s="1">
        <v>2663</v>
      </c>
    </row>
    <row r="227" spans="1:20">
      <c r="A227" t="s">
        <v>2240</v>
      </c>
      <c r="B227" t="str">
        <f t="shared" si="6"/>
        <v>06:02:57</v>
      </c>
      <c r="C227" t="str">
        <f t="shared" si="7"/>
        <v>06</v>
      </c>
      <c r="D227" s="1">
        <v>44.1</v>
      </c>
      <c r="E227" s="1">
        <v>229.7</v>
      </c>
      <c r="F227" s="1">
        <v>0</v>
      </c>
      <c r="G227" s="1">
        <v>1.5</v>
      </c>
      <c r="H227" s="1">
        <v>0</v>
      </c>
      <c r="I227" s="1">
        <v>0.9</v>
      </c>
      <c r="J227" s="1">
        <v>0</v>
      </c>
      <c r="K227" s="1">
        <v>0</v>
      </c>
      <c r="L227" s="1">
        <v>218</v>
      </c>
      <c r="M227" s="1">
        <v>0</v>
      </c>
      <c r="N227" s="1">
        <v>6348</v>
      </c>
      <c r="O227" s="1">
        <v>6562</v>
      </c>
      <c r="P227" s="1">
        <v>67</v>
      </c>
      <c r="Q227" s="1">
        <v>0</v>
      </c>
      <c r="R227" s="1">
        <v>0</v>
      </c>
      <c r="S227" s="1">
        <v>0</v>
      </c>
      <c r="T227" s="1">
        <v>2663</v>
      </c>
    </row>
    <row r="228" spans="1:20">
      <c r="A228" t="s">
        <v>2241</v>
      </c>
      <c r="B228" t="str">
        <f t="shared" si="6"/>
        <v>05:58:06</v>
      </c>
      <c r="C228" t="str">
        <f t="shared" si="7"/>
        <v>05</v>
      </c>
      <c r="D228" s="1">
        <v>44.1</v>
      </c>
      <c r="E228" s="1">
        <v>229.5</v>
      </c>
      <c r="F228" s="1">
        <v>0</v>
      </c>
      <c r="G228" s="1">
        <v>1.5</v>
      </c>
      <c r="H228" s="1">
        <v>0</v>
      </c>
      <c r="I228" s="1">
        <v>0.9</v>
      </c>
      <c r="J228" s="1">
        <v>0</v>
      </c>
      <c r="K228" s="1">
        <v>16</v>
      </c>
      <c r="L228" s="1">
        <v>218</v>
      </c>
      <c r="M228" s="1">
        <v>0</v>
      </c>
      <c r="N228" s="1">
        <v>6348</v>
      </c>
      <c r="O228" s="1">
        <v>6562</v>
      </c>
      <c r="P228" s="1">
        <v>69</v>
      </c>
      <c r="Q228" s="1">
        <v>0</v>
      </c>
      <c r="R228" s="1">
        <v>0</v>
      </c>
      <c r="S228" s="1">
        <v>0</v>
      </c>
      <c r="T228" s="1">
        <v>2663</v>
      </c>
    </row>
    <row r="229" spans="1:20">
      <c r="A229" t="s">
        <v>2242</v>
      </c>
      <c r="B229" t="str">
        <f t="shared" si="6"/>
        <v>05:53:12</v>
      </c>
      <c r="C229" t="str">
        <f t="shared" si="7"/>
        <v>05</v>
      </c>
      <c r="D229" s="1">
        <v>44.1</v>
      </c>
      <c r="E229" s="1">
        <v>229.6</v>
      </c>
      <c r="F229" s="1">
        <v>0</v>
      </c>
      <c r="G229" s="1">
        <v>1.5</v>
      </c>
      <c r="H229" s="1">
        <v>0</v>
      </c>
      <c r="I229" s="1">
        <v>0.9</v>
      </c>
      <c r="J229" s="1">
        <v>0</v>
      </c>
      <c r="K229" s="1">
        <v>11</v>
      </c>
      <c r="L229" s="1">
        <v>218</v>
      </c>
      <c r="M229" s="1">
        <v>0</v>
      </c>
      <c r="N229" s="1">
        <v>6348</v>
      </c>
      <c r="O229" s="1">
        <v>6562</v>
      </c>
      <c r="P229" s="1">
        <v>69</v>
      </c>
      <c r="Q229" s="1">
        <v>0</v>
      </c>
      <c r="R229" s="1">
        <v>0</v>
      </c>
      <c r="S229" s="1">
        <v>0</v>
      </c>
      <c r="T229" s="1">
        <v>2663</v>
      </c>
    </row>
    <row r="230" spans="1:20">
      <c r="A230" t="s">
        <v>2243</v>
      </c>
      <c r="B230" t="str">
        <f t="shared" si="6"/>
        <v>05:48:22</v>
      </c>
      <c r="C230" t="str">
        <f t="shared" si="7"/>
        <v>05</v>
      </c>
      <c r="D230" s="1">
        <v>44.1</v>
      </c>
      <c r="E230" s="1">
        <v>230</v>
      </c>
      <c r="F230" s="1">
        <v>0</v>
      </c>
      <c r="G230" s="1">
        <v>1.5</v>
      </c>
      <c r="H230" s="1">
        <v>0</v>
      </c>
      <c r="I230" s="1">
        <v>0.8</v>
      </c>
      <c r="J230" s="1">
        <v>0</v>
      </c>
      <c r="K230" s="1">
        <v>0</v>
      </c>
      <c r="L230" s="1">
        <v>218</v>
      </c>
      <c r="M230" s="1">
        <v>0</v>
      </c>
      <c r="N230" s="1">
        <v>6348</v>
      </c>
      <c r="O230" s="1">
        <v>6562</v>
      </c>
      <c r="P230" s="1">
        <v>69</v>
      </c>
      <c r="Q230" s="1">
        <v>0</v>
      </c>
      <c r="R230" s="1">
        <v>0</v>
      </c>
      <c r="S230" s="1">
        <v>0</v>
      </c>
      <c r="T230" s="1">
        <v>2663</v>
      </c>
    </row>
    <row r="231" spans="1:20">
      <c r="A231" t="s">
        <v>2244</v>
      </c>
      <c r="B231" t="str">
        <f t="shared" si="6"/>
        <v>05:43:32</v>
      </c>
      <c r="C231" t="str">
        <f t="shared" si="7"/>
        <v>05</v>
      </c>
      <c r="D231" s="1">
        <v>44.1</v>
      </c>
      <c r="E231" s="1">
        <v>229.7</v>
      </c>
      <c r="F231" s="1">
        <v>0</v>
      </c>
      <c r="G231" s="1">
        <v>1.5</v>
      </c>
      <c r="H231" s="1">
        <v>0</v>
      </c>
      <c r="I231" s="1">
        <v>0.9</v>
      </c>
      <c r="J231" s="1">
        <v>0</v>
      </c>
      <c r="K231" s="1">
        <v>0</v>
      </c>
      <c r="L231" s="1">
        <v>218</v>
      </c>
      <c r="M231" s="1">
        <v>0</v>
      </c>
      <c r="N231" s="1">
        <v>6348</v>
      </c>
      <c r="O231" s="1">
        <v>6562</v>
      </c>
      <c r="P231" s="1">
        <v>67</v>
      </c>
      <c r="Q231" s="1">
        <v>0</v>
      </c>
      <c r="R231" s="1">
        <v>0</v>
      </c>
      <c r="S231" s="1">
        <v>0</v>
      </c>
      <c r="T231" s="1">
        <v>2663</v>
      </c>
    </row>
    <row r="232" spans="1:20">
      <c r="A232" t="s">
        <v>2245</v>
      </c>
      <c r="B232" t="str">
        <f t="shared" si="6"/>
        <v>05:38:39</v>
      </c>
      <c r="C232" t="str">
        <f t="shared" si="7"/>
        <v>05</v>
      </c>
      <c r="D232" s="1">
        <v>44.1</v>
      </c>
      <c r="E232" s="1">
        <v>229.8</v>
      </c>
      <c r="F232" s="1">
        <v>0</v>
      </c>
      <c r="G232" s="1">
        <v>1.5</v>
      </c>
      <c r="H232" s="1">
        <v>0</v>
      </c>
      <c r="I232" s="1">
        <v>0.8</v>
      </c>
      <c r="J232" s="1">
        <v>0</v>
      </c>
      <c r="K232" s="1">
        <v>0</v>
      </c>
      <c r="L232" s="1">
        <v>218</v>
      </c>
      <c r="M232" s="1">
        <v>0</v>
      </c>
      <c r="N232" s="1">
        <v>6348</v>
      </c>
      <c r="O232" s="1">
        <v>6562</v>
      </c>
      <c r="P232" s="1">
        <v>69</v>
      </c>
      <c r="Q232" s="1">
        <v>0</v>
      </c>
      <c r="R232" s="1">
        <v>0</v>
      </c>
      <c r="S232" s="1">
        <v>0</v>
      </c>
      <c r="T232" s="1">
        <v>2663</v>
      </c>
    </row>
    <row r="233" spans="1:20">
      <c r="A233" t="s">
        <v>2246</v>
      </c>
      <c r="B233" t="str">
        <f t="shared" si="6"/>
        <v>05:33:48</v>
      </c>
      <c r="C233" t="str">
        <f t="shared" si="7"/>
        <v>05</v>
      </c>
      <c r="D233" s="1">
        <v>44.1</v>
      </c>
      <c r="E233" s="1">
        <v>229.8</v>
      </c>
      <c r="F233" s="1">
        <v>0</v>
      </c>
      <c r="G233" s="1">
        <v>1.5</v>
      </c>
      <c r="H233" s="1">
        <v>0</v>
      </c>
      <c r="I233" s="1">
        <v>0.8</v>
      </c>
      <c r="J233" s="1">
        <v>0</v>
      </c>
      <c r="K233" s="1">
        <v>0</v>
      </c>
      <c r="L233" s="1">
        <v>218</v>
      </c>
      <c r="M233" s="1">
        <v>0</v>
      </c>
      <c r="N233" s="1">
        <v>6348</v>
      </c>
      <c r="O233" s="1">
        <v>6562</v>
      </c>
      <c r="P233" s="1">
        <v>69</v>
      </c>
      <c r="Q233" s="1">
        <v>0</v>
      </c>
      <c r="R233" s="1">
        <v>0</v>
      </c>
      <c r="S233" s="1">
        <v>0</v>
      </c>
      <c r="T233" s="1">
        <v>2663</v>
      </c>
    </row>
    <row r="234" spans="1:20">
      <c r="A234" t="s">
        <v>2247</v>
      </c>
      <c r="B234" t="str">
        <f t="shared" si="6"/>
        <v>05:28:56</v>
      </c>
      <c r="C234" t="str">
        <f t="shared" si="7"/>
        <v>05</v>
      </c>
      <c r="D234" s="1">
        <v>44.1</v>
      </c>
      <c r="E234" s="1">
        <v>229.8</v>
      </c>
      <c r="F234" s="1">
        <v>0</v>
      </c>
      <c r="G234" s="1">
        <v>1.5</v>
      </c>
      <c r="H234" s="1">
        <v>0</v>
      </c>
      <c r="I234" s="1">
        <v>0.9</v>
      </c>
      <c r="J234" s="1">
        <v>0</v>
      </c>
      <c r="K234" s="1">
        <v>0</v>
      </c>
      <c r="L234" s="1">
        <v>218</v>
      </c>
      <c r="M234" s="1">
        <v>0</v>
      </c>
      <c r="N234" s="1">
        <v>6348</v>
      </c>
      <c r="O234" s="1">
        <v>6562</v>
      </c>
      <c r="P234" s="1">
        <v>69</v>
      </c>
      <c r="Q234" s="1">
        <v>0</v>
      </c>
      <c r="R234" s="1">
        <v>0</v>
      </c>
      <c r="S234" s="1">
        <v>0</v>
      </c>
      <c r="T234" s="1">
        <v>2663</v>
      </c>
    </row>
    <row r="235" spans="1:20">
      <c r="A235" t="s">
        <v>2248</v>
      </c>
      <c r="B235" t="str">
        <f t="shared" si="6"/>
        <v>05:24:05</v>
      </c>
      <c r="C235" t="str">
        <f t="shared" si="7"/>
        <v>05</v>
      </c>
      <c r="D235" s="1">
        <v>44.1</v>
      </c>
      <c r="E235" s="1">
        <v>229.7</v>
      </c>
      <c r="F235" s="1">
        <v>0</v>
      </c>
      <c r="G235" s="1">
        <v>1.5</v>
      </c>
      <c r="H235" s="1">
        <v>0</v>
      </c>
      <c r="I235" s="1">
        <v>0.9</v>
      </c>
      <c r="J235" s="1">
        <v>0</v>
      </c>
      <c r="K235" s="1">
        <v>0</v>
      </c>
      <c r="L235" s="1">
        <v>218</v>
      </c>
      <c r="M235" s="1">
        <v>0</v>
      </c>
      <c r="N235" s="1">
        <v>6348</v>
      </c>
      <c r="O235" s="1">
        <v>6562</v>
      </c>
      <c r="P235" s="1">
        <v>69</v>
      </c>
      <c r="Q235" s="1">
        <v>0</v>
      </c>
      <c r="R235" s="1">
        <v>0</v>
      </c>
      <c r="S235" s="1">
        <v>0</v>
      </c>
      <c r="T235" s="1">
        <v>2663</v>
      </c>
    </row>
    <row r="236" spans="1:20">
      <c r="A236" t="s">
        <v>2249</v>
      </c>
      <c r="B236" t="str">
        <f t="shared" si="6"/>
        <v>05:18:54</v>
      </c>
      <c r="C236" t="str">
        <f t="shared" si="7"/>
        <v>05</v>
      </c>
      <c r="D236" s="1">
        <v>44.1</v>
      </c>
      <c r="E236" s="1">
        <v>230</v>
      </c>
      <c r="F236" s="1">
        <v>0</v>
      </c>
      <c r="G236" s="1">
        <v>1.5</v>
      </c>
      <c r="H236" s="1">
        <v>0</v>
      </c>
      <c r="I236" s="1">
        <v>0.9</v>
      </c>
      <c r="J236" s="1">
        <v>0</v>
      </c>
      <c r="K236" s="1">
        <v>0</v>
      </c>
      <c r="L236" s="1">
        <v>218</v>
      </c>
      <c r="M236" s="1">
        <v>0</v>
      </c>
      <c r="N236" s="1">
        <v>6348</v>
      </c>
      <c r="O236" s="1">
        <v>6562</v>
      </c>
      <c r="P236" s="1">
        <v>70</v>
      </c>
      <c r="Q236" s="1">
        <v>0</v>
      </c>
      <c r="R236" s="1">
        <v>0</v>
      </c>
      <c r="S236" s="1">
        <v>0</v>
      </c>
      <c r="T236" s="1">
        <v>2663</v>
      </c>
    </row>
    <row r="237" spans="1:20">
      <c r="A237" t="s">
        <v>2250</v>
      </c>
      <c r="B237" t="str">
        <f t="shared" si="6"/>
        <v>05:14:04</v>
      </c>
      <c r="C237" t="str">
        <f t="shared" si="7"/>
        <v>05</v>
      </c>
      <c r="D237" s="1">
        <v>44.1</v>
      </c>
      <c r="E237" s="1">
        <v>229.7</v>
      </c>
      <c r="F237" s="1">
        <v>0</v>
      </c>
      <c r="G237" s="1">
        <v>1.5</v>
      </c>
      <c r="H237" s="1">
        <v>0</v>
      </c>
      <c r="I237" s="1">
        <v>0.8</v>
      </c>
      <c r="J237" s="1">
        <v>0</v>
      </c>
      <c r="K237" s="1">
        <v>0</v>
      </c>
      <c r="L237" s="1">
        <v>218</v>
      </c>
      <c r="M237" s="1">
        <v>0</v>
      </c>
      <c r="N237" s="1">
        <v>6348</v>
      </c>
      <c r="O237" s="1">
        <v>6562</v>
      </c>
      <c r="P237" s="1">
        <v>69</v>
      </c>
      <c r="Q237" s="1">
        <v>0</v>
      </c>
      <c r="R237" s="1">
        <v>0</v>
      </c>
      <c r="S237" s="1">
        <v>0</v>
      </c>
      <c r="T237" s="1">
        <v>2663</v>
      </c>
    </row>
    <row r="238" spans="1:20">
      <c r="A238" t="s">
        <v>2251</v>
      </c>
      <c r="B238" t="str">
        <f t="shared" si="6"/>
        <v>05:09:10</v>
      </c>
      <c r="C238" t="str">
        <f t="shared" si="7"/>
        <v>05</v>
      </c>
      <c r="D238" s="1">
        <v>44.1</v>
      </c>
      <c r="E238" s="1">
        <v>229.9</v>
      </c>
      <c r="F238" s="1">
        <v>0</v>
      </c>
      <c r="G238" s="1">
        <v>1.5</v>
      </c>
      <c r="H238" s="1">
        <v>0</v>
      </c>
      <c r="I238" s="1">
        <v>0.8</v>
      </c>
      <c r="J238" s="1">
        <v>0</v>
      </c>
      <c r="K238" s="1">
        <v>0</v>
      </c>
      <c r="L238" s="1">
        <v>218</v>
      </c>
      <c r="M238" s="1">
        <v>0</v>
      </c>
      <c r="N238" s="1">
        <v>6348</v>
      </c>
      <c r="O238" s="1">
        <v>6562</v>
      </c>
      <c r="P238" s="1">
        <v>69</v>
      </c>
      <c r="Q238" s="1">
        <v>0</v>
      </c>
      <c r="R238" s="1">
        <v>0</v>
      </c>
      <c r="S238" s="1">
        <v>0</v>
      </c>
      <c r="T238" s="1">
        <v>2663</v>
      </c>
    </row>
    <row r="239" spans="1:20">
      <c r="A239" t="s">
        <v>2252</v>
      </c>
      <c r="B239" t="str">
        <f t="shared" si="6"/>
        <v>05:04:19</v>
      </c>
      <c r="C239" t="str">
        <f t="shared" si="7"/>
        <v>05</v>
      </c>
      <c r="D239" s="1">
        <v>44.1</v>
      </c>
      <c r="E239" s="1">
        <v>229.8</v>
      </c>
      <c r="F239" s="1">
        <v>0</v>
      </c>
      <c r="G239" s="1">
        <v>1.5</v>
      </c>
      <c r="H239" s="1">
        <v>0</v>
      </c>
      <c r="I239" s="1">
        <v>0.9</v>
      </c>
      <c r="J239" s="1">
        <v>0</v>
      </c>
      <c r="K239" s="1">
        <v>0</v>
      </c>
      <c r="L239" s="1">
        <v>218</v>
      </c>
      <c r="M239" s="1">
        <v>0</v>
      </c>
      <c r="N239" s="1">
        <v>6348</v>
      </c>
      <c r="O239" s="1">
        <v>6562</v>
      </c>
      <c r="P239" s="1">
        <v>69</v>
      </c>
      <c r="Q239" s="1">
        <v>0</v>
      </c>
      <c r="R239" s="1">
        <v>0</v>
      </c>
      <c r="S239" s="1">
        <v>0</v>
      </c>
      <c r="T239" s="1">
        <v>2663</v>
      </c>
    </row>
    <row r="240" spans="1:20">
      <c r="A240" t="s">
        <v>2253</v>
      </c>
      <c r="B240" t="str">
        <f t="shared" si="6"/>
        <v>04:59:28</v>
      </c>
      <c r="C240" t="str">
        <f t="shared" si="7"/>
        <v>04</v>
      </c>
      <c r="D240" s="1">
        <v>44.2</v>
      </c>
      <c r="E240" s="1">
        <v>229.6</v>
      </c>
      <c r="F240" s="1">
        <v>0</v>
      </c>
      <c r="G240" s="1">
        <v>1.5</v>
      </c>
      <c r="H240" s="1">
        <v>0</v>
      </c>
      <c r="I240" s="1">
        <v>0.8</v>
      </c>
      <c r="J240" s="1">
        <v>0</v>
      </c>
      <c r="K240" s="1">
        <v>0</v>
      </c>
      <c r="L240" s="1">
        <v>218</v>
      </c>
      <c r="M240" s="1">
        <v>0</v>
      </c>
      <c r="N240" s="1">
        <v>6348</v>
      </c>
      <c r="O240" s="1">
        <v>6562</v>
      </c>
      <c r="P240" s="1">
        <v>70</v>
      </c>
      <c r="Q240" s="1">
        <v>0</v>
      </c>
      <c r="R240" s="1">
        <v>0</v>
      </c>
      <c r="S240" s="1">
        <v>0</v>
      </c>
      <c r="T240" s="1">
        <v>2663</v>
      </c>
    </row>
    <row r="241" spans="1:20">
      <c r="A241" t="s">
        <v>2254</v>
      </c>
      <c r="B241" t="str">
        <f t="shared" si="6"/>
        <v>04:54:36</v>
      </c>
      <c r="C241" t="str">
        <f t="shared" si="7"/>
        <v>04</v>
      </c>
      <c r="D241" s="1">
        <v>44.2</v>
      </c>
      <c r="E241" s="1">
        <v>230.1</v>
      </c>
      <c r="F241" s="1">
        <v>0</v>
      </c>
      <c r="G241" s="1">
        <v>1.5</v>
      </c>
      <c r="H241" s="1">
        <v>0</v>
      </c>
      <c r="I241" s="1">
        <v>0.9</v>
      </c>
      <c r="J241" s="1">
        <v>0</v>
      </c>
      <c r="K241" s="1">
        <v>0</v>
      </c>
      <c r="L241" s="1">
        <v>218</v>
      </c>
      <c r="M241" s="1">
        <v>0</v>
      </c>
      <c r="N241" s="1">
        <v>6348</v>
      </c>
      <c r="O241" s="1">
        <v>6562</v>
      </c>
      <c r="P241" s="1">
        <v>69</v>
      </c>
      <c r="Q241" s="1">
        <v>0</v>
      </c>
      <c r="R241" s="1">
        <v>0</v>
      </c>
      <c r="S241" s="1">
        <v>0</v>
      </c>
      <c r="T241" s="1">
        <v>2663</v>
      </c>
    </row>
    <row r="242" spans="1:20">
      <c r="A242" t="s">
        <v>2255</v>
      </c>
      <c r="B242" t="str">
        <f t="shared" si="6"/>
        <v>04:49:44</v>
      </c>
      <c r="C242" t="str">
        <f t="shared" si="7"/>
        <v>04</v>
      </c>
      <c r="D242" s="1">
        <v>44.2</v>
      </c>
      <c r="E242" s="1">
        <v>229.9</v>
      </c>
      <c r="F242" s="1">
        <v>0</v>
      </c>
      <c r="G242" s="1">
        <v>1.5</v>
      </c>
      <c r="H242" s="1">
        <v>0</v>
      </c>
      <c r="I242" s="1">
        <v>0.9</v>
      </c>
      <c r="J242" s="1">
        <v>0</v>
      </c>
      <c r="K242" s="1">
        <v>0</v>
      </c>
      <c r="L242" s="1">
        <v>218</v>
      </c>
      <c r="M242" s="1">
        <v>0</v>
      </c>
      <c r="N242" s="1">
        <v>6348</v>
      </c>
      <c r="O242" s="1">
        <v>6562</v>
      </c>
      <c r="P242" s="1">
        <v>70</v>
      </c>
      <c r="Q242" s="1">
        <v>0</v>
      </c>
      <c r="R242" s="1">
        <v>0</v>
      </c>
      <c r="S242" s="1">
        <v>0</v>
      </c>
      <c r="T242" s="1">
        <v>2663</v>
      </c>
    </row>
    <row r="243" spans="1:20">
      <c r="A243" t="s">
        <v>2256</v>
      </c>
      <c r="B243" t="str">
        <f t="shared" si="6"/>
        <v>04:44:51</v>
      </c>
      <c r="C243" t="str">
        <f t="shared" si="7"/>
        <v>04</v>
      </c>
      <c r="D243" s="1">
        <v>44.2</v>
      </c>
      <c r="E243" s="1">
        <v>229.9</v>
      </c>
      <c r="F243" s="1">
        <v>0</v>
      </c>
      <c r="G243" s="1">
        <v>1.5</v>
      </c>
      <c r="H243" s="1">
        <v>0</v>
      </c>
      <c r="I243" s="1">
        <v>0.9</v>
      </c>
      <c r="J243" s="1">
        <v>0</v>
      </c>
      <c r="K243" s="1">
        <v>12</v>
      </c>
      <c r="L243" s="1">
        <v>218</v>
      </c>
      <c r="M243" s="1">
        <v>0</v>
      </c>
      <c r="N243" s="1">
        <v>6348</v>
      </c>
      <c r="O243" s="1">
        <v>6562</v>
      </c>
      <c r="P243" s="1">
        <v>68</v>
      </c>
      <c r="Q243" s="1">
        <v>0</v>
      </c>
      <c r="R243" s="1">
        <v>0</v>
      </c>
      <c r="S243" s="1">
        <v>0</v>
      </c>
      <c r="T243" s="1">
        <v>2663</v>
      </c>
    </row>
    <row r="244" spans="1:20">
      <c r="A244" t="s">
        <v>2257</v>
      </c>
      <c r="B244" t="str">
        <f t="shared" si="6"/>
        <v>04:39:56</v>
      </c>
      <c r="C244" t="str">
        <f t="shared" si="7"/>
        <v>04</v>
      </c>
      <c r="D244" s="1">
        <v>44.2</v>
      </c>
      <c r="E244" s="1">
        <v>229.6</v>
      </c>
      <c r="F244" s="1">
        <v>0</v>
      </c>
      <c r="G244" s="1">
        <v>1.5</v>
      </c>
      <c r="H244" s="1">
        <v>0</v>
      </c>
      <c r="I244" s="1">
        <v>0.8</v>
      </c>
      <c r="J244" s="1">
        <v>0</v>
      </c>
      <c r="K244" s="1">
        <v>0</v>
      </c>
      <c r="L244" s="1">
        <v>218</v>
      </c>
      <c r="M244" s="1">
        <v>0</v>
      </c>
      <c r="N244" s="1">
        <v>6348</v>
      </c>
      <c r="O244" s="1">
        <v>6562</v>
      </c>
      <c r="P244" s="1">
        <v>68</v>
      </c>
      <c r="Q244" s="1">
        <v>0</v>
      </c>
      <c r="R244" s="1">
        <v>0</v>
      </c>
      <c r="S244" s="1">
        <v>0</v>
      </c>
      <c r="T244" s="1">
        <v>2663</v>
      </c>
    </row>
    <row r="245" spans="1:20">
      <c r="A245" t="s">
        <v>2258</v>
      </c>
      <c r="B245" t="str">
        <f t="shared" si="6"/>
        <v>04:35:05</v>
      </c>
      <c r="C245" t="str">
        <f t="shared" si="7"/>
        <v>04</v>
      </c>
      <c r="D245" s="1">
        <v>44.2</v>
      </c>
      <c r="E245" s="1">
        <v>229.8</v>
      </c>
      <c r="F245" s="1">
        <v>0</v>
      </c>
      <c r="G245" s="1">
        <v>1.5</v>
      </c>
      <c r="H245" s="1">
        <v>0</v>
      </c>
      <c r="I245" s="1">
        <v>0.8</v>
      </c>
      <c r="J245" s="1">
        <v>0</v>
      </c>
      <c r="K245" s="1">
        <v>0</v>
      </c>
      <c r="L245" s="1">
        <v>218</v>
      </c>
      <c r="M245" s="1">
        <v>0</v>
      </c>
      <c r="N245" s="1">
        <v>6348</v>
      </c>
      <c r="O245" s="1">
        <v>6562</v>
      </c>
      <c r="P245" s="1">
        <v>68</v>
      </c>
      <c r="Q245" s="1">
        <v>0</v>
      </c>
      <c r="R245" s="1">
        <v>0</v>
      </c>
      <c r="S245" s="1">
        <v>0</v>
      </c>
      <c r="T245" s="1">
        <v>2663</v>
      </c>
    </row>
    <row r="246" spans="1:20">
      <c r="A246" t="s">
        <v>2259</v>
      </c>
      <c r="B246" t="str">
        <f t="shared" si="6"/>
        <v>04:30:13</v>
      </c>
      <c r="C246" t="str">
        <f t="shared" si="7"/>
        <v>04</v>
      </c>
      <c r="D246" s="1">
        <v>44.2</v>
      </c>
      <c r="E246" s="1">
        <v>229.9</v>
      </c>
      <c r="F246" s="1">
        <v>0</v>
      </c>
      <c r="G246" s="1">
        <v>1.5</v>
      </c>
      <c r="H246" s="1">
        <v>0</v>
      </c>
      <c r="I246" s="1">
        <v>0.9</v>
      </c>
      <c r="J246" s="1">
        <v>0</v>
      </c>
      <c r="K246" s="1">
        <v>15</v>
      </c>
      <c r="L246" s="1">
        <v>218</v>
      </c>
      <c r="M246" s="1">
        <v>0</v>
      </c>
      <c r="N246" s="1">
        <v>6348</v>
      </c>
      <c r="O246" s="1">
        <v>6562</v>
      </c>
      <c r="P246" s="1">
        <v>69</v>
      </c>
      <c r="Q246" s="1">
        <v>0</v>
      </c>
      <c r="R246" s="1">
        <v>0</v>
      </c>
      <c r="S246" s="1">
        <v>0</v>
      </c>
      <c r="T246" s="1">
        <v>2663</v>
      </c>
    </row>
    <row r="247" spans="1:20">
      <c r="A247" t="s">
        <v>2260</v>
      </c>
      <c r="B247" t="str">
        <f t="shared" si="6"/>
        <v>04:25:20</v>
      </c>
      <c r="C247" t="str">
        <f t="shared" si="7"/>
        <v>04</v>
      </c>
      <c r="D247" s="1">
        <v>44.2</v>
      </c>
      <c r="E247" s="1">
        <v>229.7</v>
      </c>
      <c r="F247" s="1">
        <v>0</v>
      </c>
      <c r="G247" s="1">
        <v>1.5</v>
      </c>
      <c r="H247" s="1">
        <v>0</v>
      </c>
      <c r="I247" s="1">
        <v>0.8</v>
      </c>
      <c r="J247" s="1">
        <v>0</v>
      </c>
      <c r="K247" s="1">
        <v>0</v>
      </c>
      <c r="L247" s="1">
        <v>218</v>
      </c>
      <c r="M247" s="1">
        <v>0</v>
      </c>
      <c r="N247" s="1">
        <v>6348</v>
      </c>
      <c r="O247" s="1">
        <v>6562</v>
      </c>
      <c r="P247" s="1">
        <v>69</v>
      </c>
      <c r="Q247" s="1">
        <v>0</v>
      </c>
      <c r="R247" s="1">
        <v>0</v>
      </c>
      <c r="S247" s="1">
        <v>0</v>
      </c>
      <c r="T247" s="1">
        <v>2663</v>
      </c>
    </row>
    <row r="248" spans="1:20">
      <c r="A248" t="s">
        <v>2261</v>
      </c>
      <c r="B248" t="str">
        <f t="shared" si="6"/>
        <v>04:20:26</v>
      </c>
      <c r="C248" t="str">
        <f t="shared" si="7"/>
        <v>04</v>
      </c>
      <c r="D248" s="1">
        <v>44.2</v>
      </c>
      <c r="E248" s="1">
        <v>229.7</v>
      </c>
      <c r="F248" s="1">
        <v>0</v>
      </c>
      <c r="G248" s="1">
        <v>1.5</v>
      </c>
      <c r="H248" s="1">
        <v>0</v>
      </c>
      <c r="I248" s="1">
        <v>0.9</v>
      </c>
      <c r="J248" s="1">
        <v>0</v>
      </c>
      <c r="K248" s="1">
        <v>0</v>
      </c>
      <c r="L248" s="1">
        <v>218</v>
      </c>
      <c r="M248" s="1">
        <v>0</v>
      </c>
      <c r="N248" s="1">
        <v>6348</v>
      </c>
      <c r="O248" s="1">
        <v>6562</v>
      </c>
      <c r="P248" s="1">
        <v>70</v>
      </c>
      <c r="Q248" s="1">
        <v>0</v>
      </c>
      <c r="R248" s="1">
        <v>0</v>
      </c>
      <c r="S248" s="1">
        <v>0</v>
      </c>
      <c r="T248" s="1">
        <v>2663</v>
      </c>
    </row>
    <row r="249" spans="1:20">
      <c r="A249" t="s">
        <v>2262</v>
      </c>
      <c r="B249" t="str">
        <f t="shared" si="6"/>
        <v>04:15:35</v>
      </c>
      <c r="C249" t="str">
        <f t="shared" si="7"/>
        <v>04</v>
      </c>
      <c r="D249" s="1">
        <v>44.2</v>
      </c>
      <c r="E249" s="1">
        <v>229.9</v>
      </c>
      <c r="F249" s="1">
        <v>0</v>
      </c>
      <c r="G249" s="1">
        <v>1.5</v>
      </c>
      <c r="H249" s="1">
        <v>0</v>
      </c>
      <c r="I249" s="1">
        <v>0.9</v>
      </c>
      <c r="J249" s="1">
        <v>0</v>
      </c>
      <c r="K249" s="1">
        <v>0</v>
      </c>
      <c r="L249" s="1">
        <v>218</v>
      </c>
      <c r="M249" s="1">
        <v>0</v>
      </c>
      <c r="N249" s="1">
        <v>6348</v>
      </c>
      <c r="O249" s="1">
        <v>6562</v>
      </c>
      <c r="P249" s="1">
        <v>68</v>
      </c>
      <c r="Q249" s="1">
        <v>0</v>
      </c>
      <c r="R249" s="1">
        <v>0</v>
      </c>
      <c r="S249" s="1">
        <v>0</v>
      </c>
      <c r="T249" s="1">
        <v>2663</v>
      </c>
    </row>
    <row r="250" spans="1:20">
      <c r="A250" t="s">
        <v>2263</v>
      </c>
      <c r="B250" t="str">
        <f t="shared" si="6"/>
        <v>04:10:44</v>
      </c>
      <c r="C250" t="str">
        <f t="shared" si="7"/>
        <v>04</v>
      </c>
      <c r="D250" s="1">
        <v>44.2</v>
      </c>
      <c r="E250" s="1">
        <v>229.7</v>
      </c>
      <c r="F250" s="1">
        <v>0</v>
      </c>
      <c r="G250" s="1">
        <v>1.5</v>
      </c>
      <c r="H250" s="1">
        <v>0</v>
      </c>
      <c r="I250" s="1">
        <v>0.8</v>
      </c>
      <c r="J250" s="1">
        <v>0</v>
      </c>
      <c r="K250" s="1">
        <v>12</v>
      </c>
      <c r="L250" s="1">
        <v>218</v>
      </c>
      <c r="M250" s="1">
        <v>0</v>
      </c>
      <c r="N250" s="1">
        <v>6348</v>
      </c>
      <c r="O250" s="1">
        <v>6562</v>
      </c>
      <c r="P250" s="1">
        <v>67</v>
      </c>
      <c r="Q250" s="1">
        <v>0</v>
      </c>
      <c r="R250" s="1">
        <v>0</v>
      </c>
      <c r="S250" s="1">
        <v>0</v>
      </c>
      <c r="T250" s="1">
        <v>2663</v>
      </c>
    </row>
    <row r="251" spans="1:20">
      <c r="A251" t="s">
        <v>2264</v>
      </c>
      <c r="B251" t="str">
        <f t="shared" si="6"/>
        <v>04:05:50</v>
      </c>
      <c r="C251" t="str">
        <f t="shared" si="7"/>
        <v>04</v>
      </c>
      <c r="D251" s="1">
        <v>44.2</v>
      </c>
      <c r="E251" s="1">
        <v>229.8</v>
      </c>
      <c r="F251" s="1">
        <v>0</v>
      </c>
      <c r="G251" s="1">
        <v>1.5</v>
      </c>
      <c r="H251" s="1">
        <v>0</v>
      </c>
      <c r="I251" s="1">
        <v>0.8</v>
      </c>
      <c r="J251" s="1">
        <v>0</v>
      </c>
      <c r="K251" s="1">
        <v>0</v>
      </c>
      <c r="L251" s="1">
        <v>218</v>
      </c>
      <c r="M251" s="1">
        <v>0</v>
      </c>
      <c r="N251" s="1">
        <v>6348</v>
      </c>
      <c r="O251" s="1">
        <v>6562</v>
      </c>
      <c r="P251" s="1">
        <v>69</v>
      </c>
      <c r="Q251" s="1">
        <v>0</v>
      </c>
      <c r="R251" s="1">
        <v>0</v>
      </c>
      <c r="S251" s="1">
        <v>0</v>
      </c>
      <c r="T251" s="1">
        <v>2663</v>
      </c>
    </row>
    <row r="252" spans="1:20">
      <c r="A252" t="s">
        <v>2265</v>
      </c>
      <c r="B252" t="str">
        <f t="shared" si="6"/>
        <v>04:00:59</v>
      </c>
      <c r="C252" t="str">
        <f t="shared" si="7"/>
        <v>04</v>
      </c>
      <c r="D252" s="1">
        <v>44.2</v>
      </c>
      <c r="E252" s="1">
        <v>229.5</v>
      </c>
      <c r="F252" s="1">
        <v>0</v>
      </c>
      <c r="G252" s="1">
        <v>1.5</v>
      </c>
      <c r="H252" s="1">
        <v>0</v>
      </c>
      <c r="I252" s="1">
        <v>0.8</v>
      </c>
      <c r="J252" s="1">
        <v>0</v>
      </c>
      <c r="K252" s="1">
        <v>0</v>
      </c>
      <c r="L252" s="1">
        <v>218</v>
      </c>
      <c r="M252" s="1">
        <v>0</v>
      </c>
      <c r="N252" s="1">
        <v>6348</v>
      </c>
      <c r="O252" s="1">
        <v>6562</v>
      </c>
      <c r="P252" s="1">
        <v>70</v>
      </c>
      <c r="Q252" s="1">
        <v>0</v>
      </c>
      <c r="R252" s="1">
        <v>0</v>
      </c>
      <c r="S252" s="1">
        <v>0</v>
      </c>
      <c r="T252" s="1">
        <v>2663</v>
      </c>
    </row>
    <row r="253" spans="1:20">
      <c r="A253" t="s">
        <v>2266</v>
      </c>
      <c r="B253" t="str">
        <f t="shared" si="6"/>
        <v>03:56:09</v>
      </c>
      <c r="C253" t="str">
        <f t="shared" si="7"/>
        <v>03</v>
      </c>
      <c r="D253" s="1">
        <v>44.2</v>
      </c>
      <c r="E253" s="1">
        <v>229.9</v>
      </c>
      <c r="F253" s="1">
        <v>0</v>
      </c>
      <c r="G253" s="1">
        <v>1.5</v>
      </c>
      <c r="H253" s="1">
        <v>0</v>
      </c>
      <c r="I253" s="1">
        <v>0.8</v>
      </c>
      <c r="J253" s="1">
        <v>0</v>
      </c>
      <c r="K253" s="1">
        <v>0</v>
      </c>
      <c r="L253" s="1">
        <v>218</v>
      </c>
      <c r="M253" s="1">
        <v>0</v>
      </c>
      <c r="N253" s="1">
        <v>6348</v>
      </c>
      <c r="O253" s="1">
        <v>6562</v>
      </c>
      <c r="P253" s="1">
        <v>68</v>
      </c>
      <c r="Q253" s="1">
        <v>0</v>
      </c>
      <c r="R253" s="1">
        <v>0</v>
      </c>
      <c r="S253" s="1">
        <v>0</v>
      </c>
      <c r="T253" s="1">
        <v>2663</v>
      </c>
    </row>
    <row r="254" spans="1:20">
      <c r="A254" t="s">
        <v>2267</v>
      </c>
      <c r="B254" t="str">
        <f t="shared" si="6"/>
        <v>03:51:18</v>
      </c>
      <c r="C254" t="str">
        <f t="shared" si="7"/>
        <v>03</v>
      </c>
      <c r="D254" s="1">
        <v>44.2</v>
      </c>
      <c r="E254" s="1">
        <v>230.1</v>
      </c>
      <c r="F254" s="1">
        <v>0</v>
      </c>
      <c r="G254" s="1">
        <v>1.5</v>
      </c>
      <c r="H254" s="1">
        <v>0</v>
      </c>
      <c r="I254" s="1">
        <v>0.9</v>
      </c>
      <c r="J254" s="1">
        <v>0</v>
      </c>
      <c r="K254" s="1">
        <v>12</v>
      </c>
      <c r="L254" s="1">
        <v>218</v>
      </c>
      <c r="M254" s="1">
        <v>0</v>
      </c>
      <c r="N254" s="1">
        <v>6348</v>
      </c>
      <c r="O254" s="1">
        <v>6562</v>
      </c>
      <c r="P254" s="1">
        <v>68</v>
      </c>
      <c r="Q254" s="1">
        <v>0</v>
      </c>
      <c r="R254" s="1">
        <v>0</v>
      </c>
      <c r="S254" s="1">
        <v>0</v>
      </c>
      <c r="T254" s="1">
        <v>2663</v>
      </c>
    </row>
    <row r="255" spans="1:20">
      <c r="A255" t="s">
        <v>2268</v>
      </c>
      <c r="B255" t="str">
        <f t="shared" si="6"/>
        <v>03:46:26</v>
      </c>
      <c r="C255" t="str">
        <f t="shared" si="7"/>
        <v>03</v>
      </c>
      <c r="D255" s="1">
        <v>44.2</v>
      </c>
      <c r="E255" s="1">
        <v>229.9</v>
      </c>
      <c r="F255" s="1">
        <v>0</v>
      </c>
      <c r="G255" s="1">
        <v>1.5</v>
      </c>
      <c r="H255" s="1">
        <v>0</v>
      </c>
      <c r="I255" s="1">
        <v>0.9</v>
      </c>
      <c r="J255" s="1">
        <v>0</v>
      </c>
      <c r="K255" s="1">
        <v>0</v>
      </c>
      <c r="L255" s="1">
        <v>218</v>
      </c>
      <c r="M255" s="1">
        <v>0</v>
      </c>
      <c r="N255" s="1">
        <v>6348</v>
      </c>
      <c r="O255" s="1">
        <v>6562</v>
      </c>
      <c r="P255" s="1">
        <v>69</v>
      </c>
      <c r="Q255" s="1">
        <v>0</v>
      </c>
      <c r="R255" s="1">
        <v>0</v>
      </c>
      <c r="S255" s="1">
        <v>0</v>
      </c>
      <c r="T255" s="1">
        <v>2663</v>
      </c>
    </row>
    <row r="256" spans="1:20">
      <c r="A256" t="s">
        <v>2269</v>
      </c>
      <c r="B256" t="str">
        <f t="shared" si="6"/>
        <v>03:41:35</v>
      </c>
      <c r="C256" t="str">
        <f t="shared" si="7"/>
        <v>03</v>
      </c>
      <c r="D256" s="1">
        <v>44.2</v>
      </c>
      <c r="E256" s="1">
        <v>229.8</v>
      </c>
      <c r="F256" s="1">
        <v>0</v>
      </c>
      <c r="G256" s="1">
        <v>1.5</v>
      </c>
      <c r="H256" s="1">
        <v>0</v>
      </c>
      <c r="I256" s="1">
        <v>0.8</v>
      </c>
      <c r="J256" s="1">
        <v>0</v>
      </c>
      <c r="K256" s="1">
        <v>0</v>
      </c>
      <c r="L256" s="1">
        <v>218</v>
      </c>
      <c r="M256" s="1">
        <v>0</v>
      </c>
      <c r="N256" s="1">
        <v>6348</v>
      </c>
      <c r="O256" s="1">
        <v>6562</v>
      </c>
      <c r="P256" s="1">
        <v>70</v>
      </c>
      <c r="Q256" s="1">
        <v>0</v>
      </c>
      <c r="R256" s="1">
        <v>0</v>
      </c>
      <c r="S256" s="1">
        <v>0</v>
      </c>
      <c r="T256" s="1">
        <v>2663</v>
      </c>
    </row>
    <row r="257" spans="1:20">
      <c r="A257" t="s">
        <v>2270</v>
      </c>
      <c r="B257" t="str">
        <f t="shared" si="6"/>
        <v>03:36:45</v>
      </c>
      <c r="C257" t="str">
        <f t="shared" si="7"/>
        <v>03</v>
      </c>
      <c r="D257" s="1">
        <v>44.3</v>
      </c>
      <c r="E257" s="1">
        <v>229.6</v>
      </c>
      <c r="F257" s="1">
        <v>0</v>
      </c>
      <c r="G257" s="1">
        <v>1.5</v>
      </c>
      <c r="H257" s="1">
        <v>0</v>
      </c>
      <c r="I257" s="1">
        <v>0.8</v>
      </c>
      <c r="J257" s="1">
        <v>0</v>
      </c>
      <c r="K257" s="1">
        <v>0</v>
      </c>
      <c r="L257" s="1">
        <v>218</v>
      </c>
      <c r="M257" s="1">
        <v>0</v>
      </c>
      <c r="N257" s="1">
        <v>6348</v>
      </c>
      <c r="O257" s="1">
        <v>6562</v>
      </c>
      <c r="P257" s="1">
        <v>69</v>
      </c>
      <c r="Q257" s="1">
        <v>0</v>
      </c>
      <c r="R257" s="1">
        <v>0</v>
      </c>
      <c r="S257" s="1">
        <v>0</v>
      </c>
      <c r="T257" s="1">
        <v>2663</v>
      </c>
    </row>
    <row r="258" spans="1:20">
      <c r="A258" t="s">
        <v>2271</v>
      </c>
      <c r="B258" t="str">
        <f t="shared" si="6"/>
        <v>03:31:55</v>
      </c>
      <c r="C258" t="str">
        <f t="shared" si="7"/>
        <v>03</v>
      </c>
      <c r="D258" s="1">
        <v>44.3</v>
      </c>
      <c r="E258" s="1">
        <v>229.8</v>
      </c>
      <c r="F258" s="1">
        <v>0</v>
      </c>
      <c r="G258" s="1">
        <v>1.5</v>
      </c>
      <c r="H258" s="1">
        <v>0</v>
      </c>
      <c r="I258" s="1">
        <v>0.8</v>
      </c>
      <c r="J258" s="1">
        <v>0</v>
      </c>
      <c r="K258" s="1">
        <v>0</v>
      </c>
      <c r="L258" s="1">
        <v>218</v>
      </c>
      <c r="M258" s="1">
        <v>0</v>
      </c>
      <c r="N258" s="1">
        <v>6348</v>
      </c>
      <c r="O258" s="1">
        <v>6562</v>
      </c>
      <c r="P258" s="1">
        <v>69</v>
      </c>
      <c r="Q258" s="1">
        <v>0</v>
      </c>
      <c r="R258" s="1">
        <v>0</v>
      </c>
      <c r="S258" s="1">
        <v>0</v>
      </c>
      <c r="T258" s="1">
        <v>2663</v>
      </c>
    </row>
    <row r="259" spans="1:20">
      <c r="A259" t="s">
        <v>2272</v>
      </c>
      <c r="B259" t="str">
        <f t="shared" si="6"/>
        <v>03:27:04</v>
      </c>
      <c r="C259" t="str">
        <f t="shared" si="7"/>
        <v>03</v>
      </c>
      <c r="D259" s="1">
        <v>44.3</v>
      </c>
      <c r="E259" s="1">
        <v>229.5</v>
      </c>
      <c r="F259" s="1">
        <v>0</v>
      </c>
      <c r="G259" s="1">
        <v>1.5</v>
      </c>
      <c r="H259" s="1">
        <v>0</v>
      </c>
      <c r="I259" s="1">
        <v>0.8</v>
      </c>
      <c r="J259" s="1">
        <v>0</v>
      </c>
      <c r="K259" s="1">
        <v>0</v>
      </c>
      <c r="L259" s="1">
        <v>218</v>
      </c>
      <c r="M259" s="1">
        <v>0</v>
      </c>
      <c r="N259" s="1">
        <v>6348</v>
      </c>
      <c r="O259" s="1">
        <v>6562</v>
      </c>
      <c r="P259" s="1">
        <v>70</v>
      </c>
      <c r="Q259" s="1">
        <v>0</v>
      </c>
      <c r="R259" s="1">
        <v>0</v>
      </c>
      <c r="S259" s="1">
        <v>0</v>
      </c>
      <c r="T259" s="1">
        <v>2663</v>
      </c>
    </row>
    <row r="260" spans="1:20">
      <c r="A260" t="s">
        <v>2273</v>
      </c>
      <c r="B260" t="str">
        <f t="shared" si="6"/>
        <v>03:22:14</v>
      </c>
      <c r="C260" t="str">
        <f t="shared" si="7"/>
        <v>03</v>
      </c>
      <c r="D260" s="1">
        <v>44.3</v>
      </c>
      <c r="E260" s="1">
        <v>229.7</v>
      </c>
      <c r="F260" s="1">
        <v>0</v>
      </c>
      <c r="G260" s="1">
        <v>1.5</v>
      </c>
      <c r="H260" s="1">
        <v>0</v>
      </c>
      <c r="I260" s="1">
        <v>0.9</v>
      </c>
      <c r="J260" s="1">
        <v>0</v>
      </c>
      <c r="K260" s="1">
        <v>11</v>
      </c>
      <c r="L260" s="1">
        <v>218</v>
      </c>
      <c r="M260" s="1">
        <v>0</v>
      </c>
      <c r="N260" s="1">
        <v>6348</v>
      </c>
      <c r="O260" s="1">
        <v>6562</v>
      </c>
      <c r="P260" s="1">
        <v>69</v>
      </c>
      <c r="Q260" s="1">
        <v>0</v>
      </c>
      <c r="R260" s="1">
        <v>0</v>
      </c>
      <c r="S260" s="1">
        <v>0</v>
      </c>
      <c r="T260" s="1">
        <v>2663</v>
      </c>
    </row>
    <row r="261" spans="1:20">
      <c r="A261" t="s">
        <v>2274</v>
      </c>
      <c r="B261" t="str">
        <f t="shared" si="6"/>
        <v>03:17:24</v>
      </c>
      <c r="C261" t="str">
        <f t="shared" si="7"/>
        <v>03</v>
      </c>
      <c r="D261" s="1">
        <v>44.3</v>
      </c>
      <c r="E261" s="1">
        <v>229.9</v>
      </c>
      <c r="F261" s="1">
        <v>0</v>
      </c>
      <c r="G261" s="1">
        <v>1.5</v>
      </c>
      <c r="H261" s="1">
        <v>0</v>
      </c>
      <c r="I261" s="1">
        <v>0.9</v>
      </c>
      <c r="J261" s="1">
        <v>0</v>
      </c>
      <c r="K261" s="1">
        <v>0</v>
      </c>
      <c r="L261" s="1">
        <v>218</v>
      </c>
      <c r="M261" s="1">
        <v>0</v>
      </c>
      <c r="N261" s="1">
        <v>6348</v>
      </c>
      <c r="O261" s="1">
        <v>6562</v>
      </c>
      <c r="P261" s="1">
        <v>69</v>
      </c>
      <c r="Q261" s="1">
        <v>0</v>
      </c>
      <c r="R261" s="1">
        <v>0</v>
      </c>
      <c r="S261" s="1">
        <v>0</v>
      </c>
      <c r="T261" s="1">
        <v>2663</v>
      </c>
    </row>
    <row r="262" spans="1:20">
      <c r="A262" t="s">
        <v>2275</v>
      </c>
      <c r="B262" t="str">
        <f t="shared" ref="B262:B301" si="8">RIGHT(A262,LEN(A262)-FIND(" ",A262))</f>
        <v>03:12:34</v>
      </c>
      <c r="C262" t="str">
        <f t="shared" ref="C262:C301" si="9">LEFT(B262,2)</f>
        <v>03</v>
      </c>
      <c r="D262" s="1">
        <v>44.3</v>
      </c>
      <c r="E262" s="1">
        <v>229.7</v>
      </c>
      <c r="F262" s="1">
        <v>0</v>
      </c>
      <c r="G262" s="1">
        <v>1.5</v>
      </c>
      <c r="H262" s="1">
        <v>0</v>
      </c>
      <c r="I262" s="1">
        <v>0.9</v>
      </c>
      <c r="J262" s="1">
        <v>0</v>
      </c>
      <c r="K262" s="1">
        <v>0</v>
      </c>
      <c r="L262" s="1">
        <v>218</v>
      </c>
      <c r="M262" s="1">
        <v>0</v>
      </c>
      <c r="N262" s="1">
        <v>6348</v>
      </c>
      <c r="O262" s="1">
        <v>6562</v>
      </c>
      <c r="P262" s="1">
        <v>68</v>
      </c>
      <c r="Q262" s="1">
        <v>0</v>
      </c>
      <c r="R262" s="1">
        <v>0</v>
      </c>
      <c r="S262" s="1">
        <v>0</v>
      </c>
      <c r="T262" s="1">
        <v>2663</v>
      </c>
    </row>
    <row r="263" spans="1:20">
      <c r="A263" t="s">
        <v>2276</v>
      </c>
      <c r="B263" t="str">
        <f t="shared" si="8"/>
        <v>03:07:44</v>
      </c>
      <c r="C263" t="str">
        <f t="shared" si="9"/>
        <v>03</v>
      </c>
      <c r="D263" s="1">
        <v>44.3</v>
      </c>
      <c r="E263" s="1">
        <v>229.9</v>
      </c>
      <c r="F263" s="1">
        <v>0</v>
      </c>
      <c r="G263" s="1">
        <v>1.5</v>
      </c>
      <c r="H263" s="1">
        <v>0</v>
      </c>
      <c r="I263" s="1">
        <v>0.8</v>
      </c>
      <c r="J263" s="1">
        <v>0</v>
      </c>
      <c r="K263" s="1">
        <v>0</v>
      </c>
      <c r="L263" s="1">
        <v>218</v>
      </c>
      <c r="M263" s="1">
        <v>0</v>
      </c>
      <c r="N263" s="1">
        <v>6348</v>
      </c>
      <c r="O263" s="1">
        <v>6562</v>
      </c>
      <c r="P263" s="1">
        <v>69</v>
      </c>
      <c r="Q263" s="1">
        <v>0</v>
      </c>
      <c r="R263" s="1">
        <v>0</v>
      </c>
      <c r="S263" s="1">
        <v>0</v>
      </c>
      <c r="T263" s="1">
        <v>2663</v>
      </c>
    </row>
    <row r="264" spans="1:20">
      <c r="A264" t="s">
        <v>2277</v>
      </c>
      <c r="B264" t="str">
        <f t="shared" si="8"/>
        <v>03:02:52</v>
      </c>
      <c r="C264" t="str">
        <f t="shared" si="9"/>
        <v>03</v>
      </c>
      <c r="D264" s="1">
        <v>44.3</v>
      </c>
      <c r="E264" s="1">
        <v>229.8</v>
      </c>
      <c r="F264" s="1">
        <v>0</v>
      </c>
      <c r="G264" s="1">
        <v>1.5</v>
      </c>
      <c r="H264" s="1">
        <v>0</v>
      </c>
      <c r="I264" s="1">
        <v>0.8</v>
      </c>
      <c r="J264" s="1">
        <v>0</v>
      </c>
      <c r="K264" s="1">
        <v>0</v>
      </c>
      <c r="L264" s="1">
        <v>218</v>
      </c>
      <c r="M264" s="1">
        <v>0</v>
      </c>
      <c r="N264" s="1">
        <v>6348</v>
      </c>
      <c r="O264" s="1">
        <v>6562</v>
      </c>
      <c r="P264" s="1">
        <v>68</v>
      </c>
      <c r="Q264" s="1">
        <v>0</v>
      </c>
      <c r="R264" s="1">
        <v>0</v>
      </c>
      <c r="S264" s="1">
        <v>0</v>
      </c>
      <c r="T264" s="1">
        <v>2663</v>
      </c>
    </row>
    <row r="265" spans="1:20">
      <c r="A265" t="s">
        <v>2278</v>
      </c>
      <c r="B265" t="str">
        <f t="shared" si="8"/>
        <v>02:58:02</v>
      </c>
      <c r="C265" t="str">
        <f t="shared" si="9"/>
        <v>02</v>
      </c>
      <c r="D265" s="1">
        <v>44.3</v>
      </c>
      <c r="E265" s="1">
        <v>229.8</v>
      </c>
      <c r="F265" s="1">
        <v>0</v>
      </c>
      <c r="G265" s="1">
        <v>1.5</v>
      </c>
      <c r="H265" s="1">
        <v>0</v>
      </c>
      <c r="I265" s="1">
        <v>0.8</v>
      </c>
      <c r="J265" s="1">
        <v>0</v>
      </c>
      <c r="K265" s="1">
        <v>11</v>
      </c>
      <c r="L265" s="1">
        <v>218</v>
      </c>
      <c r="M265" s="1">
        <v>0</v>
      </c>
      <c r="N265" s="1">
        <v>6348</v>
      </c>
      <c r="O265" s="1">
        <v>6562</v>
      </c>
      <c r="P265" s="1">
        <v>67</v>
      </c>
      <c r="Q265" s="1">
        <v>0</v>
      </c>
      <c r="R265" s="1">
        <v>0</v>
      </c>
      <c r="S265" s="1">
        <v>0</v>
      </c>
      <c r="T265" s="1">
        <v>2663</v>
      </c>
    </row>
    <row r="266" spans="1:20">
      <c r="A266" t="s">
        <v>2279</v>
      </c>
      <c r="B266" t="str">
        <f t="shared" si="8"/>
        <v>02:53:12</v>
      </c>
      <c r="C266" t="str">
        <f t="shared" si="9"/>
        <v>02</v>
      </c>
      <c r="D266" s="1">
        <v>44.3</v>
      </c>
      <c r="E266" s="1">
        <v>229.9</v>
      </c>
      <c r="F266" s="1">
        <v>0</v>
      </c>
      <c r="G266" s="1">
        <v>1.5</v>
      </c>
      <c r="H266" s="1">
        <v>0</v>
      </c>
      <c r="I266" s="1">
        <v>0.8</v>
      </c>
      <c r="J266" s="1">
        <v>0</v>
      </c>
      <c r="K266" s="1">
        <v>11</v>
      </c>
      <c r="L266" s="1">
        <v>218</v>
      </c>
      <c r="M266" s="1">
        <v>0</v>
      </c>
      <c r="N266" s="1">
        <v>6348</v>
      </c>
      <c r="O266" s="1">
        <v>6562</v>
      </c>
      <c r="P266" s="1">
        <v>67</v>
      </c>
      <c r="Q266" s="1">
        <v>0</v>
      </c>
      <c r="R266" s="1">
        <v>0</v>
      </c>
      <c r="S266" s="1">
        <v>0</v>
      </c>
      <c r="T266" s="1">
        <v>2663</v>
      </c>
    </row>
    <row r="267" spans="1:20">
      <c r="A267" t="s">
        <v>2280</v>
      </c>
      <c r="B267" t="str">
        <f t="shared" si="8"/>
        <v>02:48:22</v>
      </c>
      <c r="C267" t="str">
        <f t="shared" si="9"/>
        <v>02</v>
      </c>
      <c r="D267" s="1">
        <v>44.3</v>
      </c>
      <c r="E267" s="1">
        <v>229.9</v>
      </c>
      <c r="F267" s="1">
        <v>0</v>
      </c>
      <c r="G267" s="1">
        <v>1.5</v>
      </c>
      <c r="H267" s="1">
        <v>0</v>
      </c>
      <c r="I267" s="1">
        <v>0.8</v>
      </c>
      <c r="J267" s="1">
        <v>0</v>
      </c>
      <c r="K267" s="1">
        <v>0</v>
      </c>
      <c r="L267" s="1">
        <v>218</v>
      </c>
      <c r="M267" s="1">
        <v>0</v>
      </c>
      <c r="N267" s="1">
        <v>6348</v>
      </c>
      <c r="O267" s="1">
        <v>6562</v>
      </c>
      <c r="P267" s="1">
        <v>68</v>
      </c>
      <c r="Q267" s="1">
        <v>0</v>
      </c>
      <c r="R267" s="1">
        <v>0</v>
      </c>
      <c r="S267" s="1">
        <v>0</v>
      </c>
      <c r="T267" s="1">
        <v>2663</v>
      </c>
    </row>
    <row r="268" spans="1:20">
      <c r="A268" t="s">
        <v>2281</v>
      </c>
      <c r="B268" t="str">
        <f t="shared" si="8"/>
        <v>02:43:32</v>
      </c>
      <c r="C268" t="str">
        <f t="shared" si="9"/>
        <v>02</v>
      </c>
      <c r="D268" s="1">
        <v>44.3</v>
      </c>
      <c r="E268" s="1">
        <v>229.8</v>
      </c>
      <c r="F268" s="1">
        <v>0</v>
      </c>
      <c r="G268" s="1">
        <v>1.5</v>
      </c>
      <c r="H268" s="1">
        <v>0</v>
      </c>
      <c r="I268" s="1">
        <v>0.8</v>
      </c>
      <c r="J268" s="1">
        <v>0</v>
      </c>
      <c r="K268" s="1">
        <v>0</v>
      </c>
      <c r="L268" s="1">
        <v>218</v>
      </c>
      <c r="M268" s="1">
        <v>0</v>
      </c>
      <c r="N268" s="1">
        <v>6348</v>
      </c>
      <c r="O268" s="1">
        <v>6562</v>
      </c>
      <c r="P268" s="1">
        <v>69</v>
      </c>
      <c r="Q268" s="1">
        <v>0</v>
      </c>
      <c r="R268" s="1">
        <v>0</v>
      </c>
      <c r="S268" s="1">
        <v>0</v>
      </c>
      <c r="T268" s="1">
        <v>2663</v>
      </c>
    </row>
    <row r="269" spans="1:20">
      <c r="A269" t="s">
        <v>2282</v>
      </c>
      <c r="B269" t="str">
        <f t="shared" si="8"/>
        <v>02:38:41</v>
      </c>
      <c r="C269" t="str">
        <f t="shared" si="9"/>
        <v>02</v>
      </c>
      <c r="D269" s="1">
        <v>44.3</v>
      </c>
      <c r="E269" s="1">
        <v>229.8</v>
      </c>
      <c r="F269" s="1">
        <v>0</v>
      </c>
      <c r="G269" s="1">
        <v>1.5</v>
      </c>
      <c r="H269" s="1">
        <v>0</v>
      </c>
      <c r="I269" s="1">
        <v>0.8</v>
      </c>
      <c r="J269" s="1">
        <v>0</v>
      </c>
      <c r="K269" s="1">
        <v>11</v>
      </c>
      <c r="L269" s="1">
        <v>218</v>
      </c>
      <c r="M269" s="1">
        <v>0</v>
      </c>
      <c r="N269" s="1">
        <v>6348</v>
      </c>
      <c r="O269" s="1">
        <v>6562</v>
      </c>
      <c r="P269" s="1">
        <v>69</v>
      </c>
      <c r="Q269" s="1">
        <v>0</v>
      </c>
      <c r="R269" s="1">
        <v>0</v>
      </c>
      <c r="S269" s="1">
        <v>0</v>
      </c>
      <c r="T269" s="1">
        <v>2663</v>
      </c>
    </row>
    <row r="270" spans="1:20">
      <c r="A270" t="s">
        <v>2283</v>
      </c>
      <c r="B270" t="str">
        <f t="shared" si="8"/>
        <v>02:33:50</v>
      </c>
      <c r="C270" t="str">
        <f t="shared" si="9"/>
        <v>02</v>
      </c>
      <c r="D270" s="1">
        <v>44.3</v>
      </c>
      <c r="E270" s="1">
        <v>229.6</v>
      </c>
      <c r="F270" s="1">
        <v>0</v>
      </c>
      <c r="G270" s="1">
        <v>1.5</v>
      </c>
      <c r="H270" s="1">
        <v>0</v>
      </c>
      <c r="I270" s="1">
        <v>0.8</v>
      </c>
      <c r="J270" s="1">
        <v>0</v>
      </c>
      <c r="K270" s="1">
        <v>0</v>
      </c>
      <c r="L270" s="1">
        <v>218</v>
      </c>
      <c r="M270" s="1">
        <v>0</v>
      </c>
      <c r="N270" s="1">
        <v>6348</v>
      </c>
      <c r="O270" s="1">
        <v>6562</v>
      </c>
      <c r="P270" s="1">
        <v>69</v>
      </c>
      <c r="Q270" s="1">
        <v>0</v>
      </c>
      <c r="R270" s="1">
        <v>0</v>
      </c>
      <c r="S270" s="1">
        <v>0</v>
      </c>
      <c r="T270" s="1">
        <v>2663</v>
      </c>
    </row>
    <row r="271" spans="1:20">
      <c r="A271" t="s">
        <v>2284</v>
      </c>
      <c r="B271" t="str">
        <f t="shared" si="8"/>
        <v>02:28:59</v>
      </c>
      <c r="C271" t="str">
        <f t="shared" si="9"/>
        <v>02</v>
      </c>
      <c r="D271" s="1">
        <v>44.3</v>
      </c>
      <c r="E271" s="1">
        <v>229.9</v>
      </c>
      <c r="F271" s="1">
        <v>0</v>
      </c>
      <c r="G271" s="1">
        <v>1.5</v>
      </c>
      <c r="H271" s="1">
        <v>0</v>
      </c>
      <c r="I271" s="1">
        <v>0.9</v>
      </c>
      <c r="J271" s="1">
        <v>0</v>
      </c>
      <c r="K271" s="1">
        <v>12</v>
      </c>
      <c r="L271" s="1">
        <v>218</v>
      </c>
      <c r="M271" s="1">
        <v>0</v>
      </c>
      <c r="N271" s="1">
        <v>6348</v>
      </c>
      <c r="O271" s="1">
        <v>6562</v>
      </c>
      <c r="P271" s="1">
        <v>68</v>
      </c>
      <c r="Q271" s="1">
        <v>0</v>
      </c>
      <c r="R271" s="1">
        <v>0</v>
      </c>
      <c r="S271" s="1">
        <v>0</v>
      </c>
      <c r="T271" s="1">
        <v>2663</v>
      </c>
    </row>
    <row r="272" spans="1:20">
      <c r="A272" t="s">
        <v>2285</v>
      </c>
      <c r="B272" t="str">
        <f t="shared" si="8"/>
        <v>02:24:09</v>
      </c>
      <c r="C272" t="str">
        <f t="shared" si="9"/>
        <v>02</v>
      </c>
      <c r="D272" s="1">
        <v>44.3</v>
      </c>
      <c r="E272" s="1">
        <v>229.7</v>
      </c>
      <c r="F272" s="1">
        <v>0</v>
      </c>
      <c r="G272" s="1">
        <v>1.5</v>
      </c>
      <c r="H272" s="1">
        <v>0</v>
      </c>
      <c r="I272" s="1">
        <v>0.8</v>
      </c>
      <c r="J272" s="1">
        <v>0</v>
      </c>
      <c r="K272" s="1">
        <v>0</v>
      </c>
      <c r="L272" s="1">
        <v>218</v>
      </c>
      <c r="M272" s="1">
        <v>0</v>
      </c>
      <c r="N272" s="1">
        <v>6348</v>
      </c>
      <c r="O272" s="1">
        <v>6562</v>
      </c>
      <c r="P272" s="1">
        <v>68</v>
      </c>
      <c r="Q272" s="1">
        <v>0</v>
      </c>
      <c r="R272" s="1">
        <v>0</v>
      </c>
      <c r="S272" s="1">
        <v>0</v>
      </c>
      <c r="T272" s="1">
        <v>2663</v>
      </c>
    </row>
    <row r="273" spans="1:20">
      <c r="A273" t="s">
        <v>2286</v>
      </c>
      <c r="B273" t="str">
        <f t="shared" si="8"/>
        <v>02:19:19</v>
      </c>
      <c r="C273" t="str">
        <f t="shared" si="9"/>
        <v>02</v>
      </c>
      <c r="D273" s="1">
        <v>44.3</v>
      </c>
      <c r="E273" s="1">
        <v>229.8</v>
      </c>
      <c r="F273" s="1">
        <v>0</v>
      </c>
      <c r="G273" s="1">
        <v>1.5</v>
      </c>
      <c r="H273" s="1">
        <v>0</v>
      </c>
      <c r="I273" s="1">
        <v>0.9</v>
      </c>
      <c r="J273" s="1">
        <v>0</v>
      </c>
      <c r="K273" s="1">
        <v>0</v>
      </c>
      <c r="L273" s="1">
        <v>218</v>
      </c>
      <c r="M273" s="1">
        <v>0</v>
      </c>
      <c r="N273" s="1">
        <v>6348</v>
      </c>
      <c r="O273" s="1">
        <v>6562</v>
      </c>
      <c r="P273" s="1">
        <v>69</v>
      </c>
      <c r="Q273" s="1">
        <v>0</v>
      </c>
      <c r="R273" s="1">
        <v>0</v>
      </c>
      <c r="S273" s="1">
        <v>0</v>
      </c>
      <c r="T273" s="1">
        <v>2663</v>
      </c>
    </row>
    <row r="274" spans="1:20">
      <c r="A274" t="s">
        <v>2287</v>
      </c>
      <c r="B274" t="str">
        <f t="shared" si="8"/>
        <v>02:14:29</v>
      </c>
      <c r="C274" t="str">
        <f t="shared" si="9"/>
        <v>02</v>
      </c>
      <c r="D274" s="1">
        <v>44.3</v>
      </c>
      <c r="E274" s="1">
        <v>229.9</v>
      </c>
      <c r="F274" s="1">
        <v>0</v>
      </c>
      <c r="G274" s="1">
        <v>1.5</v>
      </c>
      <c r="H274" s="1">
        <v>0</v>
      </c>
      <c r="I274" s="1">
        <v>0.9</v>
      </c>
      <c r="J274" s="1">
        <v>0</v>
      </c>
      <c r="K274" s="1">
        <v>0</v>
      </c>
      <c r="L274" s="1">
        <v>218</v>
      </c>
      <c r="M274" s="1">
        <v>0</v>
      </c>
      <c r="N274" s="1">
        <v>6348</v>
      </c>
      <c r="O274" s="1">
        <v>6562</v>
      </c>
      <c r="P274" s="1">
        <v>69</v>
      </c>
      <c r="Q274" s="1">
        <v>0</v>
      </c>
      <c r="R274" s="1">
        <v>0</v>
      </c>
      <c r="S274" s="1">
        <v>0</v>
      </c>
      <c r="T274" s="1">
        <v>2663</v>
      </c>
    </row>
    <row r="275" spans="1:20">
      <c r="A275" t="s">
        <v>2288</v>
      </c>
      <c r="B275" t="str">
        <f t="shared" si="8"/>
        <v>02:09:39</v>
      </c>
      <c r="C275" t="str">
        <f t="shared" si="9"/>
        <v>02</v>
      </c>
      <c r="D275" s="1">
        <v>44.3</v>
      </c>
      <c r="E275" s="1">
        <v>229.7</v>
      </c>
      <c r="F275" s="1">
        <v>0</v>
      </c>
      <c r="G275" s="1">
        <v>1.5</v>
      </c>
      <c r="H275" s="1">
        <v>0</v>
      </c>
      <c r="I275" s="1">
        <v>0.9</v>
      </c>
      <c r="J275" s="1">
        <v>0</v>
      </c>
      <c r="K275" s="1">
        <v>0</v>
      </c>
      <c r="L275" s="1">
        <v>218</v>
      </c>
      <c r="M275" s="1">
        <v>0</v>
      </c>
      <c r="N275" s="1">
        <v>6348</v>
      </c>
      <c r="O275" s="1">
        <v>6562</v>
      </c>
      <c r="P275" s="1">
        <v>69</v>
      </c>
      <c r="Q275" s="1">
        <v>0</v>
      </c>
      <c r="R275" s="1">
        <v>0</v>
      </c>
      <c r="S275" s="1">
        <v>0</v>
      </c>
      <c r="T275" s="1">
        <v>2663</v>
      </c>
    </row>
    <row r="276" spans="1:20">
      <c r="A276" t="s">
        <v>2289</v>
      </c>
      <c r="B276" t="str">
        <f t="shared" si="8"/>
        <v>02:04:48</v>
      </c>
      <c r="C276" t="str">
        <f t="shared" si="9"/>
        <v>02</v>
      </c>
      <c r="D276" s="1">
        <v>44.4</v>
      </c>
      <c r="E276" s="1">
        <v>229.8</v>
      </c>
      <c r="F276" s="1">
        <v>0</v>
      </c>
      <c r="G276" s="1">
        <v>1.5</v>
      </c>
      <c r="H276" s="1">
        <v>0</v>
      </c>
      <c r="I276" s="1">
        <v>0.9</v>
      </c>
      <c r="J276" s="1">
        <v>0</v>
      </c>
      <c r="K276" s="1">
        <v>13</v>
      </c>
      <c r="L276" s="1">
        <v>218</v>
      </c>
      <c r="M276" s="1">
        <v>0</v>
      </c>
      <c r="N276" s="1">
        <v>6348</v>
      </c>
      <c r="O276" s="1">
        <v>6562</v>
      </c>
      <c r="P276" s="1">
        <v>68</v>
      </c>
      <c r="Q276" s="1">
        <v>0</v>
      </c>
      <c r="R276" s="1">
        <v>0</v>
      </c>
      <c r="S276" s="1">
        <v>0</v>
      </c>
      <c r="T276" s="1">
        <v>2663</v>
      </c>
    </row>
    <row r="277" spans="1:20">
      <c r="A277" t="s">
        <v>2290</v>
      </c>
      <c r="B277" t="str">
        <f t="shared" si="8"/>
        <v>01:59:58</v>
      </c>
      <c r="C277" t="str">
        <f t="shared" si="9"/>
        <v>01</v>
      </c>
      <c r="D277" s="1">
        <v>44.4</v>
      </c>
      <c r="E277" s="1">
        <v>229.7</v>
      </c>
      <c r="F277" s="1">
        <v>0</v>
      </c>
      <c r="G277" s="1">
        <v>1.5</v>
      </c>
      <c r="H277" s="1">
        <v>0</v>
      </c>
      <c r="I277" s="1">
        <v>0.8</v>
      </c>
      <c r="J277" s="1">
        <v>0</v>
      </c>
      <c r="K277" s="1">
        <v>11</v>
      </c>
      <c r="L277" s="1">
        <v>218</v>
      </c>
      <c r="M277" s="1">
        <v>0</v>
      </c>
      <c r="N277" s="1">
        <v>6348</v>
      </c>
      <c r="O277" s="1">
        <v>6562</v>
      </c>
      <c r="P277" s="1">
        <v>67</v>
      </c>
      <c r="Q277" s="1">
        <v>0</v>
      </c>
      <c r="R277" s="1">
        <v>0</v>
      </c>
      <c r="S277" s="1">
        <v>0</v>
      </c>
      <c r="T277" s="1">
        <v>2663</v>
      </c>
    </row>
    <row r="278" spans="1:20">
      <c r="A278" t="s">
        <v>2291</v>
      </c>
      <c r="B278" t="str">
        <f t="shared" si="8"/>
        <v>01:55:09</v>
      </c>
      <c r="C278" t="str">
        <f t="shared" si="9"/>
        <v>01</v>
      </c>
      <c r="D278" s="1">
        <v>44.4</v>
      </c>
      <c r="E278" s="1">
        <v>229.7</v>
      </c>
      <c r="F278" s="1">
        <v>0</v>
      </c>
      <c r="G278" s="1">
        <v>1.5</v>
      </c>
      <c r="H278" s="1">
        <v>0</v>
      </c>
      <c r="I278" s="1">
        <v>0.9</v>
      </c>
      <c r="J278" s="1">
        <v>0</v>
      </c>
      <c r="K278" s="1">
        <v>0</v>
      </c>
      <c r="L278" s="1">
        <v>218</v>
      </c>
      <c r="M278" s="1">
        <v>0</v>
      </c>
      <c r="N278" s="1">
        <v>6348</v>
      </c>
      <c r="O278" s="1">
        <v>6562</v>
      </c>
      <c r="P278" s="1">
        <v>69</v>
      </c>
      <c r="Q278" s="1">
        <v>0</v>
      </c>
      <c r="R278" s="1">
        <v>0</v>
      </c>
      <c r="S278" s="1">
        <v>0</v>
      </c>
      <c r="T278" s="1">
        <v>2663</v>
      </c>
    </row>
    <row r="279" spans="1:20">
      <c r="A279" t="s">
        <v>2292</v>
      </c>
      <c r="B279" t="str">
        <f t="shared" si="8"/>
        <v>01:50:18</v>
      </c>
      <c r="C279" t="str">
        <f t="shared" si="9"/>
        <v>01</v>
      </c>
      <c r="D279" s="1">
        <v>44.4</v>
      </c>
      <c r="E279" s="1">
        <v>229.9</v>
      </c>
      <c r="F279" s="1">
        <v>0</v>
      </c>
      <c r="G279" s="1">
        <v>1.5</v>
      </c>
      <c r="H279" s="1">
        <v>0</v>
      </c>
      <c r="I279" s="1">
        <v>0.8</v>
      </c>
      <c r="J279" s="1">
        <v>0</v>
      </c>
      <c r="K279" s="1">
        <v>12</v>
      </c>
      <c r="L279" s="1">
        <v>218</v>
      </c>
      <c r="M279" s="1">
        <v>0</v>
      </c>
      <c r="N279" s="1">
        <v>6348</v>
      </c>
      <c r="O279" s="1">
        <v>6562</v>
      </c>
      <c r="P279" s="1">
        <v>69</v>
      </c>
      <c r="Q279" s="1">
        <v>0</v>
      </c>
      <c r="R279" s="1">
        <v>0</v>
      </c>
      <c r="S279" s="1">
        <v>0</v>
      </c>
      <c r="T279" s="1">
        <v>2663</v>
      </c>
    </row>
    <row r="280" spans="1:20">
      <c r="A280" t="s">
        <v>2293</v>
      </c>
      <c r="B280" t="str">
        <f t="shared" si="8"/>
        <v>01:45:28</v>
      </c>
      <c r="C280" t="str">
        <f t="shared" si="9"/>
        <v>01</v>
      </c>
      <c r="D280" s="1">
        <v>44.4</v>
      </c>
      <c r="E280" s="1">
        <v>229.8</v>
      </c>
      <c r="F280" s="1">
        <v>0</v>
      </c>
      <c r="G280" s="1">
        <v>1.5</v>
      </c>
      <c r="H280" s="1">
        <v>0</v>
      </c>
      <c r="I280" s="1">
        <v>0.9</v>
      </c>
      <c r="J280" s="1">
        <v>0</v>
      </c>
      <c r="K280" s="1">
        <v>0</v>
      </c>
      <c r="L280" s="1">
        <v>218</v>
      </c>
      <c r="M280" s="1">
        <v>0</v>
      </c>
      <c r="N280" s="1">
        <v>6348</v>
      </c>
      <c r="O280" s="1">
        <v>6562</v>
      </c>
      <c r="P280" s="1">
        <v>68</v>
      </c>
      <c r="Q280" s="1">
        <v>0</v>
      </c>
      <c r="R280" s="1">
        <v>0</v>
      </c>
      <c r="S280" s="1">
        <v>0</v>
      </c>
      <c r="T280" s="1">
        <v>2663</v>
      </c>
    </row>
    <row r="281" spans="1:20">
      <c r="A281" t="s">
        <v>2294</v>
      </c>
      <c r="B281" t="str">
        <f t="shared" si="8"/>
        <v>01:40:38</v>
      </c>
      <c r="C281" t="str">
        <f t="shared" si="9"/>
        <v>01</v>
      </c>
      <c r="D281" s="1">
        <v>44.4</v>
      </c>
      <c r="E281" s="1">
        <v>229.6</v>
      </c>
      <c r="F281" s="1">
        <v>0</v>
      </c>
      <c r="G281" s="1">
        <v>1.5</v>
      </c>
      <c r="H281" s="1">
        <v>0</v>
      </c>
      <c r="I281" s="1">
        <v>0.8</v>
      </c>
      <c r="J281" s="1">
        <v>0</v>
      </c>
      <c r="K281" s="1">
        <v>0</v>
      </c>
      <c r="L281" s="1">
        <v>218</v>
      </c>
      <c r="M281" s="1">
        <v>0</v>
      </c>
      <c r="N281" s="1">
        <v>6348</v>
      </c>
      <c r="O281" s="1">
        <v>6562</v>
      </c>
      <c r="P281" s="1">
        <v>70</v>
      </c>
      <c r="Q281" s="1">
        <v>0</v>
      </c>
      <c r="R281" s="1">
        <v>0</v>
      </c>
      <c r="S281" s="1">
        <v>0</v>
      </c>
      <c r="T281" s="1">
        <v>2663</v>
      </c>
    </row>
    <row r="282" spans="1:20">
      <c r="A282" t="s">
        <v>2295</v>
      </c>
      <c r="B282" t="str">
        <f t="shared" si="8"/>
        <v>01:35:48</v>
      </c>
      <c r="C282" t="str">
        <f t="shared" si="9"/>
        <v>01</v>
      </c>
      <c r="D282" s="1">
        <v>44.4</v>
      </c>
      <c r="E282" s="1">
        <v>229.7</v>
      </c>
      <c r="F282" s="1">
        <v>0</v>
      </c>
      <c r="G282" s="1">
        <v>1.5</v>
      </c>
      <c r="H282" s="1">
        <v>0</v>
      </c>
      <c r="I282" s="1">
        <v>0.8</v>
      </c>
      <c r="J282" s="1">
        <v>0</v>
      </c>
      <c r="K282" s="1">
        <v>0</v>
      </c>
      <c r="L282" s="1">
        <v>218</v>
      </c>
      <c r="M282" s="1">
        <v>0</v>
      </c>
      <c r="N282" s="1">
        <v>6348</v>
      </c>
      <c r="O282" s="1">
        <v>6562</v>
      </c>
      <c r="P282" s="1">
        <v>69</v>
      </c>
      <c r="Q282" s="1">
        <v>0</v>
      </c>
      <c r="R282" s="1">
        <v>0</v>
      </c>
      <c r="S282" s="1">
        <v>0</v>
      </c>
      <c r="T282" s="1">
        <v>2663</v>
      </c>
    </row>
    <row r="283" spans="1:20">
      <c r="A283" t="s">
        <v>2296</v>
      </c>
      <c r="B283" t="str">
        <f t="shared" si="8"/>
        <v>01:30:58</v>
      </c>
      <c r="C283" t="str">
        <f t="shared" si="9"/>
        <v>01</v>
      </c>
      <c r="D283" s="1">
        <v>44.4</v>
      </c>
      <c r="E283" s="1">
        <v>229.8</v>
      </c>
      <c r="F283" s="1">
        <v>0</v>
      </c>
      <c r="G283" s="1">
        <v>1.5</v>
      </c>
      <c r="H283" s="1">
        <v>0</v>
      </c>
      <c r="I283" s="1">
        <v>0.9</v>
      </c>
      <c r="J283" s="1">
        <v>0</v>
      </c>
      <c r="K283" s="1">
        <v>0</v>
      </c>
      <c r="L283" s="1">
        <v>218</v>
      </c>
      <c r="M283" s="1">
        <v>0</v>
      </c>
      <c r="N283" s="1">
        <v>6348</v>
      </c>
      <c r="O283" s="1">
        <v>6562</v>
      </c>
      <c r="P283" s="1">
        <v>69</v>
      </c>
      <c r="Q283" s="1">
        <v>0</v>
      </c>
      <c r="R283" s="1">
        <v>0</v>
      </c>
      <c r="S283" s="1">
        <v>0</v>
      </c>
      <c r="T283" s="1">
        <v>2663</v>
      </c>
    </row>
    <row r="284" spans="1:20">
      <c r="A284" t="s">
        <v>2297</v>
      </c>
      <c r="B284" t="str">
        <f t="shared" si="8"/>
        <v>01:26:08</v>
      </c>
      <c r="C284" t="str">
        <f t="shared" si="9"/>
        <v>01</v>
      </c>
      <c r="D284" s="1">
        <v>44.4</v>
      </c>
      <c r="E284" s="1">
        <v>229.5</v>
      </c>
      <c r="F284" s="1">
        <v>0</v>
      </c>
      <c r="G284" s="1">
        <v>1.5</v>
      </c>
      <c r="H284" s="1">
        <v>0</v>
      </c>
      <c r="I284" s="1">
        <v>0.8</v>
      </c>
      <c r="J284" s="1">
        <v>0</v>
      </c>
      <c r="K284" s="1">
        <v>0</v>
      </c>
      <c r="L284" s="1">
        <v>218</v>
      </c>
      <c r="M284" s="1">
        <v>0</v>
      </c>
      <c r="N284" s="1">
        <v>6348</v>
      </c>
      <c r="O284" s="1">
        <v>6562</v>
      </c>
      <c r="P284" s="1">
        <v>69</v>
      </c>
      <c r="Q284" s="1">
        <v>0</v>
      </c>
      <c r="R284" s="1">
        <v>0</v>
      </c>
      <c r="S284" s="1">
        <v>0</v>
      </c>
      <c r="T284" s="1">
        <v>2663</v>
      </c>
    </row>
    <row r="285" spans="1:20">
      <c r="A285" t="s">
        <v>2298</v>
      </c>
      <c r="B285" t="str">
        <f t="shared" si="8"/>
        <v>01:21:17</v>
      </c>
      <c r="C285" t="str">
        <f t="shared" si="9"/>
        <v>01</v>
      </c>
      <c r="D285" s="1">
        <v>44.4</v>
      </c>
      <c r="E285" s="1">
        <v>229.8</v>
      </c>
      <c r="F285" s="1">
        <v>0</v>
      </c>
      <c r="G285" s="1">
        <v>1.5</v>
      </c>
      <c r="H285" s="1">
        <v>0</v>
      </c>
      <c r="I285" s="1">
        <v>0.8</v>
      </c>
      <c r="J285" s="1">
        <v>0</v>
      </c>
      <c r="K285" s="1">
        <v>0</v>
      </c>
      <c r="L285" s="1">
        <v>218</v>
      </c>
      <c r="M285" s="1">
        <v>0</v>
      </c>
      <c r="N285" s="1">
        <v>6348</v>
      </c>
      <c r="O285" s="1">
        <v>6562</v>
      </c>
      <c r="P285" s="1">
        <v>69</v>
      </c>
      <c r="Q285" s="1">
        <v>0</v>
      </c>
      <c r="R285" s="1">
        <v>0</v>
      </c>
      <c r="S285" s="1">
        <v>0</v>
      </c>
      <c r="T285" s="1">
        <v>2663</v>
      </c>
    </row>
    <row r="286" spans="1:20">
      <c r="A286" t="s">
        <v>2299</v>
      </c>
      <c r="B286" t="str">
        <f t="shared" si="8"/>
        <v>01:16:27</v>
      </c>
      <c r="C286" t="str">
        <f t="shared" si="9"/>
        <v>01</v>
      </c>
      <c r="D286" s="1">
        <v>44.4</v>
      </c>
      <c r="E286" s="1">
        <v>229.7</v>
      </c>
      <c r="F286" s="1">
        <v>0</v>
      </c>
      <c r="G286" s="1">
        <v>1.5</v>
      </c>
      <c r="H286" s="1">
        <v>0</v>
      </c>
      <c r="I286" s="1">
        <v>0.8</v>
      </c>
      <c r="J286" s="1">
        <v>0</v>
      </c>
      <c r="K286" s="1">
        <v>0</v>
      </c>
      <c r="L286" s="1">
        <v>218</v>
      </c>
      <c r="M286" s="1">
        <v>0</v>
      </c>
      <c r="N286" s="1">
        <v>6348</v>
      </c>
      <c r="O286" s="1">
        <v>6562</v>
      </c>
      <c r="P286" s="1">
        <v>69</v>
      </c>
      <c r="Q286" s="1">
        <v>0</v>
      </c>
      <c r="R286" s="1">
        <v>0</v>
      </c>
      <c r="S286" s="1">
        <v>0</v>
      </c>
      <c r="T286" s="1">
        <v>2663</v>
      </c>
    </row>
    <row r="287" spans="1:20">
      <c r="A287" t="s">
        <v>2300</v>
      </c>
      <c r="B287" t="str">
        <f t="shared" si="8"/>
        <v>01:11:37</v>
      </c>
      <c r="C287" t="str">
        <f t="shared" si="9"/>
        <v>01</v>
      </c>
      <c r="D287" s="1">
        <v>44.4</v>
      </c>
      <c r="E287" s="1">
        <v>229.8</v>
      </c>
      <c r="F287" s="1">
        <v>0</v>
      </c>
      <c r="G287" s="1">
        <v>1.5</v>
      </c>
      <c r="H287" s="1">
        <v>0</v>
      </c>
      <c r="I287" s="1">
        <v>0.9</v>
      </c>
      <c r="J287" s="1">
        <v>0</v>
      </c>
      <c r="K287" s="1">
        <v>0</v>
      </c>
      <c r="L287" s="1">
        <v>218</v>
      </c>
      <c r="M287" s="1">
        <v>0</v>
      </c>
      <c r="N287" s="1">
        <v>6348</v>
      </c>
      <c r="O287" s="1">
        <v>6562</v>
      </c>
      <c r="P287" s="1">
        <v>69</v>
      </c>
      <c r="Q287" s="1">
        <v>0</v>
      </c>
      <c r="R287" s="1">
        <v>0</v>
      </c>
      <c r="S287" s="1">
        <v>0</v>
      </c>
      <c r="T287" s="1">
        <v>2663</v>
      </c>
    </row>
    <row r="288" spans="1:20">
      <c r="A288" t="s">
        <v>2301</v>
      </c>
      <c r="B288" t="str">
        <f t="shared" si="8"/>
        <v>01:06:47</v>
      </c>
      <c r="C288" t="str">
        <f t="shared" si="9"/>
        <v>01</v>
      </c>
      <c r="D288" s="1">
        <v>44.4</v>
      </c>
      <c r="E288" s="1">
        <v>229.9</v>
      </c>
      <c r="F288" s="1">
        <v>0</v>
      </c>
      <c r="G288" s="1">
        <v>1.5</v>
      </c>
      <c r="H288" s="1">
        <v>0</v>
      </c>
      <c r="I288" s="1">
        <v>0.9</v>
      </c>
      <c r="J288" s="1">
        <v>0</v>
      </c>
      <c r="K288" s="1">
        <v>0</v>
      </c>
      <c r="L288" s="1">
        <v>218</v>
      </c>
      <c r="M288" s="1">
        <v>0</v>
      </c>
      <c r="N288" s="1">
        <v>6348</v>
      </c>
      <c r="O288" s="1">
        <v>6562</v>
      </c>
      <c r="P288" s="1">
        <v>68</v>
      </c>
      <c r="Q288" s="1">
        <v>0</v>
      </c>
      <c r="R288" s="1">
        <v>0</v>
      </c>
      <c r="S288" s="1">
        <v>0</v>
      </c>
      <c r="T288" s="1">
        <v>2663</v>
      </c>
    </row>
    <row r="289" spans="1:20">
      <c r="A289" t="s">
        <v>2302</v>
      </c>
      <c r="B289" t="str">
        <f t="shared" si="8"/>
        <v>01:01:57</v>
      </c>
      <c r="C289" t="str">
        <f t="shared" si="9"/>
        <v>01</v>
      </c>
      <c r="D289" s="1">
        <v>44.4</v>
      </c>
      <c r="E289" s="1">
        <v>229.8</v>
      </c>
      <c r="F289" s="1">
        <v>0</v>
      </c>
      <c r="G289" s="1">
        <v>1.5</v>
      </c>
      <c r="H289" s="1">
        <v>0</v>
      </c>
      <c r="I289" s="1">
        <v>0.9</v>
      </c>
      <c r="J289" s="1">
        <v>0</v>
      </c>
      <c r="K289" s="1">
        <v>0</v>
      </c>
      <c r="L289" s="1">
        <v>218</v>
      </c>
      <c r="M289" s="1">
        <v>0</v>
      </c>
      <c r="N289" s="1">
        <v>6348</v>
      </c>
      <c r="O289" s="1">
        <v>6562</v>
      </c>
      <c r="P289" s="1">
        <v>69</v>
      </c>
      <c r="Q289" s="1">
        <v>0</v>
      </c>
      <c r="R289" s="1">
        <v>0</v>
      </c>
      <c r="S289" s="1">
        <v>0</v>
      </c>
      <c r="T289" s="1">
        <v>2663</v>
      </c>
    </row>
    <row r="290" spans="1:20">
      <c r="A290" t="s">
        <v>2303</v>
      </c>
      <c r="B290" t="str">
        <f t="shared" si="8"/>
        <v>00:57:08</v>
      </c>
      <c r="C290" t="str">
        <f t="shared" si="9"/>
        <v>00</v>
      </c>
      <c r="D290" s="1">
        <v>44.4</v>
      </c>
      <c r="E290" s="1">
        <v>229.7</v>
      </c>
      <c r="F290" s="1">
        <v>0</v>
      </c>
      <c r="G290" s="1">
        <v>1.5</v>
      </c>
      <c r="H290" s="1">
        <v>0</v>
      </c>
      <c r="I290" s="1">
        <v>0.9</v>
      </c>
      <c r="J290" s="1">
        <v>0</v>
      </c>
      <c r="K290" s="1">
        <v>0</v>
      </c>
      <c r="L290" s="1">
        <v>218</v>
      </c>
      <c r="M290" s="1">
        <v>0</v>
      </c>
      <c r="N290" s="1">
        <v>6348</v>
      </c>
      <c r="O290" s="1">
        <v>6562</v>
      </c>
      <c r="P290" s="1">
        <v>69</v>
      </c>
      <c r="Q290" s="1">
        <v>0</v>
      </c>
      <c r="R290" s="1">
        <v>0</v>
      </c>
      <c r="S290" s="1">
        <v>0</v>
      </c>
      <c r="T290" s="1">
        <v>2663</v>
      </c>
    </row>
    <row r="291" spans="1:20">
      <c r="A291" t="s">
        <v>2304</v>
      </c>
      <c r="B291" t="str">
        <f t="shared" si="8"/>
        <v>00:52:18</v>
      </c>
      <c r="C291" t="str">
        <f t="shared" si="9"/>
        <v>00</v>
      </c>
      <c r="D291" s="1">
        <v>44.4</v>
      </c>
      <c r="E291" s="1">
        <v>229.7</v>
      </c>
      <c r="F291" s="1">
        <v>0</v>
      </c>
      <c r="G291" s="1">
        <v>1.5</v>
      </c>
      <c r="H291" s="1">
        <v>0</v>
      </c>
      <c r="I291" s="1">
        <v>0.9</v>
      </c>
      <c r="J291" s="1">
        <v>0</v>
      </c>
      <c r="K291" s="1">
        <v>0</v>
      </c>
      <c r="L291" s="1">
        <v>218</v>
      </c>
      <c r="M291" s="1">
        <v>0</v>
      </c>
      <c r="N291" s="1">
        <v>6348</v>
      </c>
      <c r="O291" s="1">
        <v>6562</v>
      </c>
      <c r="P291" s="1">
        <v>69</v>
      </c>
      <c r="Q291" s="1">
        <v>0</v>
      </c>
      <c r="R291" s="1">
        <v>0</v>
      </c>
      <c r="S291" s="1">
        <v>0</v>
      </c>
      <c r="T291" s="1">
        <v>2663</v>
      </c>
    </row>
    <row r="292" spans="1:20">
      <c r="A292" t="s">
        <v>2305</v>
      </c>
      <c r="B292" t="str">
        <f t="shared" si="8"/>
        <v>00:47:28</v>
      </c>
      <c r="C292" t="str">
        <f t="shared" si="9"/>
        <v>00</v>
      </c>
      <c r="D292" s="1">
        <v>44.4</v>
      </c>
      <c r="E292" s="1">
        <v>229.9</v>
      </c>
      <c r="F292" s="1">
        <v>0</v>
      </c>
      <c r="G292" s="1">
        <v>1.5</v>
      </c>
      <c r="H292" s="1">
        <v>0</v>
      </c>
      <c r="I292" s="1">
        <v>0.9</v>
      </c>
      <c r="J292" s="1">
        <v>0</v>
      </c>
      <c r="K292" s="1">
        <v>0</v>
      </c>
      <c r="L292" s="1">
        <v>218</v>
      </c>
      <c r="M292" s="1">
        <v>0</v>
      </c>
      <c r="N292" s="1">
        <v>6348</v>
      </c>
      <c r="O292" s="1">
        <v>6562</v>
      </c>
      <c r="P292" s="1">
        <v>69</v>
      </c>
      <c r="Q292" s="1">
        <v>0</v>
      </c>
      <c r="R292" s="1">
        <v>0</v>
      </c>
      <c r="S292" s="1">
        <v>0</v>
      </c>
      <c r="T292" s="1">
        <v>2663</v>
      </c>
    </row>
    <row r="293" spans="1:20">
      <c r="A293" t="s">
        <v>2306</v>
      </c>
      <c r="B293" t="str">
        <f t="shared" si="8"/>
        <v>00:42:39</v>
      </c>
      <c r="C293" t="str">
        <f t="shared" si="9"/>
        <v>00</v>
      </c>
      <c r="D293" s="1">
        <v>44.4</v>
      </c>
      <c r="E293" s="1">
        <v>229.8</v>
      </c>
      <c r="F293" s="1">
        <v>0</v>
      </c>
      <c r="G293" s="1">
        <v>1.5</v>
      </c>
      <c r="H293" s="1">
        <v>0</v>
      </c>
      <c r="I293" s="1">
        <v>0.9</v>
      </c>
      <c r="J293" s="1">
        <v>0</v>
      </c>
      <c r="K293" s="1">
        <v>12</v>
      </c>
      <c r="L293" s="1">
        <v>218</v>
      </c>
      <c r="M293" s="1">
        <v>0</v>
      </c>
      <c r="N293" s="1">
        <v>6348</v>
      </c>
      <c r="O293" s="1">
        <v>6562</v>
      </c>
      <c r="P293" s="1">
        <v>68</v>
      </c>
      <c r="Q293" s="1">
        <v>0</v>
      </c>
      <c r="R293" s="1">
        <v>0</v>
      </c>
      <c r="S293" s="1">
        <v>0</v>
      </c>
      <c r="T293" s="1">
        <v>2663</v>
      </c>
    </row>
    <row r="294" spans="1:20">
      <c r="A294" t="s">
        <v>2307</v>
      </c>
      <c r="B294" t="str">
        <f t="shared" si="8"/>
        <v>00:37:49</v>
      </c>
      <c r="C294" t="str">
        <f t="shared" si="9"/>
        <v>00</v>
      </c>
      <c r="D294" s="1">
        <v>44.4</v>
      </c>
      <c r="E294" s="1">
        <v>229.9</v>
      </c>
      <c r="F294" s="1">
        <v>0</v>
      </c>
      <c r="G294" s="1">
        <v>1.5</v>
      </c>
      <c r="H294" s="1">
        <v>0</v>
      </c>
      <c r="I294" s="1">
        <v>0.9</v>
      </c>
      <c r="J294" s="1">
        <v>0</v>
      </c>
      <c r="K294" s="1">
        <v>0</v>
      </c>
      <c r="L294" s="1">
        <v>218</v>
      </c>
      <c r="M294" s="1">
        <v>0</v>
      </c>
      <c r="N294" s="1">
        <v>6348</v>
      </c>
      <c r="O294" s="1">
        <v>6562</v>
      </c>
      <c r="P294" s="1">
        <v>69</v>
      </c>
      <c r="Q294" s="1">
        <v>0</v>
      </c>
      <c r="R294" s="1">
        <v>0</v>
      </c>
      <c r="S294" s="1">
        <v>0</v>
      </c>
      <c r="T294" s="1">
        <v>2663</v>
      </c>
    </row>
    <row r="295" spans="1:20">
      <c r="A295" t="s">
        <v>2308</v>
      </c>
      <c r="B295" t="str">
        <f t="shared" si="8"/>
        <v>00:32:59</v>
      </c>
      <c r="C295" t="str">
        <f t="shared" si="9"/>
        <v>00</v>
      </c>
      <c r="D295" s="1">
        <v>44.4</v>
      </c>
      <c r="E295" s="1">
        <v>229.4</v>
      </c>
      <c r="F295" s="1">
        <v>0</v>
      </c>
      <c r="G295" s="1">
        <v>1.5</v>
      </c>
      <c r="H295" s="1">
        <v>0</v>
      </c>
      <c r="I295" s="1">
        <v>0.8</v>
      </c>
      <c r="J295" s="1">
        <v>0</v>
      </c>
      <c r="K295" s="1">
        <v>0</v>
      </c>
      <c r="L295" s="1">
        <v>218</v>
      </c>
      <c r="M295" s="1">
        <v>0</v>
      </c>
      <c r="N295" s="1">
        <v>6348</v>
      </c>
      <c r="O295" s="1">
        <v>6562</v>
      </c>
      <c r="P295" s="1">
        <v>68</v>
      </c>
      <c r="Q295" s="1">
        <v>0</v>
      </c>
      <c r="R295" s="1">
        <v>0</v>
      </c>
      <c r="S295" s="1">
        <v>0</v>
      </c>
      <c r="T295" s="1">
        <v>2663</v>
      </c>
    </row>
    <row r="296" spans="1:20">
      <c r="A296" t="s">
        <v>2309</v>
      </c>
      <c r="B296" t="str">
        <f t="shared" si="8"/>
        <v>00:28:09</v>
      </c>
      <c r="C296" t="str">
        <f t="shared" si="9"/>
        <v>00</v>
      </c>
      <c r="D296" s="1">
        <v>44.4</v>
      </c>
      <c r="E296" s="1">
        <v>229.8</v>
      </c>
      <c r="F296" s="1">
        <v>0</v>
      </c>
      <c r="G296" s="1">
        <v>1.5</v>
      </c>
      <c r="H296" s="1">
        <v>0</v>
      </c>
      <c r="I296" s="1">
        <v>0.8</v>
      </c>
      <c r="J296" s="1">
        <v>0</v>
      </c>
      <c r="K296" s="1">
        <v>0</v>
      </c>
      <c r="L296" s="1">
        <v>218</v>
      </c>
      <c r="M296" s="1">
        <v>0</v>
      </c>
      <c r="N296" s="1">
        <v>6348</v>
      </c>
      <c r="O296" s="1">
        <v>6562</v>
      </c>
      <c r="P296" s="1">
        <v>65</v>
      </c>
      <c r="Q296" s="1">
        <v>0</v>
      </c>
      <c r="R296" s="1">
        <v>0</v>
      </c>
      <c r="S296" s="1">
        <v>0</v>
      </c>
      <c r="T296" s="1">
        <v>2663</v>
      </c>
    </row>
    <row r="297" spans="1:20">
      <c r="A297" t="s">
        <v>2310</v>
      </c>
      <c r="B297" t="str">
        <f t="shared" si="8"/>
        <v>00:23:19</v>
      </c>
      <c r="C297" t="str">
        <f t="shared" si="9"/>
        <v>00</v>
      </c>
      <c r="D297" s="1">
        <v>44.4</v>
      </c>
      <c r="E297" s="1">
        <v>229.6</v>
      </c>
      <c r="F297" s="1">
        <v>0</v>
      </c>
      <c r="G297" s="1">
        <v>1.5</v>
      </c>
      <c r="H297" s="1">
        <v>0</v>
      </c>
      <c r="I297" s="1">
        <v>0.9</v>
      </c>
      <c r="J297" s="1">
        <v>0</v>
      </c>
      <c r="K297" s="1">
        <v>0</v>
      </c>
      <c r="L297" s="1">
        <v>218</v>
      </c>
      <c r="M297" s="1">
        <v>0</v>
      </c>
      <c r="N297" s="1">
        <v>6348</v>
      </c>
      <c r="O297" s="1">
        <v>6562</v>
      </c>
      <c r="P297" s="1">
        <v>70</v>
      </c>
      <c r="Q297" s="1">
        <v>0</v>
      </c>
      <c r="R297" s="1">
        <v>0</v>
      </c>
      <c r="S297" s="1">
        <v>0</v>
      </c>
      <c r="T297" s="1">
        <v>2663</v>
      </c>
    </row>
    <row r="298" spans="1:20">
      <c r="A298" t="s">
        <v>2311</v>
      </c>
      <c r="B298" t="str">
        <f t="shared" si="8"/>
        <v>00:18:28</v>
      </c>
      <c r="C298" t="str">
        <f t="shared" si="9"/>
        <v>00</v>
      </c>
      <c r="D298" s="1">
        <v>44.4</v>
      </c>
      <c r="E298" s="1">
        <v>229.8</v>
      </c>
      <c r="F298" s="1">
        <v>0</v>
      </c>
      <c r="G298" s="1">
        <v>1.5</v>
      </c>
      <c r="H298" s="1">
        <v>0</v>
      </c>
      <c r="I298" s="1">
        <v>0.8</v>
      </c>
      <c r="J298" s="1">
        <v>0</v>
      </c>
      <c r="K298" s="1">
        <v>0</v>
      </c>
      <c r="L298" s="1">
        <v>218</v>
      </c>
      <c r="M298" s="1">
        <v>0</v>
      </c>
      <c r="N298" s="1">
        <v>6348</v>
      </c>
      <c r="O298" s="1">
        <v>6562</v>
      </c>
      <c r="P298" s="1">
        <v>68</v>
      </c>
      <c r="Q298" s="1">
        <v>0</v>
      </c>
      <c r="R298" s="1">
        <v>0</v>
      </c>
      <c r="S298" s="1">
        <v>0</v>
      </c>
      <c r="T298" s="1">
        <v>2663</v>
      </c>
    </row>
    <row r="299" spans="1:20">
      <c r="A299" t="s">
        <v>2312</v>
      </c>
      <c r="B299" t="str">
        <f t="shared" si="8"/>
        <v>00:13:39</v>
      </c>
      <c r="C299" t="str">
        <f t="shared" si="9"/>
        <v>00</v>
      </c>
      <c r="D299" s="1">
        <v>44.4</v>
      </c>
      <c r="E299" s="1">
        <v>229.8</v>
      </c>
      <c r="F299" s="1">
        <v>0</v>
      </c>
      <c r="G299" s="1">
        <v>1.5</v>
      </c>
      <c r="H299" s="1">
        <v>0</v>
      </c>
      <c r="I299" s="1">
        <v>0.8</v>
      </c>
      <c r="J299" s="1">
        <v>0</v>
      </c>
      <c r="K299" s="1">
        <v>0</v>
      </c>
      <c r="L299" s="1">
        <v>218</v>
      </c>
      <c r="M299" s="1">
        <v>0</v>
      </c>
      <c r="N299" s="1">
        <v>6348</v>
      </c>
      <c r="O299" s="1">
        <v>6562</v>
      </c>
      <c r="P299" s="1">
        <v>69</v>
      </c>
      <c r="Q299" s="1">
        <v>0</v>
      </c>
      <c r="R299" s="1">
        <v>0</v>
      </c>
      <c r="S299" s="1">
        <v>0</v>
      </c>
      <c r="T299" s="1">
        <v>2663</v>
      </c>
    </row>
    <row r="300" spans="1:20">
      <c r="A300" t="s">
        <v>2313</v>
      </c>
      <c r="B300" t="str">
        <f t="shared" si="8"/>
        <v>00:08:48</v>
      </c>
      <c r="C300" t="str">
        <f t="shared" si="9"/>
        <v>00</v>
      </c>
      <c r="D300" s="1">
        <v>44.4</v>
      </c>
      <c r="E300" s="1">
        <v>229.7</v>
      </c>
      <c r="F300" s="1">
        <v>0</v>
      </c>
      <c r="G300" s="1">
        <v>1.5</v>
      </c>
      <c r="H300" s="1">
        <v>0</v>
      </c>
      <c r="I300" s="1">
        <v>0.9</v>
      </c>
      <c r="J300" s="1">
        <v>0</v>
      </c>
      <c r="K300" s="1">
        <v>0</v>
      </c>
      <c r="L300" s="1">
        <v>218</v>
      </c>
      <c r="M300" s="1">
        <v>0</v>
      </c>
      <c r="N300" s="1">
        <v>6348</v>
      </c>
      <c r="O300" s="1">
        <v>6562</v>
      </c>
      <c r="P300" s="1">
        <v>68</v>
      </c>
      <c r="Q300" s="1">
        <v>0</v>
      </c>
      <c r="R300" s="1">
        <v>0</v>
      </c>
      <c r="S300" s="1">
        <v>0</v>
      </c>
      <c r="T300" s="1">
        <v>2663</v>
      </c>
    </row>
    <row r="301" spans="1:20">
      <c r="A301" t="s">
        <v>2314</v>
      </c>
      <c r="B301" t="str">
        <f t="shared" si="8"/>
        <v>00:03:58</v>
      </c>
      <c r="C301" t="str">
        <f t="shared" si="9"/>
        <v>00</v>
      </c>
      <c r="D301" s="1">
        <v>44.4</v>
      </c>
      <c r="E301" s="1">
        <v>229.6</v>
      </c>
      <c r="F301" s="1">
        <v>0</v>
      </c>
      <c r="G301" s="1">
        <v>1.5</v>
      </c>
      <c r="H301" s="1">
        <v>0</v>
      </c>
      <c r="I301" s="1">
        <v>0.9</v>
      </c>
      <c r="J301" s="1">
        <v>0</v>
      </c>
      <c r="K301" s="1">
        <v>0</v>
      </c>
      <c r="L301" s="1">
        <v>218</v>
      </c>
      <c r="M301" s="1">
        <v>0</v>
      </c>
      <c r="N301" s="1">
        <v>6348</v>
      </c>
      <c r="O301" s="1">
        <v>6562</v>
      </c>
      <c r="P301" s="1">
        <v>69</v>
      </c>
      <c r="Q301" s="1">
        <v>0</v>
      </c>
      <c r="R301" s="1">
        <v>0</v>
      </c>
      <c r="S301" s="1">
        <v>0</v>
      </c>
      <c r="T301" s="1">
        <v>2663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D29"/>
  <sheetViews>
    <sheetView topLeftCell="A6" workbookViewId="0">
      <selection activeCell="C8" sqref="C8"/>
    </sheetView>
  </sheetViews>
  <sheetFormatPr defaultRowHeight="15"/>
  <cols>
    <col min="1" max="1" width="13.140625" bestFit="1" customWidth="1"/>
    <col min="2" max="2" width="24.140625" style="8" bestFit="1" customWidth="1"/>
    <col min="3" max="3" width="28.7109375" style="8" bestFit="1" customWidth="1"/>
    <col min="4" max="4" width="20" style="8" bestFit="1" customWidth="1"/>
  </cols>
  <sheetData>
    <row r="3" spans="1:4">
      <c r="B3" s="7" t="s">
        <v>4357</v>
      </c>
    </row>
    <row r="4" spans="1:4">
      <c r="A4" s="5" t="s">
        <v>4364</v>
      </c>
      <c r="B4" s="8" t="s">
        <v>4359</v>
      </c>
      <c r="C4" s="8" t="s">
        <v>4365</v>
      </c>
      <c r="D4" s="8" t="s">
        <v>4361</v>
      </c>
    </row>
    <row r="5" spans="1:4">
      <c r="A5" s="6" t="s">
        <v>4346</v>
      </c>
      <c r="B5" s="8">
        <v>0</v>
      </c>
      <c r="C5" s="8">
        <v>0</v>
      </c>
      <c r="D5" s="8">
        <v>1</v>
      </c>
    </row>
    <row r="6" spans="1:4">
      <c r="A6" s="6" t="s">
        <v>4347</v>
      </c>
      <c r="B6" s="8">
        <v>0</v>
      </c>
      <c r="C6" s="8">
        <v>0</v>
      </c>
      <c r="D6" s="8">
        <v>1.7692307692307692</v>
      </c>
    </row>
    <row r="7" spans="1:4">
      <c r="A7" s="6" t="s">
        <v>4348</v>
      </c>
      <c r="B7" s="8">
        <v>0</v>
      </c>
      <c r="C7" s="8">
        <v>0</v>
      </c>
      <c r="D7" s="8">
        <v>4.833333333333333</v>
      </c>
    </row>
    <row r="8" spans="1:4">
      <c r="A8" s="6" t="s">
        <v>4349</v>
      </c>
      <c r="B8" s="8">
        <v>0</v>
      </c>
      <c r="C8" s="8">
        <v>0</v>
      </c>
      <c r="D8" s="8">
        <v>1.9166666666666667</v>
      </c>
    </row>
    <row r="9" spans="1:4">
      <c r="A9" s="6" t="s">
        <v>4350</v>
      </c>
      <c r="B9" s="8">
        <v>0</v>
      </c>
      <c r="C9" s="8">
        <v>0</v>
      </c>
      <c r="D9" s="8">
        <v>3</v>
      </c>
    </row>
    <row r="10" spans="1:4">
      <c r="A10" s="6" t="s">
        <v>4351</v>
      </c>
      <c r="B10" s="8">
        <v>0</v>
      </c>
      <c r="C10" s="8">
        <v>0</v>
      </c>
      <c r="D10" s="8">
        <v>2.25</v>
      </c>
    </row>
    <row r="11" spans="1:4">
      <c r="A11" s="6" t="s">
        <v>4352</v>
      </c>
      <c r="B11" s="8">
        <v>0.01</v>
      </c>
      <c r="C11" s="8">
        <v>1.6666666666666668E-3</v>
      </c>
      <c r="D11" s="8">
        <v>3.25</v>
      </c>
    </row>
    <row r="12" spans="1:4">
      <c r="A12" s="6" t="s">
        <v>4353</v>
      </c>
      <c r="B12" s="8">
        <v>0.13700000000000001</v>
      </c>
      <c r="C12" s="8">
        <v>6.5846153846153846E-2</v>
      </c>
      <c r="D12" s="8">
        <v>5.1538461538461542</v>
      </c>
    </row>
    <row r="13" spans="1:4">
      <c r="A13" s="6" t="s">
        <v>4354</v>
      </c>
      <c r="B13" s="8">
        <v>0.65</v>
      </c>
      <c r="C13" s="8">
        <v>0.34183333333333338</v>
      </c>
      <c r="D13" s="8">
        <v>1.8333333333333333</v>
      </c>
    </row>
    <row r="14" spans="1:4">
      <c r="A14" s="6" t="s">
        <v>4355</v>
      </c>
      <c r="B14" s="8">
        <v>0.36599999999999999</v>
      </c>
      <c r="C14" s="8">
        <v>0.28875000000000001</v>
      </c>
      <c r="D14" s="8">
        <v>3.75</v>
      </c>
    </row>
    <row r="15" spans="1:4">
      <c r="A15" s="6" t="s">
        <v>3261</v>
      </c>
      <c r="B15" s="8">
        <v>0.70799999999999996</v>
      </c>
      <c r="C15" s="8">
        <v>0.37000000000000005</v>
      </c>
      <c r="D15" s="8">
        <v>225.30769230769232</v>
      </c>
    </row>
    <row r="16" spans="1:4">
      <c r="A16" s="6" t="s">
        <v>40</v>
      </c>
      <c r="B16" s="8">
        <v>1.0289999999999999</v>
      </c>
      <c r="C16" s="8">
        <v>0.70691666666666675</v>
      </c>
      <c r="D16" s="8">
        <v>595</v>
      </c>
    </row>
    <row r="17" spans="1:4">
      <c r="A17" s="6" t="s">
        <v>93</v>
      </c>
      <c r="B17" s="8">
        <v>1.4219999999999999</v>
      </c>
      <c r="C17" s="8">
        <v>0.76246153846153852</v>
      </c>
      <c r="D17" s="8">
        <v>703.23076923076928</v>
      </c>
    </row>
    <row r="18" spans="1:4">
      <c r="A18" s="6" t="s">
        <v>91</v>
      </c>
      <c r="B18" s="8">
        <v>1.8320000000000001</v>
      </c>
      <c r="C18" s="8">
        <v>1.1637500000000001</v>
      </c>
      <c r="D18" s="8">
        <v>1086.9166666666667</v>
      </c>
    </row>
    <row r="19" spans="1:4">
      <c r="A19" s="6" t="s">
        <v>761</v>
      </c>
      <c r="B19" s="8">
        <v>0.76600000000000001</v>
      </c>
      <c r="C19" s="8">
        <v>0.31084615384615388</v>
      </c>
      <c r="D19" s="8">
        <v>900</v>
      </c>
    </row>
    <row r="20" spans="1:4">
      <c r="A20" s="6" t="s">
        <v>88</v>
      </c>
      <c r="B20" s="8">
        <v>0.39700000000000002</v>
      </c>
      <c r="C20" s="8">
        <v>0.3066666666666667</v>
      </c>
      <c r="D20" s="8">
        <v>806.83333333333337</v>
      </c>
    </row>
    <row r="21" spans="1:4">
      <c r="A21" s="6" t="s">
        <v>72</v>
      </c>
      <c r="B21" s="8">
        <v>0.83499999999999996</v>
      </c>
      <c r="C21" s="8">
        <v>0.58100000000000007</v>
      </c>
      <c r="D21" s="8">
        <v>261.83333333333331</v>
      </c>
    </row>
    <row r="22" spans="1:4">
      <c r="A22" s="6" t="s">
        <v>756</v>
      </c>
      <c r="B22" s="8">
        <v>0.81799999999999995</v>
      </c>
      <c r="C22" s="8">
        <v>0.26700000000000002</v>
      </c>
      <c r="D22" s="8">
        <v>98.416666666666671</v>
      </c>
    </row>
    <row r="23" spans="1:4">
      <c r="A23" s="6" t="s">
        <v>2912</v>
      </c>
      <c r="B23" s="8">
        <v>4.8000000000000001E-2</v>
      </c>
      <c r="C23" s="8">
        <v>1.9416666666666665E-2</v>
      </c>
      <c r="D23" s="8">
        <v>28.583333333333332</v>
      </c>
    </row>
    <row r="24" spans="1:4">
      <c r="A24" s="6" t="s">
        <v>150</v>
      </c>
      <c r="B24" s="8">
        <v>0</v>
      </c>
      <c r="C24" s="8">
        <v>0</v>
      </c>
      <c r="D24" s="8">
        <v>2.9230769230769229</v>
      </c>
    </row>
    <row r="25" spans="1:4">
      <c r="A25" s="6" t="s">
        <v>162</v>
      </c>
      <c r="B25" s="8">
        <v>0</v>
      </c>
      <c r="C25" s="8">
        <v>0</v>
      </c>
      <c r="D25" s="8">
        <v>4.25</v>
      </c>
    </row>
    <row r="26" spans="1:4">
      <c r="A26" s="6" t="s">
        <v>169</v>
      </c>
      <c r="B26" s="8">
        <v>0</v>
      </c>
      <c r="C26" s="8">
        <v>0</v>
      </c>
      <c r="D26" s="8">
        <v>0</v>
      </c>
    </row>
    <row r="27" spans="1:4">
      <c r="A27" s="6" t="s">
        <v>1506</v>
      </c>
      <c r="B27" s="8">
        <v>0</v>
      </c>
      <c r="C27" s="8">
        <v>0</v>
      </c>
      <c r="D27" s="8">
        <v>2.9166666666666665</v>
      </c>
    </row>
    <row r="28" spans="1:4">
      <c r="A28" s="6" t="s">
        <v>1201</v>
      </c>
      <c r="B28" s="8">
        <v>0</v>
      </c>
      <c r="C28" s="8">
        <v>0</v>
      </c>
      <c r="D28" s="8">
        <v>4.9230769230769234</v>
      </c>
    </row>
    <row r="29" spans="1:4">
      <c r="A29" s="6" t="s">
        <v>4356</v>
      </c>
      <c r="B29" s="8">
        <v>1.8320000000000001</v>
      </c>
      <c r="C29" s="8">
        <v>0.2146228956228956</v>
      </c>
      <c r="D29" s="8">
        <v>198.13131313131314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98"/>
  <sheetViews>
    <sheetView topLeftCell="A274" workbookViewId="0">
      <selection sqref="A1:R298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2315</v>
      </c>
      <c r="B2" t="s">
        <v>2014</v>
      </c>
      <c r="C2" t="s">
        <v>48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40</v>
      </c>
      <c r="J2" t="s">
        <v>25</v>
      </c>
      <c r="K2" t="s">
        <v>24</v>
      </c>
      <c r="L2" t="s">
        <v>2316</v>
      </c>
      <c r="M2" t="s">
        <v>2317</v>
      </c>
      <c r="N2" t="s">
        <v>41</v>
      </c>
      <c r="O2" t="s">
        <v>21</v>
      </c>
      <c r="P2" t="s">
        <v>21</v>
      </c>
      <c r="Q2" t="s">
        <v>29</v>
      </c>
      <c r="R2" t="s">
        <v>2318</v>
      </c>
    </row>
    <row r="3" spans="1:18">
      <c r="A3" t="s">
        <v>2319</v>
      </c>
      <c r="B3" t="s">
        <v>2014</v>
      </c>
      <c r="C3" t="s">
        <v>32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2316</v>
      </c>
      <c r="M3" t="s">
        <v>2317</v>
      </c>
      <c r="N3" t="s">
        <v>28</v>
      </c>
      <c r="O3" t="s">
        <v>21</v>
      </c>
      <c r="P3" t="s">
        <v>21</v>
      </c>
      <c r="Q3" t="s">
        <v>29</v>
      </c>
      <c r="R3" t="s">
        <v>2318</v>
      </c>
    </row>
    <row r="4" spans="1:18">
      <c r="A4" t="s">
        <v>2320</v>
      </c>
      <c r="B4" t="s">
        <v>2014</v>
      </c>
      <c r="C4" t="s">
        <v>45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24</v>
      </c>
      <c r="J4" t="s">
        <v>25</v>
      </c>
      <c r="K4" t="s">
        <v>24</v>
      </c>
      <c r="L4" t="s">
        <v>2316</v>
      </c>
      <c r="M4" t="s">
        <v>2317</v>
      </c>
      <c r="N4" t="s">
        <v>36</v>
      </c>
      <c r="O4" t="s">
        <v>21</v>
      </c>
      <c r="P4" t="s">
        <v>21</v>
      </c>
      <c r="Q4" t="s">
        <v>29</v>
      </c>
      <c r="R4" t="s">
        <v>2318</v>
      </c>
    </row>
    <row r="5" spans="1:18">
      <c r="A5" t="s">
        <v>2321</v>
      </c>
      <c r="B5" t="s">
        <v>2014</v>
      </c>
      <c r="C5" t="s">
        <v>61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25</v>
      </c>
      <c r="K5" t="s">
        <v>24</v>
      </c>
      <c r="L5" t="s">
        <v>2316</v>
      </c>
      <c r="M5" t="s">
        <v>2317</v>
      </c>
      <c r="N5" t="s">
        <v>41</v>
      </c>
      <c r="O5" t="s">
        <v>21</v>
      </c>
      <c r="P5" t="s">
        <v>21</v>
      </c>
      <c r="Q5" t="s">
        <v>29</v>
      </c>
      <c r="R5" t="s">
        <v>2318</v>
      </c>
    </row>
    <row r="6" spans="1:18">
      <c r="A6" t="s">
        <v>2322</v>
      </c>
      <c r="B6" t="s">
        <v>2014</v>
      </c>
      <c r="C6" t="s">
        <v>32</v>
      </c>
      <c r="D6" t="s">
        <v>21</v>
      </c>
      <c r="E6" t="s">
        <v>22</v>
      </c>
      <c r="F6" t="s">
        <v>21</v>
      </c>
      <c r="G6" t="s">
        <v>23</v>
      </c>
      <c r="H6" t="s">
        <v>24</v>
      </c>
      <c r="I6" t="s">
        <v>91</v>
      </c>
      <c r="J6" t="s">
        <v>25</v>
      </c>
      <c r="K6" t="s">
        <v>24</v>
      </c>
      <c r="L6" t="s">
        <v>2316</v>
      </c>
      <c r="M6" t="s">
        <v>2317</v>
      </c>
      <c r="N6" t="s">
        <v>36</v>
      </c>
      <c r="O6" t="s">
        <v>21</v>
      </c>
      <c r="P6" t="s">
        <v>21</v>
      </c>
      <c r="Q6" t="s">
        <v>29</v>
      </c>
      <c r="R6" t="s">
        <v>2318</v>
      </c>
    </row>
    <row r="7" spans="1:18">
      <c r="A7" t="s">
        <v>2323</v>
      </c>
      <c r="B7" t="s">
        <v>2014</v>
      </c>
      <c r="C7" t="s">
        <v>35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24</v>
      </c>
      <c r="J7" t="s">
        <v>25</v>
      </c>
      <c r="K7" t="s">
        <v>24</v>
      </c>
      <c r="L7" t="s">
        <v>2316</v>
      </c>
      <c r="M7" t="s">
        <v>2317</v>
      </c>
      <c r="N7" t="s">
        <v>41</v>
      </c>
      <c r="O7" t="s">
        <v>21</v>
      </c>
      <c r="P7" t="s">
        <v>21</v>
      </c>
      <c r="Q7" t="s">
        <v>29</v>
      </c>
      <c r="R7" t="s">
        <v>2318</v>
      </c>
    </row>
    <row r="8" spans="1:18">
      <c r="A8" t="s">
        <v>2324</v>
      </c>
      <c r="B8" t="s">
        <v>1615</v>
      </c>
      <c r="C8" t="s">
        <v>35</v>
      </c>
      <c r="D8" t="s">
        <v>21</v>
      </c>
      <c r="E8" t="s">
        <v>22</v>
      </c>
      <c r="F8" t="s">
        <v>21</v>
      </c>
      <c r="G8" t="s">
        <v>33</v>
      </c>
      <c r="H8" t="s">
        <v>24</v>
      </c>
      <c r="I8" t="s">
        <v>24</v>
      </c>
      <c r="J8" t="s">
        <v>25</v>
      </c>
      <c r="K8" t="s">
        <v>24</v>
      </c>
      <c r="L8" t="s">
        <v>2316</v>
      </c>
      <c r="M8" t="s">
        <v>2317</v>
      </c>
      <c r="N8" t="s">
        <v>36</v>
      </c>
      <c r="O8" t="s">
        <v>21</v>
      </c>
      <c r="P8" t="s">
        <v>21</v>
      </c>
      <c r="Q8" t="s">
        <v>29</v>
      </c>
      <c r="R8" t="s">
        <v>2318</v>
      </c>
    </row>
    <row r="9" spans="1:18">
      <c r="A9" t="s">
        <v>2325</v>
      </c>
      <c r="B9" t="s">
        <v>1615</v>
      </c>
      <c r="C9" t="s">
        <v>32</v>
      </c>
      <c r="D9" t="s">
        <v>21</v>
      </c>
      <c r="E9" t="s">
        <v>22</v>
      </c>
      <c r="F9" t="s">
        <v>21</v>
      </c>
      <c r="G9" t="s">
        <v>33</v>
      </c>
      <c r="H9" t="s">
        <v>24</v>
      </c>
      <c r="I9" t="s">
        <v>24</v>
      </c>
      <c r="J9" t="s">
        <v>25</v>
      </c>
      <c r="K9" t="s">
        <v>24</v>
      </c>
      <c r="L9" t="s">
        <v>2316</v>
      </c>
      <c r="M9" t="s">
        <v>2317</v>
      </c>
      <c r="N9" t="s">
        <v>36</v>
      </c>
      <c r="O9" t="s">
        <v>21</v>
      </c>
      <c r="P9" t="s">
        <v>21</v>
      </c>
      <c r="Q9" t="s">
        <v>29</v>
      </c>
      <c r="R9" t="s">
        <v>2318</v>
      </c>
    </row>
    <row r="10" spans="1:18">
      <c r="A10" t="s">
        <v>2326</v>
      </c>
      <c r="B10" t="s">
        <v>1615</v>
      </c>
      <c r="C10" t="s">
        <v>32</v>
      </c>
      <c r="D10" t="s">
        <v>21</v>
      </c>
      <c r="E10" t="s">
        <v>22</v>
      </c>
      <c r="F10" t="s">
        <v>21</v>
      </c>
      <c r="G10" t="s">
        <v>33</v>
      </c>
      <c r="H10" t="s">
        <v>24</v>
      </c>
      <c r="I10" t="s">
        <v>24</v>
      </c>
      <c r="J10" t="s">
        <v>25</v>
      </c>
      <c r="K10" t="s">
        <v>24</v>
      </c>
      <c r="L10" t="s">
        <v>2316</v>
      </c>
      <c r="M10" t="s">
        <v>2317</v>
      </c>
      <c r="N10" t="s">
        <v>28</v>
      </c>
      <c r="O10" t="s">
        <v>21</v>
      </c>
      <c r="P10" t="s">
        <v>21</v>
      </c>
      <c r="Q10" t="s">
        <v>29</v>
      </c>
      <c r="R10" t="s">
        <v>2318</v>
      </c>
    </row>
    <row r="11" spans="1:18">
      <c r="A11" t="s">
        <v>2327</v>
      </c>
      <c r="B11" t="s">
        <v>1615</v>
      </c>
      <c r="C11" t="s">
        <v>61</v>
      </c>
      <c r="D11" t="s">
        <v>21</v>
      </c>
      <c r="E11" t="s">
        <v>22</v>
      </c>
      <c r="F11" t="s">
        <v>21</v>
      </c>
      <c r="G11" t="s">
        <v>23</v>
      </c>
      <c r="H11" t="s">
        <v>24</v>
      </c>
      <c r="I11" t="s">
        <v>24</v>
      </c>
      <c r="J11" t="s">
        <v>25</v>
      </c>
      <c r="K11" t="s">
        <v>24</v>
      </c>
      <c r="L11" t="s">
        <v>2316</v>
      </c>
      <c r="M11" t="s">
        <v>2317</v>
      </c>
      <c r="N11" t="s">
        <v>41</v>
      </c>
      <c r="O11" t="s">
        <v>21</v>
      </c>
      <c r="P11" t="s">
        <v>21</v>
      </c>
      <c r="Q11" t="s">
        <v>29</v>
      </c>
      <c r="R11" t="s">
        <v>2318</v>
      </c>
    </row>
    <row r="12" spans="1:18">
      <c r="A12" t="s">
        <v>2328</v>
      </c>
      <c r="B12" t="s">
        <v>1615</v>
      </c>
      <c r="C12" t="s">
        <v>85</v>
      </c>
      <c r="D12" t="s">
        <v>21</v>
      </c>
      <c r="E12" t="s">
        <v>22</v>
      </c>
      <c r="F12" t="s">
        <v>21</v>
      </c>
      <c r="G12" t="s">
        <v>33</v>
      </c>
      <c r="H12" t="s">
        <v>24</v>
      </c>
      <c r="I12" t="s">
        <v>24</v>
      </c>
      <c r="J12" t="s">
        <v>25</v>
      </c>
      <c r="K12" t="s">
        <v>24</v>
      </c>
      <c r="L12" t="s">
        <v>2316</v>
      </c>
      <c r="M12" t="s">
        <v>2317</v>
      </c>
      <c r="N12" t="s">
        <v>36</v>
      </c>
      <c r="O12" t="s">
        <v>21</v>
      </c>
      <c r="P12" t="s">
        <v>21</v>
      </c>
      <c r="Q12" t="s">
        <v>29</v>
      </c>
      <c r="R12" t="s">
        <v>2318</v>
      </c>
    </row>
    <row r="13" spans="1:18">
      <c r="A13" t="s">
        <v>2329</v>
      </c>
      <c r="B13" t="s">
        <v>1615</v>
      </c>
      <c r="C13" t="s">
        <v>32</v>
      </c>
      <c r="D13" t="s">
        <v>21</v>
      </c>
      <c r="E13" t="s">
        <v>22</v>
      </c>
      <c r="F13" t="s">
        <v>21</v>
      </c>
      <c r="G13" t="s">
        <v>23</v>
      </c>
      <c r="H13" t="s">
        <v>24</v>
      </c>
      <c r="I13" t="s">
        <v>24</v>
      </c>
      <c r="J13" t="s">
        <v>25</v>
      </c>
      <c r="K13" t="s">
        <v>24</v>
      </c>
      <c r="L13" t="s">
        <v>2316</v>
      </c>
      <c r="M13" t="s">
        <v>2317</v>
      </c>
      <c r="N13" t="s">
        <v>36</v>
      </c>
      <c r="O13" t="s">
        <v>21</v>
      </c>
      <c r="P13" t="s">
        <v>21</v>
      </c>
      <c r="Q13" t="s">
        <v>29</v>
      </c>
      <c r="R13" t="s">
        <v>2318</v>
      </c>
    </row>
    <row r="14" spans="1:18">
      <c r="A14" t="s">
        <v>2330</v>
      </c>
      <c r="B14" t="s">
        <v>1615</v>
      </c>
      <c r="C14" t="s">
        <v>20</v>
      </c>
      <c r="D14" t="s">
        <v>21</v>
      </c>
      <c r="E14" t="s">
        <v>22</v>
      </c>
      <c r="F14" t="s">
        <v>21</v>
      </c>
      <c r="G14" t="s">
        <v>33</v>
      </c>
      <c r="H14" t="s">
        <v>24</v>
      </c>
      <c r="I14" t="s">
        <v>24</v>
      </c>
      <c r="J14" t="s">
        <v>25</v>
      </c>
      <c r="K14" t="s">
        <v>24</v>
      </c>
      <c r="L14" t="s">
        <v>2316</v>
      </c>
      <c r="M14" t="s">
        <v>2317</v>
      </c>
      <c r="N14" t="s">
        <v>36</v>
      </c>
      <c r="O14" t="s">
        <v>21</v>
      </c>
      <c r="P14" t="s">
        <v>21</v>
      </c>
      <c r="Q14" t="s">
        <v>29</v>
      </c>
      <c r="R14" t="s">
        <v>2318</v>
      </c>
    </row>
    <row r="15" spans="1:18">
      <c r="A15" t="s">
        <v>2331</v>
      </c>
      <c r="B15" t="s">
        <v>1615</v>
      </c>
      <c r="C15" t="s">
        <v>32</v>
      </c>
      <c r="D15" t="s">
        <v>21</v>
      </c>
      <c r="E15" t="s">
        <v>22</v>
      </c>
      <c r="F15" t="s">
        <v>21</v>
      </c>
      <c r="G15" t="s">
        <v>33</v>
      </c>
      <c r="H15" t="s">
        <v>24</v>
      </c>
      <c r="I15" t="s">
        <v>24</v>
      </c>
      <c r="J15" t="s">
        <v>25</v>
      </c>
      <c r="K15" t="s">
        <v>24</v>
      </c>
      <c r="L15" t="s">
        <v>2316</v>
      </c>
      <c r="M15" t="s">
        <v>2317</v>
      </c>
      <c r="N15" t="s">
        <v>28</v>
      </c>
      <c r="O15" t="s">
        <v>21</v>
      </c>
      <c r="P15" t="s">
        <v>21</v>
      </c>
      <c r="Q15" t="s">
        <v>29</v>
      </c>
      <c r="R15" t="s">
        <v>2318</v>
      </c>
    </row>
    <row r="16" spans="1:18">
      <c r="A16" t="s">
        <v>2332</v>
      </c>
      <c r="B16" t="s">
        <v>1615</v>
      </c>
      <c r="C16" t="s">
        <v>32</v>
      </c>
      <c r="D16" t="s">
        <v>21</v>
      </c>
      <c r="E16" t="s">
        <v>22</v>
      </c>
      <c r="F16" t="s">
        <v>21</v>
      </c>
      <c r="G16" t="s">
        <v>23</v>
      </c>
      <c r="H16" t="s">
        <v>24</v>
      </c>
      <c r="I16" t="s">
        <v>88</v>
      </c>
      <c r="J16" t="s">
        <v>25</v>
      </c>
      <c r="K16" t="s">
        <v>24</v>
      </c>
      <c r="L16" t="s">
        <v>2316</v>
      </c>
      <c r="M16" t="s">
        <v>2317</v>
      </c>
      <c r="N16" t="s">
        <v>36</v>
      </c>
      <c r="O16" t="s">
        <v>21</v>
      </c>
      <c r="P16" t="s">
        <v>21</v>
      </c>
      <c r="Q16" t="s">
        <v>29</v>
      </c>
      <c r="R16" t="s">
        <v>2318</v>
      </c>
    </row>
    <row r="17" spans="1:18">
      <c r="A17" t="s">
        <v>2333</v>
      </c>
      <c r="B17" t="s">
        <v>1615</v>
      </c>
      <c r="C17" t="s">
        <v>61</v>
      </c>
      <c r="D17" t="s">
        <v>21</v>
      </c>
      <c r="E17" t="s">
        <v>22</v>
      </c>
      <c r="F17" t="s">
        <v>21</v>
      </c>
      <c r="G17" t="s">
        <v>33</v>
      </c>
      <c r="H17" t="s">
        <v>24</v>
      </c>
      <c r="I17" t="s">
        <v>93</v>
      </c>
      <c r="J17" t="s">
        <v>25</v>
      </c>
      <c r="K17" t="s">
        <v>24</v>
      </c>
      <c r="L17" t="s">
        <v>2316</v>
      </c>
      <c r="M17" t="s">
        <v>2317</v>
      </c>
      <c r="N17" t="s">
        <v>36</v>
      </c>
      <c r="O17" t="s">
        <v>21</v>
      </c>
      <c r="P17" t="s">
        <v>21</v>
      </c>
      <c r="Q17" t="s">
        <v>29</v>
      </c>
      <c r="R17" t="s">
        <v>2318</v>
      </c>
    </row>
    <row r="18" spans="1:18">
      <c r="A18" t="s">
        <v>2334</v>
      </c>
      <c r="B18" t="s">
        <v>1615</v>
      </c>
      <c r="C18" t="s">
        <v>35</v>
      </c>
      <c r="D18" t="s">
        <v>21</v>
      </c>
      <c r="E18" t="s">
        <v>22</v>
      </c>
      <c r="F18" t="s">
        <v>21</v>
      </c>
      <c r="G18" t="s">
        <v>33</v>
      </c>
      <c r="H18" t="s">
        <v>24</v>
      </c>
      <c r="I18" t="s">
        <v>24</v>
      </c>
      <c r="J18" t="s">
        <v>25</v>
      </c>
      <c r="K18" t="s">
        <v>24</v>
      </c>
      <c r="L18" t="s">
        <v>2316</v>
      </c>
      <c r="M18" t="s">
        <v>2317</v>
      </c>
      <c r="N18" t="s">
        <v>41</v>
      </c>
      <c r="O18" t="s">
        <v>21</v>
      </c>
      <c r="P18" t="s">
        <v>21</v>
      </c>
      <c r="Q18" t="s">
        <v>29</v>
      </c>
      <c r="R18" t="s">
        <v>2318</v>
      </c>
    </row>
    <row r="19" spans="1:18">
      <c r="A19" t="s">
        <v>2335</v>
      </c>
      <c r="B19" t="s">
        <v>1615</v>
      </c>
      <c r="C19" t="s">
        <v>61</v>
      </c>
      <c r="D19" t="s">
        <v>21</v>
      </c>
      <c r="E19" t="s">
        <v>22</v>
      </c>
      <c r="F19" t="s">
        <v>21</v>
      </c>
      <c r="G19" t="s">
        <v>33</v>
      </c>
      <c r="H19" t="s">
        <v>24</v>
      </c>
      <c r="I19" t="s">
        <v>88</v>
      </c>
      <c r="J19" t="s">
        <v>25</v>
      </c>
      <c r="K19" t="s">
        <v>24</v>
      </c>
      <c r="L19" t="s">
        <v>2316</v>
      </c>
      <c r="M19" t="s">
        <v>2317</v>
      </c>
      <c r="N19" t="s">
        <v>36</v>
      </c>
      <c r="O19" t="s">
        <v>21</v>
      </c>
      <c r="P19" t="s">
        <v>21</v>
      </c>
      <c r="Q19" t="s">
        <v>29</v>
      </c>
      <c r="R19" t="s">
        <v>2318</v>
      </c>
    </row>
    <row r="20" spans="1:18">
      <c r="A20" t="s">
        <v>2336</v>
      </c>
      <c r="B20" t="s">
        <v>1615</v>
      </c>
      <c r="C20" t="s">
        <v>35</v>
      </c>
      <c r="D20" t="s">
        <v>21</v>
      </c>
      <c r="E20" t="s">
        <v>22</v>
      </c>
      <c r="F20" t="s">
        <v>21</v>
      </c>
      <c r="G20" t="s">
        <v>23</v>
      </c>
      <c r="H20" t="s">
        <v>24</v>
      </c>
      <c r="I20" t="s">
        <v>24</v>
      </c>
      <c r="J20" t="s">
        <v>25</v>
      </c>
      <c r="K20" t="s">
        <v>24</v>
      </c>
      <c r="L20" t="s">
        <v>2316</v>
      </c>
      <c r="M20" t="s">
        <v>2317</v>
      </c>
      <c r="N20" t="s">
        <v>36</v>
      </c>
      <c r="O20" t="s">
        <v>21</v>
      </c>
      <c r="P20" t="s">
        <v>21</v>
      </c>
      <c r="Q20" t="s">
        <v>29</v>
      </c>
      <c r="R20" t="s">
        <v>2318</v>
      </c>
    </row>
    <row r="21" spans="1:18">
      <c r="A21" t="s">
        <v>2337</v>
      </c>
      <c r="B21" t="s">
        <v>574</v>
      </c>
      <c r="C21" t="s">
        <v>35</v>
      </c>
      <c r="D21" t="s">
        <v>21</v>
      </c>
      <c r="E21" t="s">
        <v>22</v>
      </c>
      <c r="F21" t="s">
        <v>21</v>
      </c>
      <c r="G21" t="s">
        <v>23</v>
      </c>
      <c r="H21" t="s">
        <v>24</v>
      </c>
      <c r="I21" t="s">
        <v>24</v>
      </c>
      <c r="J21" t="s">
        <v>25</v>
      </c>
      <c r="K21" t="s">
        <v>24</v>
      </c>
      <c r="L21" t="s">
        <v>2316</v>
      </c>
      <c r="M21" t="s">
        <v>2317</v>
      </c>
      <c r="N21" t="s">
        <v>28</v>
      </c>
      <c r="O21" t="s">
        <v>21</v>
      </c>
      <c r="P21" t="s">
        <v>21</v>
      </c>
      <c r="Q21" t="s">
        <v>29</v>
      </c>
      <c r="R21" t="s">
        <v>2318</v>
      </c>
    </row>
    <row r="22" spans="1:18">
      <c r="A22" t="s">
        <v>2338</v>
      </c>
      <c r="B22" t="s">
        <v>574</v>
      </c>
      <c r="C22" t="s">
        <v>20</v>
      </c>
      <c r="D22" t="s">
        <v>21</v>
      </c>
      <c r="E22" t="s">
        <v>22</v>
      </c>
      <c r="F22" t="s">
        <v>21</v>
      </c>
      <c r="G22" t="s">
        <v>23</v>
      </c>
      <c r="H22" t="s">
        <v>24</v>
      </c>
      <c r="I22" t="s">
        <v>24</v>
      </c>
      <c r="J22" t="s">
        <v>25</v>
      </c>
      <c r="K22" t="s">
        <v>24</v>
      </c>
      <c r="L22" t="s">
        <v>2316</v>
      </c>
      <c r="M22" t="s">
        <v>2317</v>
      </c>
      <c r="N22" t="s">
        <v>36</v>
      </c>
      <c r="O22" t="s">
        <v>21</v>
      </c>
      <c r="P22" t="s">
        <v>21</v>
      </c>
      <c r="Q22" t="s">
        <v>29</v>
      </c>
      <c r="R22" t="s">
        <v>2318</v>
      </c>
    </row>
    <row r="23" spans="1:18">
      <c r="A23" t="s">
        <v>2339</v>
      </c>
      <c r="B23" t="s">
        <v>574</v>
      </c>
      <c r="C23" t="s">
        <v>32</v>
      </c>
      <c r="D23" t="s">
        <v>21</v>
      </c>
      <c r="E23" t="s">
        <v>22</v>
      </c>
      <c r="F23" t="s">
        <v>21</v>
      </c>
      <c r="G23" t="s">
        <v>23</v>
      </c>
      <c r="H23" t="s">
        <v>24</v>
      </c>
      <c r="I23" t="s">
        <v>24</v>
      </c>
      <c r="J23" t="s">
        <v>25</v>
      </c>
      <c r="K23" t="s">
        <v>24</v>
      </c>
      <c r="L23" t="s">
        <v>2316</v>
      </c>
      <c r="M23" t="s">
        <v>2317</v>
      </c>
      <c r="N23" t="s">
        <v>36</v>
      </c>
      <c r="O23" t="s">
        <v>21</v>
      </c>
      <c r="P23" t="s">
        <v>21</v>
      </c>
      <c r="Q23" t="s">
        <v>29</v>
      </c>
      <c r="R23" t="s">
        <v>2318</v>
      </c>
    </row>
    <row r="24" spans="1:18">
      <c r="A24" t="s">
        <v>2340</v>
      </c>
      <c r="B24" t="s">
        <v>574</v>
      </c>
      <c r="C24" t="s">
        <v>35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24</v>
      </c>
      <c r="J24" t="s">
        <v>25</v>
      </c>
      <c r="K24" t="s">
        <v>24</v>
      </c>
      <c r="L24" t="s">
        <v>2316</v>
      </c>
      <c r="M24" t="s">
        <v>2317</v>
      </c>
      <c r="N24" t="s">
        <v>36</v>
      </c>
      <c r="O24" t="s">
        <v>21</v>
      </c>
      <c r="P24" t="s">
        <v>21</v>
      </c>
      <c r="Q24" t="s">
        <v>29</v>
      </c>
      <c r="R24" t="s">
        <v>2318</v>
      </c>
    </row>
    <row r="25" spans="1:18">
      <c r="A25" t="s">
        <v>2341</v>
      </c>
      <c r="B25" t="s">
        <v>574</v>
      </c>
      <c r="C25" t="s">
        <v>2342</v>
      </c>
      <c r="D25" t="s">
        <v>21</v>
      </c>
      <c r="E25" t="s">
        <v>22</v>
      </c>
      <c r="F25" t="s">
        <v>21</v>
      </c>
      <c r="G25" t="s">
        <v>23</v>
      </c>
      <c r="H25" t="s">
        <v>24</v>
      </c>
      <c r="I25" t="s">
        <v>24</v>
      </c>
      <c r="J25" t="s">
        <v>25</v>
      </c>
      <c r="K25" t="s">
        <v>24</v>
      </c>
      <c r="L25" t="s">
        <v>2316</v>
      </c>
      <c r="M25" t="s">
        <v>2317</v>
      </c>
      <c r="N25" t="s">
        <v>36</v>
      </c>
      <c r="O25" t="s">
        <v>21</v>
      </c>
      <c r="P25" t="s">
        <v>21</v>
      </c>
      <c r="Q25" t="s">
        <v>29</v>
      </c>
      <c r="R25" t="s">
        <v>2318</v>
      </c>
    </row>
    <row r="26" spans="1:18">
      <c r="A26" t="s">
        <v>2343</v>
      </c>
      <c r="B26" t="s">
        <v>574</v>
      </c>
      <c r="C26" t="s">
        <v>35</v>
      </c>
      <c r="D26" t="s">
        <v>21</v>
      </c>
      <c r="E26" t="s">
        <v>22</v>
      </c>
      <c r="F26" t="s">
        <v>21</v>
      </c>
      <c r="G26" t="s">
        <v>33</v>
      </c>
      <c r="H26" t="s">
        <v>24</v>
      </c>
      <c r="I26" t="s">
        <v>24</v>
      </c>
      <c r="J26" t="s">
        <v>25</v>
      </c>
      <c r="K26" t="s">
        <v>24</v>
      </c>
      <c r="L26" t="s">
        <v>2316</v>
      </c>
      <c r="M26" t="s">
        <v>2317</v>
      </c>
      <c r="N26" t="s">
        <v>36</v>
      </c>
      <c r="O26" t="s">
        <v>21</v>
      </c>
      <c r="P26" t="s">
        <v>21</v>
      </c>
      <c r="Q26" t="s">
        <v>29</v>
      </c>
      <c r="R26" t="s">
        <v>2318</v>
      </c>
    </row>
    <row r="27" spans="1:18">
      <c r="A27" t="s">
        <v>2344</v>
      </c>
      <c r="B27" t="s">
        <v>574</v>
      </c>
      <c r="C27" t="s">
        <v>20</v>
      </c>
      <c r="D27" t="s">
        <v>21</v>
      </c>
      <c r="E27" t="s">
        <v>22</v>
      </c>
      <c r="F27" t="s">
        <v>21</v>
      </c>
      <c r="G27" t="s">
        <v>23</v>
      </c>
      <c r="H27" t="s">
        <v>24</v>
      </c>
      <c r="I27" t="s">
        <v>761</v>
      </c>
      <c r="J27" t="s">
        <v>25</v>
      </c>
      <c r="K27" t="s">
        <v>24</v>
      </c>
      <c r="L27" t="s">
        <v>2316</v>
      </c>
      <c r="M27" t="s">
        <v>2317</v>
      </c>
      <c r="N27" t="s">
        <v>36</v>
      </c>
      <c r="O27" t="s">
        <v>21</v>
      </c>
      <c r="P27" t="s">
        <v>21</v>
      </c>
      <c r="Q27" t="s">
        <v>29</v>
      </c>
      <c r="R27" t="s">
        <v>2318</v>
      </c>
    </row>
    <row r="28" spans="1:18">
      <c r="A28" t="s">
        <v>2345</v>
      </c>
      <c r="B28" t="s">
        <v>574</v>
      </c>
      <c r="C28" t="s">
        <v>32</v>
      </c>
      <c r="D28" t="s">
        <v>21</v>
      </c>
      <c r="E28" t="s">
        <v>22</v>
      </c>
      <c r="F28" t="s">
        <v>21</v>
      </c>
      <c r="G28" t="s">
        <v>33</v>
      </c>
      <c r="H28" t="s">
        <v>24</v>
      </c>
      <c r="I28" t="s">
        <v>93</v>
      </c>
      <c r="J28" t="s">
        <v>25</v>
      </c>
      <c r="K28" t="s">
        <v>24</v>
      </c>
      <c r="L28" t="s">
        <v>2316</v>
      </c>
      <c r="M28" t="s">
        <v>2317</v>
      </c>
      <c r="N28" t="s">
        <v>36</v>
      </c>
      <c r="O28" t="s">
        <v>21</v>
      </c>
      <c r="P28" t="s">
        <v>21</v>
      </c>
      <c r="Q28" t="s">
        <v>29</v>
      </c>
      <c r="R28" t="s">
        <v>2318</v>
      </c>
    </row>
    <row r="29" spans="1:18">
      <c r="A29" t="s">
        <v>2346</v>
      </c>
      <c r="B29" t="s">
        <v>574</v>
      </c>
      <c r="C29" t="s">
        <v>35</v>
      </c>
      <c r="D29" t="s">
        <v>21</v>
      </c>
      <c r="E29" t="s">
        <v>22</v>
      </c>
      <c r="F29" t="s">
        <v>21</v>
      </c>
      <c r="G29" t="s">
        <v>33</v>
      </c>
      <c r="H29" t="s">
        <v>24</v>
      </c>
      <c r="I29" t="s">
        <v>24</v>
      </c>
      <c r="J29" t="s">
        <v>25</v>
      </c>
      <c r="K29" t="s">
        <v>24</v>
      </c>
      <c r="L29" t="s">
        <v>2316</v>
      </c>
      <c r="M29" t="s">
        <v>2317</v>
      </c>
      <c r="N29" t="s">
        <v>36</v>
      </c>
      <c r="O29" t="s">
        <v>21</v>
      </c>
      <c r="P29" t="s">
        <v>21</v>
      </c>
      <c r="Q29" t="s">
        <v>29</v>
      </c>
      <c r="R29" t="s">
        <v>2318</v>
      </c>
    </row>
    <row r="30" spans="1:18">
      <c r="A30" t="s">
        <v>2347</v>
      </c>
      <c r="B30" t="s">
        <v>574</v>
      </c>
      <c r="C30" t="s">
        <v>778</v>
      </c>
      <c r="D30" t="s">
        <v>21</v>
      </c>
      <c r="E30" t="s">
        <v>22</v>
      </c>
      <c r="F30" t="s">
        <v>21</v>
      </c>
      <c r="G30" t="s">
        <v>33</v>
      </c>
      <c r="H30" t="s">
        <v>24</v>
      </c>
      <c r="I30" t="s">
        <v>91</v>
      </c>
      <c r="J30" t="s">
        <v>25</v>
      </c>
      <c r="K30" t="s">
        <v>24</v>
      </c>
      <c r="L30" t="s">
        <v>2316</v>
      </c>
      <c r="M30" t="s">
        <v>2317</v>
      </c>
      <c r="N30" t="s">
        <v>41</v>
      </c>
      <c r="O30" t="s">
        <v>21</v>
      </c>
      <c r="P30" t="s">
        <v>21</v>
      </c>
      <c r="Q30" t="s">
        <v>29</v>
      </c>
      <c r="R30" t="s">
        <v>2318</v>
      </c>
    </row>
    <row r="31" spans="1:18">
      <c r="A31" t="s">
        <v>2348</v>
      </c>
      <c r="B31" t="s">
        <v>574</v>
      </c>
      <c r="C31" t="s">
        <v>100</v>
      </c>
      <c r="D31" t="s">
        <v>21</v>
      </c>
      <c r="E31" t="s">
        <v>22</v>
      </c>
      <c r="F31" t="s">
        <v>21</v>
      </c>
      <c r="G31" t="s">
        <v>23</v>
      </c>
      <c r="H31" t="s">
        <v>24</v>
      </c>
      <c r="I31" t="s">
        <v>24</v>
      </c>
      <c r="J31" t="s">
        <v>25</v>
      </c>
      <c r="K31" t="s">
        <v>24</v>
      </c>
      <c r="L31" t="s">
        <v>2316</v>
      </c>
      <c r="M31" t="s">
        <v>2317</v>
      </c>
      <c r="N31" t="s">
        <v>28</v>
      </c>
      <c r="O31" t="s">
        <v>21</v>
      </c>
      <c r="P31" t="s">
        <v>21</v>
      </c>
      <c r="Q31" t="s">
        <v>29</v>
      </c>
      <c r="R31" t="s">
        <v>2318</v>
      </c>
    </row>
    <row r="32" spans="1:18">
      <c r="A32" t="s">
        <v>2349</v>
      </c>
      <c r="B32" t="s">
        <v>574</v>
      </c>
      <c r="C32" t="s">
        <v>20</v>
      </c>
      <c r="D32" t="s">
        <v>21</v>
      </c>
      <c r="E32" t="s">
        <v>22</v>
      </c>
      <c r="F32" t="s">
        <v>21</v>
      </c>
      <c r="G32" t="s">
        <v>33</v>
      </c>
      <c r="H32" t="s">
        <v>24</v>
      </c>
      <c r="I32" t="s">
        <v>24</v>
      </c>
      <c r="J32" t="s">
        <v>25</v>
      </c>
      <c r="K32" t="s">
        <v>24</v>
      </c>
      <c r="L32" t="s">
        <v>2316</v>
      </c>
      <c r="M32" t="s">
        <v>2317</v>
      </c>
      <c r="N32" t="s">
        <v>36</v>
      </c>
      <c r="O32" t="s">
        <v>21</v>
      </c>
      <c r="P32" t="s">
        <v>21</v>
      </c>
      <c r="Q32" t="s">
        <v>29</v>
      </c>
      <c r="R32" t="s">
        <v>2318</v>
      </c>
    </row>
    <row r="33" spans="1:18">
      <c r="A33" t="s">
        <v>2350</v>
      </c>
      <c r="B33" t="s">
        <v>746</v>
      </c>
      <c r="C33" t="s">
        <v>920</v>
      </c>
      <c r="D33" t="s">
        <v>21</v>
      </c>
      <c r="E33" t="s">
        <v>22</v>
      </c>
      <c r="F33" t="s">
        <v>21</v>
      </c>
      <c r="G33" t="s">
        <v>33</v>
      </c>
      <c r="H33" t="s">
        <v>24</v>
      </c>
      <c r="I33" t="s">
        <v>24</v>
      </c>
      <c r="J33" t="s">
        <v>25</v>
      </c>
      <c r="K33" t="s">
        <v>24</v>
      </c>
      <c r="L33" t="s">
        <v>2316</v>
      </c>
      <c r="M33" t="s">
        <v>2317</v>
      </c>
      <c r="N33" t="s">
        <v>41</v>
      </c>
      <c r="O33" t="s">
        <v>21</v>
      </c>
      <c r="P33" t="s">
        <v>21</v>
      </c>
      <c r="Q33" t="s">
        <v>29</v>
      </c>
      <c r="R33" t="s">
        <v>2318</v>
      </c>
    </row>
    <row r="34" spans="1:18">
      <c r="A34" t="s">
        <v>2351</v>
      </c>
      <c r="B34" t="s">
        <v>574</v>
      </c>
      <c r="C34" t="s">
        <v>35</v>
      </c>
      <c r="D34" t="s">
        <v>21</v>
      </c>
      <c r="E34" t="s">
        <v>22</v>
      </c>
      <c r="F34" t="s">
        <v>21</v>
      </c>
      <c r="G34" t="s">
        <v>33</v>
      </c>
      <c r="H34" t="s">
        <v>24</v>
      </c>
      <c r="I34" t="s">
        <v>150</v>
      </c>
      <c r="J34" t="s">
        <v>25</v>
      </c>
      <c r="K34" t="s">
        <v>24</v>
      </c>
      <c r="L34" t="s">
        <v>2316</v>
      </c>
      <c r="M34" t="s">
        <v>2317</v>
      </c>
      <c r="N34" t="s">
        <v>36</v>
      </c>
      <c r="O34" t="s">
        <v>21</v>
      </c>
      <c r="P34" t="s">
        <v>21</v>
      </c>
      <c r="Q34" t="s">
        <v>29</v>
      </c>
      <c r="R34" t="s">
        <v>2318</v>
      </c>
    </row>
    <row r="35" spans="1:18">
      <c r="A35" t="s">
        <v>2352</v>
      </c>
      <c r="B35" t="s">
        <v>746</v>
      </c>
      <c r="C35" t="s">
        <v>45</v>
      </c>
      <c r="D35" t="s">
        <v>21</v>
      </c>
      <c r="E35" t="s">
        <v>22</v>
      </c>
      <c r="F35" t="s">
        <v>21</v>
      </c>
      <c r="G35" t="s">
        <v>33</v>
      </c>
      <c r="H35" t="s">
        <v>24</v>
      </c>
      <c r="I35" t="s">
        <v>24</v>
      </c>
      <c r="J35" t="s">
        <v>25</v>
      </c>
      <c r="K35" t="s">
        <v>24</v>
      </c>
      <c r="L35" t="s">
        <v>2316</v>
      </c>
      <c r="M35" t="s">
        <v>2317</v>
      </c>
      <c r="N35" t="s">
        <v>28</v>
      </c>
      <c r="O35" t="s">
        <v>21</v>
      </c>
      <c r="P35" t="s">
        <v>21</v>
      </c>
      <c r="Q35" t="s">
        <v>29</v>
      </c>
      <c r="R35" t="s">
        <v>2318</v>
      </c>
    </row>
    <row r="36" spans="1:18">
      <c r="A36" t="s">
        <v>2353</v>
      </c>
      <c r="B36" t="s">
        <v>746</v>
      </c>
      <c r="C36" t="s">
        <v>35</v>
      </c>
      <c r="D36" t="s">
        <v>21</v>
      </c>
      <c r="E36" t="s">
        <v>22</v>
      </c>
      <c r="F36" t="s">
        <v>21</v>
      </c>
      <c r="G36" t="s">
        <v>23</v>
      </c>
      <c r="H36" t="s">
        <v>24</v>
      </c>
      <c r="I36" t="s">
        <v>93</v>
      </c>
      <c r="J36" t="s">
        <v>25</v>
      </c>
      <c r="K36" t="s">
        <v>24</v>
      </c>
      <c r="L36" t="s">
        <v>2316</v>
      </c>
      <c r="M36" t="s">
        <v>2317</v>
      </c>
      <c r="N36" t="s">
        <v>36</v>
      </c>
      <c r="O36" t="s">
        <v>21</v>
      </c>
      <c r="P36" t="s">
        <v>21</v>
      </c>
      <c r="Q36" t="s">
        <v>29</v>
      </c>
      <c r="R36" t="s">
        <v>2318</v>
      </c>
    </row>
    <row r="37" spans="1:18">
      <c r="A37" t="s">
        <v>2354</v>
      </c>
      <c r="B37" t="s">
        <v>746</v>
      </c>
      <c r="C37" t="s">
        <v>35</v>
      </c>
      <c r="D37" t="s">
        <v>21</v>
      </c>
      <c r="E37" t="s">
        <v>22</v>
      </c>
      <c r="F37" t="s">
        <v>21</v>
      </c>
      <c r="G37" t="s">
        <v>23</v>
      </c>
      <c r="H37" t="s">
        <v>24</v>
      </c>
      <c r="I37" t="s">
        <v>40</v>
      </c>
      <c r="J37" t="s">
        <v>25</v>
      </c>
      <c r="K37" t="s">
        <v>24</v>
      </c>
      <c r="L37" t="s">
        <v>2316</v>
      </c>
      <c r="M37" t="s">
        <v>2317</v>
      </c>
      <c r="N37" t="s">
        <v>41</v>
      </c>
      <c r="O37" t="s">
        <v>21</v>
      </c>
      <c r="P37" t="s">
        <v>21</v>
      </c>
      <c r="Q37" t="s">
        <v>29</v>
      </c>
      <c r="R37" t="s">
        <v>2318</v>
      </c>
    </row>
    <row r="38" spans="1:18">
      <c r="A38" t="s">
        <v>2355</v>
      </c>
      <c r="B38" t="s">
        <v>746</v>
      </c>
      <c r="C38" t="s">
        <v>35</v>
      </c>
      <c r="D38" t="s">
        <v>21</v>
      </c>
      <c r="E38" t="s">
        <v>22</v>
      </c>
      <c r="F38" t="s">
        <v>21</v>
      </c>
      <c r="G38" t="s">
        <v>33</v>
      </c>
      <c r="H38" t="s">
        <v>24</v>
      </c>
      <c r="I38" t="s">
        <v>24</v>
      </c>
      <c r="J38" t="s">
        <v>25</v>
      </c>
      <c r="K38" t="s">
        <v>24</v>
      </c>
      <c r="L38" t="s">
        <v>2316</v>
      </c>
      <c r="M38" t="s">
        <v>2317</v>
      </c>
      <c r="N38" t="s">
        <v>36</v>
      </c>
      <c r="O38" t="s">
        <v>21</v>
      </c>
      <c r="P38" t="s">
        <v>21</v>
      </c>
      <c r="Q38" t="s">
        <v>29</v>
      </c>
      <c r="R38" t="s">
        <v>2318</v>
      </c>
    </row>
    <row r="39" spans="1:18">
      <c r="A39" t="s">
        <v>2356</v>
      </c>
      <c r="B39" t="s">
        <v>746</v>
      </c>
      <c r="C39" t="s">
        <v>32</v>
      </c>
      <c r="D39" t="s">
        <v>21</v>
      </c>
      <c r="E39" t="s">
        <v>22</v>
      </c>
      <c r="F39" t="s">
        <v>21</v>
      </c>
      <c r="G39" t="s">
        <v>33</v>
      </c>
      <c r="H39" t="s">
        <v>24</v>
      </c>
      <c r="I39" t="s">
        <v>24</v>
      </c>
      <c r="J39" t="s">
        <v>25</v>
      </c>
      <c r="K39" t="s">
        <v>24</v>
      </c>
      <c r="L39" t="s">
        <v>2316</v>
      </c>
      <c r="M39" t="s">
        <v>2317</v>
      </c>
      <c r="N39" t="s">
        <v>36</v>
      </c>
      <c r="O39" t="s">
        <v>21</v>
      </c>
      <c r="P39" t="s">
        <v>21</v>
      </c>
      <c r="Q39" t="s">
        <v>29</v>
      </c>
      <c r="R39" t="s">
        <v>2318</v>
      </c>
    </row>
    <row r="40" spans="1:18">
      <c r="A40" t="s">
        <v>2357</v>
      </c>
      <c r="B40" t="s">
        <v>746</v>
      </c>
      <c r="C40" t="s">
        <v>45</v>
      </c>
      <c r="D40" t="s">
        <v>21</v>
      </c>
      <c r="E40" t="s">
        <v>22</v>
      </c>
      <c r="F40" t="s">
        <v>21</v>
      </c>
      <c r="G40" t="s">
        <v>33</v>
      </c>
      <c r="H40" t="s">
        <v>24</v>
      </c>
      <c r="I40" t="s">
        <v>24</v>
      </c>
      <c r="J40" t="s">
        <v>25</v>
      </c>
      <c r="K40" t="s">
        <v>24</v>
      </c>
      <c r="L40" t="s">
        <v>2316</v>
      </c>
      <c r="M40" t="s">
        <v>2317</v>
      </c>
      <c r="N40" t="s">
        <v>41</v>
      </c>
      <c r="O40" t="s">
        <v>21</v>
      </c>
      <c r="P40" t="s">
        <v>21</v>
      </c>
      <c r="Q40" t="s">
        <v>29</v>
      </c>
      <c r="R40" t="s">
        <v>2318</v>
      </c>
    </row>
    <row r="41" spans="1:18">
      <c r="A41" t="s">
        <v>2358</v>
      </c>
      <c r="B41" t="s">
        <v>746</v>
      </c>
      <c r="C41" t="s">
        <v>48</v>
      </c>
      <c r="D41" t="s">
        <v>21</v>
      </c>
      <c r="E41" t="s">
        <v>22</v>
      </c>
      <c r="F41" t="s">
        <v>21</v>
      </c>
      <c r="G41" t="s">
        <v>23</v>
      </c>
      <c r="H41" t="s">
        <v>24</v>
      </c>
      <c r="I41" t="s">
        <v>24</v>
      </c>
      <c r="J41" t="s">
        <v>25</v>
      </c>
      <c r="K41" t="s">
        <v>24</v>
      </c>
      <c r="L41" t="s">
        <v>2316</v>
      </c>
      <c r="M41" t="s">
        <v>2317</v>
      </c>
      <c r="N41" t="s">
        <v>36</v>
      </c>
      <c r="O41" t="s">
        <v>21</v>
      </c>
      <c r="P41" t="s">
        <v>21</v>
      </c>
      <c r="Q41" t="s">
        <v>29</v>
      </c>
      <c r="R41" t="s">
        <v>2318</v>
      </c>
    </row>
    <row r="42" spans="1:18">
      <c r="A42" t="s">
        <v>2359</v>
      </c>
      <c r="B42" t="s">
        <v>746</v>
      </c>
      <c r="C42" t="s">
        <v>20</v>
      </c>
      <c r="D42" t="s">
        <v>21</v>
      </c>
      <c r="E42" t="s">
        <v>22</v>
      </c>
      <c r="F42" t="s">
        <v>21</v>
      </c>
      <c r="G42" t="s">
        <v>23</v>
      </c>
      <c r="H42" t="s">
        <v>24</v>
      </c>
      <c r="I42" t="s">
        <v>24</v>
      </c>
      <c r="J42" t="s">
        <v>25</v>
      </c>
      <c r="K42" t="s">
        <v>24</v>
      </c>
      <c r="L42" t="s">
        <v>2316</v>
      </c>
      <c r="M42" t="s">
        <v>2317</v>
      </c>
      <c r="N42" t="s">
        <v>41</v>
      </c>
      <c r="O42" t="s">
        <v>21</v>
      </c>
      <c r="P42" t="s">
        <v>21</v>
      </c>
      <c r="Q42" t="s">
        <v>29</v>
      </c>
      <c r="R42" t="s">
        <v>2318</v>
      </c>
    </row>
    <row r="43" spans="1:18">
      <c r="A43" t="s">
        <v>2360</v>
      </c>
      <c r="B43" t="s">
        <v>746</v>
      </c>
      <c r="C43" t="s">
        <v>77</v>
      </c>
      <c r="D43" t="s">
        <v>21</v>
      </c>
      <c r="E43" t="s">
        <v>22</v>
      </c>
      <c r="F43" t="s">
        <v>21</v>
      </c>
      <c r="G43" t="s">
        <v>33</v>
      </c>
      <c r="H43" t="s">
        <v>24</v>
      </c>
      <c r="I43" t="s">
        <v>24</v>
      </c>
      <c r="J43" t="s">
        <v>25</v>
      </c>
      <c r="K43" t="s">
        <v>24</v>
      </c>
      <c r="L43" t="s">
        <v>2316</v>
      </c>
      <c r="M43" t="s">
        <v>2317</v>
      </c>
      <c r="N43" t="s">
        <v>36</v>
      </c>
      <c r="O43" t="s">
        <v>21</v>
      </c>
      <c r="P43" t="s">
        <v>21</v>
      </c>
      <c r="Q43" t="s">
        <v>29</v>
      </c>
      <c r="R43" t="s">
        <v>2318</v>
      </c>
    </row>
    <row r="44" spans="1:18">
      <c r="A44" t="s">
        <v>2361</v>
      </c>
      <c r="B44" t="s">
        <v>746</v>
      </c>
      <c r="C44" t="s">
        <v>35</v>
      </c>
      <c r="D44" t="s">
        <v>21</v>
      </c>
      <c r="E44" t="s">
        <v>22</v>
      </c>
      <c r="F44" t="s">
        <v>21</v>
      </c>
      <c r="G44" t="s">
        <v>23</v>
      </c>
      <c r="H44" t="s">
        <v>24</v>
      </c>
      <c r="I44" t="s">
        <v>24</v>
      </c>
      <c r="J44" t="s">
        <v>25</v>
      </c>
      <c r="K44" t="s">
        <v>24</v>
      </c>
      <c r="L44" t="s">
        <v>2316</v>
      </c>
      <c r="M44" t="s">
        <v>2317</v>
      </c>
      <c r="N44" t="s">
        <v>36</v>
      </c>
      <c r="O44" t="s">
        <v>21</v>
      </c>
      <c r="P44" t="s">
        <v>21</v>
      </c>
      <c r="Q44" t="s">
        <v>29</v>
      </c>
      <c r="R44" t="s">
        <v>2318</v>
      </c>
    </row>
    <row r="45" spans="1:18">
      <c r="A45" t="s">
        <v>2362</v>
      </c>
      <c r="B45" t="s">
        <v>746</v>
      </c>
      <c r="C45" t="s">
        <v>20</v>
      </c>
      <c r="D45" t="s">
        <v>21</v>
      </c>
      <c r="E45" t="s">
        <v>22</v>
      </c>
      <c r="F45" t="s">
        <v>21</v>
      </c>
      <c r="G45" t="s">
        <v>33</v>
      </c>
      <c r="H45" t="s">
        <v>24</v>
      </c>
      <c r="I45" t="s">
        <v>88</v>
      </c>
      <c r="J45" t="s">
        <v>25</v>
      </c>
      <c r="K45" t="s">
        <v>24</v>
      </c>
      <c r="L45" t="s">
        <v>2316</v>
      </c>
      <c r="M45" t="s">
        <v>2317</v>
      </c>
      <c r="N45" t="s">
        <v>36</v>
      </c>
      <c r="O45" t="s">
        <v>21</v>
      </c>
      <c r="P45" t="s">
        <v>21</v>
      </c>
      <c r="Q45" t="s">
        <v>29</v>
      </c>
      <c r="R45" t="s">
        <v>2318</v>
      </c>
    </row>
    <row r="46" spans="1:18">
      <c r="A46" t="s">
        <v>2363</v>
      </c>
      <c r="B46" t="s">
        <v>746</v>
      </c>
      <c r="C46" t="s">
        <v>35</v>
      </c>
      <c r="D46" t="s">
        <v>21</v>
      </c>
      <c r="E46" t="s">
        <v>22</v>
      </c>
      <c r="F46" t="s">
        <v>21</v>
      </c>
      <c r="G46" t="s">
        <v>33</v>
      </c>
      <c r="H46" t="s">
        <v>24</v>
      </c>
      <c r="I46" t="s">
        <v>24</v>
      </c>
      <c r="J46" t="s">
        <v>25</v>
      </c>
      <c r="K46" t="s">
        <v>24</v>
      </c>
      <c r="L46" t="s">
        <v>2316</v>
      </c>
      <c r="M46" t="s">
        <v>2317</v>
      </c>
      <c r="N46" t="s">
        <v>36</v>
      </c>
      <c r="O46" t="s">
        <v>21</v>
      </c>
      <c r="P46" t="s">
        <v>21</v>
      </c>
      <c r="Q46" t="s">
        <v>29</v>
      </c>
      <c r="R46" t="s">
        <v>2318</v>
      </c>
    </row>
    <row r="47" spans="1:18">
      <c r="A47" t="s">
        <v>2364</v>
      </c>
      <c r="B47" t="s">
        <v>746</v>
      </c>
      <c r="C47" t="s">
        <v>43</v>
      </c>
      <c r="D47" t="s">
        <v>21</v>
      </c>
      <c r="E47" t="s">
        <v>22</v>
      </c>
      <c r="F47" t="s">
        <v>21</v>
      </c>
      <c r="G47" t="s">
        <v>33</v>
      </c>
      <c r="H47" t="s">
        <v>24</v>
      </c>
      <c r="I47" t="s">
        <v>24</v>
      </c>
      <c r="J47" t="s">
        <v>25</v>
      </c>
      <c r="K47" t="s">
        <v>24</v>
      </c>
      <c r="L47" t="s">
        <v>2316</v>
      </c>
      <c r="M47" t="s">
        <v>2317</v>
      </c>
      <c r="N47" t="s">
        <v>28</v>
      </c>
      <c r="O47" t="s">
        <v>21</v>
      </c>
      <c r="P47" t="s">
        <v>21</v>
      </c>
      <c r="Q47" t="s">
        <v>29</v>
      </c>
      <c r="R47" t="s">
        <v>2318</v>
      </c>
    </row>
    <row r="48" spans="1:18">
      <c r="A48" t="s">
        <v>2365</v>
      </c>
      <c r="B48" t="s">
        <v>746</v>
      </c>
      <c r="C48" t="s">
        <v>32</v>
      </c>
      <c r="D48" t="s">
        <v>21</v>
      </c>
      <c r="E48" t="s">
        <v>22</v>
      </c>
      <c r="F48" t="s">
        <v>21</v>
      </c>
      <c r="G48" t="s">
        <v>33</v>
      </c>
      <c r="H48" t="s">
        <v>24</v>
      </c>
      <c r="I48" t="s">
        <v>40</v>
      </c>
      <c r="J48" t="s">
        <v>25</v>
      </c>
      <c r="K48" t="s">
        <v>24</v>
      </c>
      <c r="L48" t="s">
        <v>2316</v>
      </c>
      <c r="M48" t="s">
        <v>2317</v>
      </c>
      <c r="N48" t="s">
        <v>28</v>
      </c>
      <c r="O48" t="s">
        <v>21</v>
      </c>
      <c r="P48" t="s">
        <v>21</v>
      </c>
      <c r="Q48" t="s">
        <v>29</v>
      </c>
      <c r="R48" t="s">
        <v>2318</v>
      </c>
    </row>
    <row r="49" spans="1:18">
      <c r="A49" t="s">
        <v>2366</v>
      </c>
      <c r="B49" t="s">
        <v>746</v>
      </c>
      <c r="C49" t="s">
        <v>32</v>
      </c>
      <c r="D49" t="s">
        <v>21</v>
      </c>
      <c r="E49" t="s">
        <v>22</v>
      </c>
      <c r="F49" t="s">
        <v>21</v>
      </c>
      <c r="G49" t="s">
        <v>23</v>
      </c>
      <c r="H49" t="s">
        <v>24</v>
      </c>
      <c r="I49" t="s">
        <v>24</v>
      </c>
      <c r="J49" t="s">
        <v>25</v>
      </c>
      <c r="K49" t="s">
        <v>24</v>
      </c>
      <c r="L49" t="s">
        <v>2316</v>
      </c>
      <c r="M49" t="s">
        <v>2317</v>
      </c>
      <c r="N49" t="s">
        <v>36</v>
      </c>
      <c r="O49" t="s">
        <v>21</v>
      </c>
      <c r="P49" t="s">
        <v>21</v>
      </c>
      <c r="Q49" t="s">
        <v>29</v>
      </c>
      <c r="R49" t="s">
        <v>2318</v>
      </c>
    </row>
    <row r="50" spans="1:18">
      <c r="A50" t="s">
        <v>2367</v>
      </c>
      <c r="B50" t="s">
        <v>746</v>
      </c>
      <c r="C50" t="s">
        <v>35</v>
      </c>
      <c r="D50" t="s">
        <v>21</v>
      </c>
      <c r="E50" t="s">
        <v>22</v>
      </c>
      <c r="F50" t="s">
        <v>21</v>
      </c>
      <c r="G50" t="s">
        <v>33</v>
      </c>
      <c r="H50" t="s">
        <v>24</v>
      </c>
      <c r="I50" t="s">
        <v>93</v>
      </c>
      <c r="J50" t="s">
        <v>25</v>
      </c>
      <c r="K50" t="s">
        <v>24</v>
      </c>
      <c r="L50" t="s">
        <v>2316</v>
      </c>
      <c r="M50" t="s">
        <v>2317</v>
      </c>
      <c r="N50" t="s">
        <v>41</v>
      </c>
      <c r="O50" t="s">
        <v>21</v>
      </c>
      <c r="P50" t="s">
        <v>21</v>
      </c>
      <c r="Q50" t="s">
        <v>29</v>
      </c>
      <c r="R50" t="s">
        <v>2318</v>
      </c>
    </row>
    <row r="51" spans="1:18">
      <c r="A51" t="s">
        <v>2368</v>
      </c>
      <c r="B51" t="s">
        <v>732</v>
      </c>
      <c r="C51" t="s">
        <v>43</v>
      </c>
      <c r="D51" t="s">
        <v>21</v>
      </c>
      <c r="E51" t="s">
        <v>22</v>
      </c>
      <c r="F51" t="s">
        <v>21</v>
      </c>
      <c r="G51" t="s">
        <v>33</v>
      </c>
      <c r="H51" t="s">
        <v>24</v>
      </c>
      <c r="I51" t="s">
        <v>24</v>
      </c>
      <c r="J51" t="s">
        <v>25</v>
      </c>
      <c r="K51" t="s">
        <v>24</v>
      </c>
      <c r="L51" t="s">
        <v>2316</v>
      </c>
      <c r="M51" t="s">
        <v>2317</v>
      </c>
      <c r="N51" t="s">
        <v>41</v>
      </c>
      <c r="O51" t="s">
        <v>21</v>
      </c>
      <c r="P51" t="s">
        <v>21</v>
      </c>
      <c r="Q51" t="s">
        <v>29</v>
      </c>
      <c r="R51" t="s">
        <v>2318</v>
      </c>
    </row>
    <row r="52" spans="1:18">
      <c r="A52" t="s">
        <v>2369</v>
      </c>
      <c r="B52" t="s">
        <v>732</v>
      </c>
      <c r="C52" t="s">
        <v>32</v>
      </c>
      <c r="D52" t="s">
        <v>21</v>
      </c>
      <c r="E52" t="s">
        <v>22</v>
      </c>
      <c r="F52" t="s">
        <v>21</v>
      </c>
      <c r="G52" t="s">
        <v>33</v>
      </c>
      <c r="H52" t="s">
        <v>24</v>
      </c>
      <c r="I52" t="s">
        <v>24</v>
      </c>
      <c r="J52" t="s">
        <v>25</v>
      </c>
      <c r="K52" t="s">
        <v>24</v>
      </c>
      <c r="L52" t="s">
        <v>2316</v>
      </c>
      <c r="M52" t="s">
        <v>2317</v>
      </c>
      <c r="N52" t="s">
        <v>41</v>
      </c>
      <c r="O52" t="s">
        <v>21</v>
      </c>
      <c r="P52" t="s">
        <v>21</v>
      </c>
      <c r="Q52" t="s">
        <v>29</v>
      </c>
      <c r="R52" t="s">
        <v>2318</v>
      </c>
    </row>
    <row r="53" spans="1:18">
      <c r="A53" t="s">
        <v>2370</v>
      </c>
      <c r="B53" t="s">
        <v>732</v>
      </c>
      <c r="C53" t="s">
        <v>32</v>
      </c>
      <c r="D53" t="s">
        <v>21</v>
      </c>
      <c r="E53" t="s">
        <v>22</v>
      </c>
      <c r="F53" t="s">
        <v>21</v>
      </c>
      <c r="G53" t="s">
        <v>33</v>
      </c>
      <c r="H53" t="s">
        <v>24</v>
      </c>
      <c r="I53" t="s">
        <v>24</v>
      </c>
      <c r="J53" t="s">
        <v>25</v>
      </c>
      <c r="K53" t="s">
        <v>24</v>
      </c>
      <c r="L53" t="s">
        <v>2316</v>
      </c>
      <c r="M53" t="s">
        <v>2317</v>
      </c>
      <c r="N53" t="s">
        <v>36</v>
      </c>
      <c r="O53" t="s">
        <v>21</v>
      </c>
      <c r="P53" t="s">
        <v>21</v>
      </c>
      <c r="Q53" t="s">
        <v>29</v>
      </c>
      <c r="R53" t="s">
        <v>2318</v>
      </c>
    </row>
    <row r="54" spans="1:18">
      <c r="A54" t="s">
        <v>2371</v>
      </c>
      <c r="B54" t="s">
        <v>732</v>
      </c>
      <c r="C54" t="s">
        <v>20</v>
      </c>
      <c r="D54" t="s">
        <v>21</v>
      </c>
      <c r="E54" t="s">
        <v>22</v>
      </c>
      <c r="F54" t="s">
        <v>21</v>
      </c>
      <c r="G54" t="s">
        <v>33</v>
      </c>
      <c r="H54" t="s">
        <v>24</v>
      </c>
      <c r="I54" t="s">
        <v>24</v>
      </c>
      <c r="J54" t="s">
        <v>25</v>
      </c>
      <c r="K54" t="s">
        <v>24</v>
      </c>
      <c r="L54" t="s">
        <v>2316</v>
      </c>
      <c r="M54" t="s">
        <v>2317</v>
      </c>
      <c r="N54" t="s">
        <v>36</v>
      </c>
      <c r="O54" t="s">
        <v>21</v>
      </c>
      <c r="P54" t="s">
        <v>21</v>
      </c>
      <c r="Q54" t="s">
        <v>29</v>
      </c>
      <c r="R54" t="s">
        <v>2318</v>
      </c>
    </row>
    <row r="55" spans="1:18">
      <c r="A55" t="s">
        <v>2372</v>
      </c>
      <c r="B55" t="s">
        <v>732</v>
      </c>
      <c r="C55" t="s">
        <v>45</v>
      </c>
      <c r="D55" t="s">
        <v>21</v>
      </c>
      <c r="E55" t="s">
        <v>22</v>
      </c>
      <c r="F55" t="s">
        <v>21</v>
      </c>
      <c r="G55" t="s">
        <v>23</v>
      </c>
      <c r="H55" t="s">
        <v>24</v>
      </c>
      <c r="I55" t="s">
        <v>24</v>
      </c>
      <c r="J55" t="s">
        <v>25</v>
      </c>
      <c r="K55" t="s">
        <v>24</v>
      </c>
      <c r="L55" t="s">
        <v>2316</v>
      </c>
      <c r="M55" t="s">
        <v>2317</v>
      </c>
      <c r="N55" t="s">
        <v>28</v>
      </c>
      <c r="O55" t="s">
        <v>21</v>
      </c>
      <c r="P55" t="s">
        <v>21</v>
      </c>
      <c r="Q55" t="s">
        <v>29</v>
      </c>
      <c r="R55" t="s">
        <v>2318</v>
      </c>
    </row>
    <row r="56" spans="1:18">
      <c r="A56" t="s">
        <v>2373</v>
      </c>
      <c r="B56" t="s">
        <v>732</v>
      </c>
      <c r="C56" t="s">
        <v>20</v>
      </c>
      <c r="D56" t="s">
        <v>21</v>
      </c>
      <c r="E56" t="s">
        <v>22</v>
      </c>
      <c r="F56" t="s">
        <v>21</v>
      </c>
      <c r="G56" t="s">
        <v>23</v>
      </c>
      <c r="H56" t="s">
        <v>24</v>
      </c>
      <c r="I56" t="s">
        <v>40</v>
      </c>
      <c r="J56" t="s">
        <v>25</v>
      </c>
      <c r="K56" t="s">
        <v>24</v>
      </c>
      <c r="L56" t="s">
        <v>2316</v>
      </c>
      <c r="M56" t="s">
        <v>2317</v>
      </c>
      <c r="N56" t="s">
        <v>41</v>
      </c>
      <c r="O56" t="s">
        <v>21</v>
      </c>
      <c r="P56" t="s">
        <v>21</v>
      </c>
      <c r="Q56" t="s">
        <v>29</v>
      </c>
      <c r="R56" t="s">
        <v>2318</v>
      </c>
    </row>
    <row r="57" spans="1:18">
      <c r="A57" t="s">
        <v>2374</v>
      </c>
      <c r="B57" t="s">
        <v>724</v>
      </c>
      <c r="C57" t="s">
        <v>32</v>
      </c>
      <c r="D57" t="s">
        <v>21</v>
      </c>
      <c r="E57" t="s">
        <v>22</v>
      </c>
      <c r="F57" t="s">
        <v>21</v>
      </c>
      <c r="G57" t="s">
        <v>33</v>
      </c>
      <c r="H57" t="s">
        <v>24</v>
      </c>
      <c r="I57" t="s">
        <v>761</v>
      </c>
      <c r="J57" t="s">
        <v>25</v>
      </c>
      <c r="K57" t="s">
        <v>24</v>
      </c>
      <c r="L57" t="s">
        <v>2316</v>
      </c>
      <c r="M57" t="s">
        <v>2317</v>
      </c>
      <c r="N57" t="s">
        <v>36</v>
      </c>
      <c r="O57" t="s">
        <v>21</v>
      </c>
      <c r="P57" t="s">
        <v>21</v>
      </c>
      <c r="Q57" t="s">
        <v>29</v>
      </c>
      <c r="R57" t="s">
        <v>2318</v>
      </c>
    </row>
    <row r="58" spans="1:18">
      <c r="A58" t="s">
        <v>2375</v>
      </c>
      <c r="B58" t="s">
        <v>65</v>
      </c>
      <c r="C58" t="s">
        <v>35</v>
      </c>
      <c r="D58" t="s">
        <v>21</v>
      </c>
      <c r="E58" t="s">
        <v>22</v>
      </c>
      <c r="F58" t="s">
        <v>21</v>
      </c>
      <c r="G58" t="s">
        <v>23</v>
      </c>
      <c r="H58" t="s">
        <v>24</v>
      </c>
      <c r="I58" t="s">
        <v>761</v>
      </c>
      <c r="J58" t="s">
        <v>25</v>
      </c>
      <c r="K58" t="s">
        <v>24</v>
      </c>
      <c r="L58" t="s">
        <v>2316</v>
      </c>
      <c r="M58" t="s">
        <v>2317</v>
      </c>
      <c r="N58" t="s">
        <v>36</v>
      </c>
      <c r="O58" t="s">
        <v>21</v>
      </c>
      <c r="P58" t="s">
        <v>21</v>
      </c>
      <c r="Q58" t="s">
        <v>29</v>
      </c>
      <c r="R58" t="s">
        <v>2318</v>
      </c>
    </row>
    <row r="59" spans="1:18">
      <c r="A59" t="s">
        <v>2376</v>
      </c>
      <c r="B59" t="s">
        <v>108</v>
      </c>
      <c r="C59" t="s">
        <v>35</v>
      </c>
      <c r="D59" t="s">
        <v>21</v>
      </c>
      <c r="E59" t="s">
        <v>22</v>
      </c>
      <c r="F59" t="s">
        <v>21</v>
      </c>
      <c r="G59" t="s">
        <v>23</v>
      </c>
      <c r="H59" t="s">
        <v>24</v>
      </c>
      <c r="I59" t="s">
        <v>24</v>
      </c>
      <c r="J59" t="s">
        <v>25</v>
      </c>
      <c r="K59" t="s">
        <v>24</v>
      </c>
      <c r="L59" t="s">
        <v>2316</v>
      </c>
      <c r="M59" t="s">
        <v>2317</v>
      </c>
      <c r="N59" t="s">
        <v>28</v>
      </c>
      <c r="O59" t="s">
        <v>21</v>
      </c>
      <c r="P59" t="s">
        <v>21</v>
      </c>
      <c r="Q59" t="s">
        <v>29</v>
      </c>
      <c r="R59" t="s">
        <v>2318</v>
      </c>
    </row>
    <row r="60" spans="1:18">
      <c r="A60" t="s">
        <v>2377</v>
      </c>
      <c r="B60" t="s">
        <v>703</v>
      </c>
      <c r="C60" t="s">
        <v>32</v>
      </c>
      <c r="D60" t="s">
        <v>21</v>
      </c>
      <c r="E60" t="s">
        <v>22</v>
      </c>
      <c r="F60" t="s">
        <v>21</v>
      </c>
      <c r="G60" t="s">
        <v>23</v>
      </c>
      <c r="H60" t="s">
        <v>24</v>
      </c>
      <c r="I60" t="s">
        <v>24</v>
      </c>
      <c r="J60" t="s">
        <v>25</v>
      </c>
      <c r="K60" t="s">
        <v>24</v>
      </c>
      <c r="L60" t="s">
        <v>2316</v>
      </c>
      <c r="M60" t="s">
        <v>2317</v>
      </c>
      <c r="N60" t="s">
        <v>36</v>
      </c>
      <c r="O60" t="s">
        <v>21</v>
      </c>
      <c r="P60" t="s">
        <v>21</v>
      </c>
      <c r="Q60" t="s">
        <v>29</v>
      </c>
      <c r="R60" t="s">
        <v>2318</v>
      </c>
    </row>
    <row r="61" spans="1:18">
      <c r="A61" t="s">
        <v>2378</v>
      </c>
      <c r="B61" t="s">
        <v>114</v>
      </c>
      <c r="C61" t="s">
        <v>32</v>
      </c>
      <c r="D61" t="s">
        <v>21</v>
      </c>
      <c r="E61" t="s">
        <v>22</v>
      </c>
      <c r="F61" t="s">
        <v>21</v>
      </c>
      <c r="G61" t="s">
        <v>33</v>
      </c>
      <c r="H61" t="s">
        <v>24</v>
      </c>
      <c r="I61" t="s">
        <v>24</v>
      </c>
      <c r="J61" t="s">
        <v>25</v>
      </c>
      <c r="K61" t="s">
        <v>24</v>
      </c>
      <c r="L61" t="s">
        <v>2316</v>
      </c>
      <c r="M61" t="s">
        <v>2317</v>
      </c>
      <c r="N61" t="s">
        <v>36</v>
      </c>
      <c r="O61" t="s">
        <v>21</v>
      </c>
      <c r="P61" t="s">
        <v>21</v>
      </c>
      <c r="Q61" t="s">
        <v>29</v>
      </c>
      <c r="R61" t="s">
        <v>2318</v>
      </c>
    </row>
    <row r="62" spans="1:18">
      <c r="A62" t="s">
        <v>2379</v>
      </c>
      <c r="B62" t="s">
        <v>116</v>
      </c>
      <c r="C62" t="s">
        <v>32</v>
      </c>
      <c r="D62" t="s">
        <v>21</v>
      </c>
      <c r="E62" t="s">
        <v>22</v>
      </c>
      <c r="F62" t="s">
        <v>21</v>
      </c>
      <c r="G62" t="s">
        <v>33</v>
      </c>
      <c r="H62" t="s">
        <v>24</v>
      </c>
      <c r="I62" t="s">
        <v>24</v>
      </c>
      <c r="J62" t="s">
        <v>25</v>
      </c>
      <c r="K62" t="s">
        <v>24</v>
      </c>
      <c r="L62" t="s">
        <v>2316</v>
      </c>
      <c r="M62" t="s">
        <v>2317</v>
      </c>
      <c r="N62" t="s">
        <v>28</v>
      </c>
      <c r="O62" t="s">
        <v>2380</v>
      </c>
      <c r="P62" t="s">
        <v>21</v>
      </c>
      <c r="Q62" t="s">
        <v>29</v>
      </c>
      <c r="R62" t="s">
        <v>2318</v>
      </c>
    </row>
    <row r="63" spans="1:18">
      <c r="A63" t="s">
        <v>2381</v>
      </c>
      <c r="B63" t="s">
        <v>124</v>
      </c>
      <c r="C63" t="s">
        <v>35</v>
      </c>
      <c r="D63" t="s">
        <v>21</v>
      </c>
      <c r="E63" t="s">
        <v>22</v>
      </c>
      <c r="F63" t="s">
        <v>21</v>
      </c>
      <c r="G63" t="s">
        <v>33</v>
      </c>
      <c r="H63" t="s">
        <v>24</v>
      </c>
      <c r="I63" t="s">
        <v>24</v>
      </c>
      <c r="J63" t="s">
        <v>25</v>
      </c>
      <c r="K63" t="s">
        <v>24</v>
      </c>
      <c r="L63" t="s">
        <v>2316</v>
      </c>
      <c r="M63" t="s">
        <v>2317</v>
      </c>
      <c r="N63" t="s">
        <v>36</v>
      </c>
      <c r="O63" t="s">
        <v>2382</v>
      </c>
      <c r="P63" t="s">
        <v>21</v>
      </c>
      <c r="Q63" t="s">
        <v>29</v>
      </c>
      <c r="R63" t="s">
        <v>2318</v>
      </c>
    </row>
    <row r="64" spans="1:18">
      <c r="A64" t="s">
        <v>2383</v>
      </c>
      <c r="B64" t="s">
        <v>2384</v>
      </c>
      <c r="C64" t="s">
        <v>35</v>
      </c>
      <c r="D64" t="s">
        <v>21</v>
      </c>
      <c r="E64" t="s">
        <v>22</v>
      </c>
      <c r="F64" t="s">
        <v>21</v>
      </c>
      <c r="G64" t="s">
        <v>23</v>
      </c>
      <c r="H64" t="s">
        <v>24</v>
      </c>
      <c r="I64" t="s">
        <v>24</v>
      </c>
      <c r="J64" t="s">
        <v>25</v>
      </c>
      <c r="K64" t="s">
        <v>24</v>
      </c>
      <c r="L64" t="s">
        <v>2316</v>
      </c>
      <c r="M64" t="s">
        <v>2317</v>
      </c>
      <c r="N64" t="s">
        <v>747</v>
      </c>
      <c r="O64" t="s">
        <v>1040</v>
      </c>
      <c r="P64" t="s">
        <v>21</v>
      </c>
      <c r="Q64" t="s">
        <v>122</v>
      </c>
      <c r="R64" t="s">
        <v>2318</v>
      </c>
    </row>
    <row r="65" spans="1:18">
      <c r="A65" t="s">
        <v>2385</v>
      </c>
      <c r="B65" t="s">
        <v>2386</v>
      </c>
      <c r="C65" t="s">
        <v>32</v>
      </c>
      <c r="D65" t="s">
        <v>21</v>
      </c>
      <c r="E65" t="s">
        <v>22</v>
      </c>
      <c r="F65" t="s">
        <v>21</v>
      </c>
      <c r="G65" t="s">
        <v>23</v>
      </c>
      <c r="H65" t="s">
        <v>24</v>
      </c>
      <c r="I65" t="s">
        <v>24</v>
      </c>
      <c r="J65" t="s">
        <v>25</v>
      </c>
      <c r="K65" t="s">
        <v>24</v>
      </c>
      <c r="L65" t="s">
        <v>2316</v>
      </c>
      <c r="M65" t="s">
        <v>2317</v>
      </c>
      <c r="N65" t="s">
        <v>28</v>
      </c>
      <c r="O65" t="s">
        <v>341</v>
      </c>
      <c r="P65" t="s">
        <v>21</v>
      </c>
      <c r="Q65" t="s">
        <v>29</v>
      </c>
      <c r="R65" t="s">
        <v>2318</v>
      </c>
    </row>
    <row r="66" spans="1:18">
      <c r="A66" t="s">
        <v>2387</v>
      </c>
      <c r="B66" t="s">
        <v>218</v>
      </c>
      <c r="C66" t="s">
        <v>32</v>
      </c>
      <c r="D66" t="s">
        <v>21</v>
      </c>
      <c r="E66" t="s">
        <v>22</v>
      </c>
      <c r="F66" t="s">
        <v>21</v>
      </c>
      <c r="G66" t="s">
        <v>23</v>
      </c>
      <c r="H66" t="s">
        <v>24</v>
      </c>
      <c r="I66" t="s">
        <v>24</v>
      </c>
      <c r="J66" t="s">
        <v>25</v>
      </c>
      <c r="K66" t="s">
        <v>24</v>
      </c>
      <c r="L66" t="s">
        <v>2316</v>
      </c>
      <c r="M66" t="s">
        <v>2317</v>
      </c>
      <c r="N66" t="s">
        <v>747</v>
      </c>
      <c r="O66" t="s">
        <v>2388</v>
      </c>
      <c r="P66" t="s">
        <v>950</v>
      </c>
      <c r="Q66" t="s">
        <v>122</v>
      </c>
      <c r="R66" t="s">
        <v>2318</v>
      </c>
    </row>
    <row r="67" spans="1:18">
      <c r="A67" t="s">
        <v>2389</v>
      </c>
      <c r="B67" t="s">
        <v>141</v>
      </c>
      <c r="C67" t="s">
        <v>32</v>
      </c>
      <c r="D67" t="s">
        <v>21</v>
      </c>
      <c r="E67" t="s">
        <v>22</v>
      </c>
      <c r="F67" t="s">
        <v>21</v>
      </c>
      <c r="G67" t="s">
        <v>23</v>
      </c>
      <c r="H67" t="s">
        <v>24</v>
      </c>
      <c r="I67" t="s">
        <v>24</v>
      </c>
      <c r="J67" t="s">
        <v>25</v>
      </c>
      <c r="K67" t="s">
        <v>24</v>
      </c>
      <c r="L67" t="s">
        <v>2316</v>
      </c>
      <c r="M67" t="s">
        <v>2317</v>
      </c>
      <c r="N67" t="s">
        <v>2390</v>
      </c>
      <c r="O67" t="s">
        <v>358</v>
      </c>
      <c r="P67" t="s">
        <v>743</v>
      </c>
      <c r="Q67" t="s">
        <v>2391</v>
      </c>
      <c r="R67" t="s">
        <v>2318</v>
      </c>
    </row>
    <row r="68" spans="1:18">
      <c r="A68" t="s">
        <v>2392</v>
      </c>
      <c r="B68" t="s">
        <v>240</v>
      </c>
      <c r="C68" t="s">
        <v>32</v>
      </c>
      <c r="D68" t="s">
        <v>21</v>
      </c>
      <c r="E68" t="s">
        <v>22</v>
      </c>
      <c r="F68" t="s">
        <v>21</v>
      </c>
      <c r="G68" t="s">
        <v>23</v>
      </c>
      <c r="H68" t="s">
        <v>24</v>
      </c>
      <c r="I68" t="s">
        <v>24</v>
      </c>
      <c r="J68" t="s">
        <v>25</v>
      </c>
      <c r="K68" t="s">
        <v>24</v>
      </c>
      <c r="L68" t="s">
        <v>2316</v>
      </c>
      <c r="M68" t="s">
        <v>2317</v>
      </c>
      <c r="N68" t="s">
        <v>1042</v>
      </c>
      <c r="O68" t="s">
        <v>2393</v>
      </c>
      <c r="P68" t="s">
        <v>23</v>
      </c>
      <c r="Q68" t="s">
        <v>726</v>
      </c>
      <c r="R68" t="s">
        <v>2318</v>
      </c>
    </row>
    <row r="69" spans="1:18">
      <c r="A69" t="s">
        <v>2394</v>
      </c>
      <c r="B69" t="s">
        <v>240</v>
      </c>
      <c r="C69" t="s">
        <v>35</v>
      </c>
      <c r="D69" t="s">
        <v>21</v>
      </c>
      <c r="E69" t="s">
        <v>22</v>
      </c>
      <c r="F69" t="s">
        <v>21</v>
      </c>
      <c r="G69" t="s">
        <v>23</v>
      </c>
      <c r="H69" t="s">
        <v>24</v>
      </c>
      <c r="I69" t="s">
        <v>24</v>
      </c>
      <c r="J69" t="s">
        <v>25</v>
      </c>
      <c r="K69" t="s">
        <v>24</v>
      </c>
      <c r="L69" t="s">
        <v>2316</v>
      </c>
      <c r="M69" t="s">
        <v>2317</v>
      </c>
      <c r="N69" t="s">
        <v>88</v>
      </c>
      <c r="O69" t="s">
        <v>2395</v>
      </c>
      <c r="P69" t="s">
        <v>838</v>
      </c>
      <c r="Q69" t="s">
        <v>1499</v>
      </c>
      <c r="R69" t="s">
        <v>2318</v>
      </c>
    </row>
    <row r="70" spans="1:18">
      <c r="A70" t="s">
        <v>2396</v>
      </c>
      <c r="B70" t="s">
        <v>938</v>
      </c>
      <c r="C70" t="s">
        <v>35</v>
      </c>
      <c r="D70" t="s">
        <v>21</v>
      </c>
      <c r="E70" t="s">
        <v>22</v>
      </c>
      <c r="F70" t="s">
        <v>21</v>
      </c>
      <c r="G70" t="s">
        <v>33</v>
      </c>
      <c r="H70" t="s">
        <v>24</v>
      </c>
      <c r="I70" t="s">
        <v>24</v>
      </c>
      <c r="J70" t="s">
        <v>25</v>
      </c>
      <c r="K70" t="s">
        <v>24</v>
      </c>
      <c r="L70" t="s">
        <v>2316</v>
      </c>
      <c r="M70" t="s">
        <v>2317</v>
      </c>
      <c r="N70" t="s">
        <v>1126</v>
      </c>
      <c r="O70" t="s">
        <v>1326</v>
      </c>
      <c r="P70" t="s">
        <v>1496</v>
      </c>
      <c r="Q70" t="s">
        <v>2397</v>
      </c>
      <c r="R70" t="s">
        <v>2318</v>
      </c>
    </row>
    <row r="71" spans="1:18">
      <c r="A71" t="s">
        <v>2398</v>
      </c>
      <c r="B71" t="s">
        <v>945</v>
      </c>
      <c r="C71" t="s">
        <v>32</v>
      </c>
      <c r="D71" t="s">
        <v>21</v>
      </c>
      <c r="E71" t="s">
        <v>22</v>
      </c>
      <c r="F71" t="s">
        <v>21</v>
      </c>
      <c r="G71" t="s">
        <v>33</v>
      </c>
      <c r="H71" t="s">
        <v>24</v>
      </c>
      <c r="I71" t="s">
        <v>24</v>
      </c>
      <c r="J71" t="s">
        <v>25</v>
      </c>
      <c r="K71" t="s">
        <v>24</v>
      </c>
      <c r="L71" t="s">
        <v>2316</v>
      </c>
      <c r="M71" t="s">
        <v>2317</v>
      </c>
      <c r="N71" t="s">
        <v>2399</v>
      </c>
      <c r="O71" t="s">
        <v>949</v>
      </c>
      <c r="P71" t="s">
        <v>373</v>
      </c>
      <c r="Q71" t="s">
        <v>676</v>
      </c>
      <c r="R71" t="s">
        <v>2318</v>
      </c>
    </row>
    <row r="72" spans="1:18">
      <c r="A72" t="s">
        <v>2400</v>
      </c>
      <c r="B72" t="s">
        <v>952</v>
      </c>
      <c r="C72" t="s">
        <v>32</v>
      </c>
      <c r="D72" t="s">
        <v>21</v>
      </c>
      <c r="E72" t="s">
        <v>22</v>
      </c>
      <c r="F72" t="s">
        <v>21</v>
      </c>
      <c r="G72" t="s">
        <v>23</v>
      </c>
      <c r="H72" t="s">
        <v>24</v>
      </c>
      <c r="I72" t="s">
        <v>72</v>
      </c>
      <c r="J72" t="s">
        <v>25</v>
      </c>
      <c r="K72" t="s">
        <v>24</v>
      </c>
      <c r="L72" t="s">
        <v>2316</v>
      </c>
      <c r="M72" t="s">
        <v>2317</v>
      </c>
      <c r="N72" t="s">
        <v>1484</v>
      </c>
      <c r="O72" t="s">
        <v>953</v>
      </c>
      <c r="P72" t="s">
        <v>711</v>
      </c>
      <c r="Q72" t="s">
        <v>2401</v>
      </c>
      <c r="R72" t="s">
        <v>2318</v>
      </c>
    </row>
    <row r="73" spans="1:18">
      <c r="A73" t="s">
        <v>2402</v>
      </c>
      <c r="B73" t="s">
        <v>959</v>
      </c>
      <c r="C73" t="s">
        <v>20</v>
      </c>
      <c r="D73" t="s">
        <v>21</v>
      </c>
      <c r="E73" t="s">
        <v>22</v>
      </c>
      <c r="F73" t="s">
        <v>21</v>
      </c>
      <c r="G73" t="s">
        <v>33</v>
      </c>
      <c r="H73" t="s">
        <v>24</v>
      </c>
      <c r="I73" t="s">
        <v>145</v>
      </c>
      <c r="J73" t="s">
        <v>25</v>
      </c>
      <c r="K73" t="s">
        <v>24</v>
      </c>
      <c r="L73" t="s">
        <v>2316</v>
      </c>
      <c r="M73" t="s">
        <v>2317</v>
      </c>
      <c r="N73" t="s">
        <v>2153</v>
      </c>
      <c r="O73" t="s">
        <v>2161</v>
      </c>
      <c r="P73" t="s">
        <v>1000</v>
      </c>
      <c r="Q73" t="s">
        <v>2403</v>
      </c>
      <c r="R73" t="s">
        <v>2318</v>
      </c>
    </row>
    <row r="74" spans="1:18">
      <c r="A74" t="s">
        <v>2404</v>
      </c>
      <c r="B74" t="s">
        <v>959</v>
      </c>
      <c r="C74" t="s">
        <v>32</v>
      </c>
      <c r="D74" t="s">
        <v>21</v>
      </c>
      <c r="E74" t="s">
        <v>22</v>
      </c>
      <c r="F74" t="s">
        <v>21</v>
      </c>
      <c r="G74" t="s">
        <v>33</v>
      </c>
      <c r="H74" t="s">
        <v>24</v>
      </c>
      <c r="I74" t="s">
        <v>145</v>
      </c>
      <c r="J74" t="s">
        <v>25</v>
      </c>
      <c r="K74" t="s">
        <v>24</v>
      </c>
      <c r="L74" t="s">
        <v>2316</v>
      </c>
      <c r="M74" t="s">
        <v>2317</v>
      </c>
      <c r="N74" t="s">
        <v>305</v>
      </c>
      <c r="O74" t="s">
        <v>2405</v>
      </c>
      <c r="P74" t="s">
        <v>2406</v>
      </c>
      <c r="Q74" t="s">
        <v>2407</v>
      </c>
      <c r="R74" t="s">
        <v>2318</v>
      </c>
    </row>
    <row r="75" spans="1:18">
      <c r="A75" t="s">
        <v>2408</v>
      </c>
      <c r="B75" t="s">
        <v>959</v>
      </c>
      <c r="C75" t="s">
        <v>35</v>
      </c>
      <c r="D75" t="s">
        <v>21</v>
      </c>
      <c r="E75" t="s">
        <v>22</v>
      </c>
      <c r="F75" t="s">
        <v>21</v>
      </c>
      <c r="G75" t="s">
        <v>33</v>
      </c>
      <c r="H75" t="s">
        <v>24</v>
      </c>
      <c r="I75" t="s">
        <v>2409</v>
      </c>
      <c r="J75" t="s">
        <v>25</v>
      </c>
      <c r="K75" t="s">
        <v>24</v>
      </c>
      <c r="L75" t="s">
        <v>2316</v>
      </c>
      <c r="M75" t="s">
        <v>2317</v>
      </c>
      <c r="N75" t="s">
        <v>2160</v>
      </c>
      <c r="O75" t="s">
        <v>2410</v>
      </c>
      <c r="P75" t="s">
        <v>664</v>
      </c>
      <c r="Q75" t="s">
        <v>2411</v>
      </c>
      <c r="R75" t="s">
        <v>2318</v>
      </c>
    </row>
    <row r="76" spans="1:18">
      <c r="A76" t="s">
        <v>2412</v>
      </c>
      <c r="B76" t="s">
        <v>322</v>
      </c>
      <c r="C76" t="s">
        <v>32</v>
      </c>
      <c r="D76" t="s">
        <v>21</v>
      </c>
      <c r="E76" t="s">
        <v>22</v>
      </c>
      <c r="F76" t="s">
        <v>21</v>
      </c>
      <c r="G76" t="s">
        <v>33</v>
      </c>
      <c r="H76" t="s">
        <v>24</v>
      </c>
      <c r="I76" t="s">
        <v>2413</v>
      </c>
      <c r="J76" t="s">
        <v>25</v>
      </c>
      <c r="K76" t="s">
        <v>24</v>
      </c>
      <c r="L76" t="s">
        <v>2316</v>
      </c>
      <c r="M76" t="s">
        <v>2317</v>
      </c>
      <c r="N76" t="s">
        <v>2414</v>
      </c>
      <c r="O76" t="s">
        <v>1760</v>
      </c>
      <c r="P76" t="s">
        <v>589</v>
      </c>
      <c r="Q76" t="s">
        <v>2415</v>
      </c>
      <c r="R76" t="s">
        <v>2318</v>
      </c>
    </row>
    <row r="77" spans="1:18">
      <c r="A77" t="s">
        <v>2416</v>
      </c>
      <c r="B77" t="s">
        <v>322</v>
      </c>
      <c r="C77" t="s">
        <v>32</v>
      </c>
      <c r="D77" t="s">
        <v>21</v>
      </c>
      <c r="E77" t="s">
        <v>22</v>
      </c>
      <c r="F77" t="s">
        <v>21</v>
      </c>
      <c r="G77" t="s">
        <v>33</v>
      </c>
      <c r="H77" t="s">
        <v>24</v>
      </c>
      <c r="I77" t="s">
        <v>2223</v>
      </c>
      <c r="J77" t="s">
        <v>25</v>
      </c>
      <c r="K77" t="s">
        <v>24</v>
      </c>
      <c r="L77" t="s">
        <v>2316</v>
      </c>
      <c r="M77" t="s">
        <v>2317</v>
      </c>
      <c r="N77" t="s">
        <v>311</v>
      </c>
      <c r="O77" t="s">
        <v>2410</v>
      </c>
      <c r="P77" t="s">
        <v>589</v>
      </c>
      <c r="Q77" t="s">
        <v>2417</v>
      </c>
      <c r="R77" t="s">
        <v>2318</v>
      </c>
    </row>
    <row r="78" spans="1:18">
      <c r="A78" t="s">
        <v>2418</v>
      </c>
      <c r="B78" t="s">
        <v>959</v>
      </c>
      <c r="C78" t="s">
        <v>32</v>
      </c>
      <c r="D78" t="s">
        <v>21</v>
      </c>
      <c r="E78" t="s">
        <v>22</v>
      </c>
      <c r="F78" t="s">
        <v>21</v>
      </c>
      <c r="G78" t="s">
        <v>33</v>
      </c>
      <c r="H78" t="s">
        <v>24</v>
      </c>
      <c r="I78" t="s">
        <v>2419</v>
      </c>
      <c r="J78" t="s">
        <v>25</v>
      </c>
      <c r="K78" t="s">
        <v>24</v>
      </c>
      <c r="L78" t="s">
        <v>2316</v>
      </c>
      <c r="M78" t="s">
        <v>2317</v>
      </c>
      <c r="N78" t="s">
        <v>2420</v>
      </c>
      <c r="O78" t="s">
        <v>208</v>
      </c>
      <c r="P78" t="s">
        <v>664</v>
      </c>
      <c r="Q78" t="s">
        <v>2421</v>
      </c>
      <c r="R78" t="s">
        <v>2318</v>
      </c>
    </row>
    <row r="79" spans="1:18">
      <c r="A79" t="s">
        <v>2422</v>
      </c>
      <c r="B79" t="s">
        <v>322</v>
      </c>
      <c r="C79" t="s">
        <v>32</v>
      </c>
      <c r="D79" t="s">
        <v>21</v>
      </c>
      <c r="E79" t="s">
        <v>22</v>
      </c>
      <c r="F79" t="s">
        <v>21</v>
      </c>
      <c r="G79" t="s">
        <v>33</v>
      </c>
      <c r="H79" t="s">
        <v>24</v>
      </c>
      <c r="I79" t="s">
        <v>2223</v>
      </c>
      <c r="J79" t="s">
        <v>25</v>
      </c>
      <c r="K79" t="s">
        <v>24</v>
      </c>
      <c r="L79" t="s">
        <v>2316</v>
      </c>
      <c r="M79" t="s">
        <v>2317</v>
      </c>
      <c r="N79" t="s">
        <v>2157</v>
      </c>
      <c r="O79" t="s">
        <v>2410</v>
      </c>
      <c r="P79" t="s">
        <v>1761</v>
      </c>
      <c r="Q79" t="s">
        <v>1903</v>
      </c>
      <c r="R79" t="s">
        <v>2318</v>
      </c>
    </row>
    <row r="80" spans="1:18">
      <c r="A80" t="s">
        <v>2423</v>
      </c>
      <c r="B80" t="s">
        <v>168</v>
      </c>
      <c r="C80" t="s">
        <v>35</v>
      </c>
      <c r="D80" t="s">
        <v>21</v>
      </c>
      <c r="E80" t="s">
        <v>1743</v>
      </c>
      <c r="F80" t="s">
        <v>21</v>
      </c>
      <c r="G80" t="s">
        <v>33</v>
      </c>
      <c r="H80" t="s">
        <v>24</v>
      </c>
      <c r="I80" t="s">
        <v>1509</v>
      </c>
      <c r="J80" t="s">
        <v>25</v>
      </c>
      <c r="K80" t="s">
        <v>24</v>
      </c>
      <c r="L80" t="s">
        <v>2316</v>
      </c>
      <c r="M80" t="s">
        <v>2317</v>
      </c>
      <c r="N80" t="s">
        <v>2164</v>
      </c>
      <c r="O80" t="s">
        <v>2424</v>
      </c>
      <c r="P80" t="s">
        <v>575</v>
      </c>
      <c r="Q80" t="s">
        <v>2425</v>
      </c>
      <c r="R80" t="s">
        <v>2318</v>
      </c>
    </row>
    <row r="81" spans="1:18">
      <c r="A81" t="s">
        <v>2426</v>
      </c>
      <c r="B81" t="s">
        <v>175</v>
      </c>
      <c r="C81" t="s">
        <v>32</v>
      </c>
      <c r="D81" t="s">
        <v>21</v>
      </c>
      <c r="E81" t="s">
        <v>1743</v>
      </c>
      <c r="F81" t="s">
        <v>21</v>
      </c>
      <c r="G81" t="s">
        <v>33</v>
      </c>
      <c r="H81" t="s">
        <v>24</v>
      </c>
      <c r="I81" t="s">
        <v>2427</v>
      </c>
      <c r="J81" t="s">
        <v>25</v>
      </c>
      <c r="K81" t="s">
        <v>24</v>
      </c>
      <c r="L81" t="s">
        <v>2316</v>
      </c>
      <c r="M81" t="s">
        <v>2317</v>
      </c>
      <c r="N81" t="s">
        <v>2428</v>
      </c>
      <c r="O81" t="s">
        <v>1386</v>
      </c>
      <c r="P81" t="s">
        <v>248</v>
      </c>
      <c r="Q81" t="s">
        <v>2429</v>
      </c>
      <c r="R81" t="s">
        <v>2318</v>
      </c>
    </row>
    <row r="82" spans="1:18">
      <c r="A82" t="s">
        <v>2430</v>
      </c>
      <c r="B82" t="s">
        <v>151</v>
      </c>
      <c r="C82" t="s">
        <v>35</v>
      </c>
      <c r="D82" t="s">
        <v>21</v>
      </c>
      <c r="E82" t="s">
        <v>1743</v>
      </c>
      <c r="F82" t="s">
        <v>21</v>
      </c>
      <c r="G82" t="s">
        <v>33</v>
      </c>
      <c r="H82" t="s">
        <v>24</v>
      </c>
      <c r="I82" t="s">
        <v>2409</v>
      </c>
      <c r="J82" t="s">
        <v>25</v>
      </c>
      <c r="K82" t="s">
        <v>24</v>
      </c>
      <c r="L82" t="s">
        <v>2316</v>
      </c>
      <c r="M82" t="s">
        <v>2317</v>
      </c>
      <c r="N82" t="s">
        <v>2431</v>
      </c>
      <c r="O82" t="s">
        <v>1765</v>
      </c>
      <c r="P82" t="s">
        <v>1863</v>
      </c>
      <c r="Q82" t="s">
        <v>1453</v>
      </c>
      <c r="R82" t="s">
        <v>2318</v>
      </c>
    </row>
    <row r="83" spans="1:18">
      <c r="A83" t="s">
        <v>2432</v>
      </c>
      <c r="B83" t="s">
        <v>151</v>
      </c>
      <c r="C83" t="s">
        <v>35</v>
      </c>
      <c r="D83" t="s">
        <v>21</v>
      </c>
      <c r="E83" t="s">
        <v>22</v>
      </c>
      <c r="F83" t="s">
        <v>21</v>
      </c>
      <c r="G83" t="s">
        <v>33</v>
      </c>
      <c r="H83" t="s">
        <v>24</v>
      </c>
      <c r="I83" t="s">
        <v>1514</v>
      </c>
      <c r="J83" t="s">
        <v>25</v>
      </c>
      <c r="K83" t="s">
        <v>24</v>
      </c>
      <c r="L83" t="s">
        <v>2316</v>
      </c>
      <c r="M83" t="s">
        <v>2317</v>
      </c>
      <c r="N83" t="s">
        <v>2433</v>
      </c>
      <c r="O83" t="s">
        <v>177</v>
      </c>
      <c r="P83" t="s">
        <v>2434</v>
      </c>
      <c r="Q83" t="s">
        <v>481</v>
      </c>
      <c r="R83" t="s">
        <v>2435</v>
      </c>
    </row>
    <row r="84" spans="1:18">
      <c r="A84" t="s">
        <v>2436</v>
      </c>
      <c r="B84" t="s">
        <v>1170</v>
      </c>
      <c r="C84" t="s">
        <v>35</v>
      </c>
      <c r="D84" t="s">
        <v>21</v>
      </c>
      <c r="E84" t="s">
        <v>22</v>
      </c>
      <c r="F84" t="s">
        <v>21</v>
      </c>
      <c r="G84" t="s">
        <v>33</v>
      </c>
      <c r="H84" t="s">
        <v>24</v>
      </c>
      <c r="I84" t="s">
        <v>2413</v>
      </c>
      <c r="J84" t="s">
        <v>25</v>
      </c>
      <c r="K84" t="s">
        <v>24</v>
      </c>
      <c r="L84" t="s">
        <v>2316</v>
      </c>
      <c r="M84" t="s">
        <v>2317</v>
      </c>
      <c r="N84" t="s">
        <v>2437</v>
      </c>
      <c r="O84" t="s">
        <v>1172</v>
      </c>
      <c r="P84" t="s">
        <v>571</v>
      </c>
      <c r="Q84" t="s">
        <v>2438</v>
      </c>
      <c r="R84" t="s">
        <v>2435</v>
      </c>
    </row>
    <row r="85" spans="1:18">
      <c r="A85" t="s">
        <v>2439</v>
      </c>
      <c r="B85" t="s">
        <v>1170</v>
      </c>
      <c r="C85" t="s">
        <v>32</v>
      </c>
      <c r="D85" t="s">
        <v>21</v>
      </c>
      <c r="E85" t="s">
        <v>22</v>
      </c>
      <c r="F85" t="s">
        <v>21</v>
      </c>
      <c r="G85" t="s">
        <v>33</v>
      </c>
      <c r="H85" t="s">
        <v>24</v>
      </c>
      <c r="I85" t="s">
        <v>2419</v>
      </c>
      <c r="J85" t="s">
        <v>25</v>
      </c>
      <c r="K85" t="s">
        <v>24</v>
      </c>
      <c r="L85" t="s">
        <v>2316</v>
      </c>
      <c r="M85" t="s">
        <v>2317</v>
      </c>
      <c r="N85" t="s">
        <v>652</v>
      </c>
      <c r="O85" t="s">
        <v>1459</v>
      </c>
      <c r="P85" t="s">
        <v>201</v>
      </c>
      <c r="Q85" t="s">
        <v>579</v>
      </c>
      <c r="R85" t="s">
        <v>2435</v>
      </c>
    </row>
    <row r="86" spans="1:18">
      <c r="A86" t="s">
        <v>2440</v>
      </c>
      <c r="B86" t="s">
        <v>151</v>
      </c>
      <c r="C86" t="s">
        <v>35</v>
      </c>
      <c r="D86" t="s">
        <v>21</v>
      </c>
      <c r="E86" t="s">
        <v>22</v>
      </c>
      <c r="F86" t="s">
        <v>21</v>
      </c>
      <c r="G86" t="s">
        <v>33</v>
      </c>
      <c r="H86" t="s">
        <v>24</v>
      </c>
      <c r="I86" t="s">
        <v>2441</v>
      </c>
      <c r="J86" t="s">
        <v>25</v>
      </c>
      <c r="K86" t="s">
        <v>24</v>
      </c>
      <c r="L86" t="s">
        <v>2316</v>
      </c>
      <c r="M86" t="s">
        <v>2317</v>
      </c>
      <c r="N86" t="s">
        <v>2442</v>
      </c>
      <c r="O86" t="s">
        <v>2161</v>
      </c>
      <c r="P86" t="s">
        <v>2434</v>
      </c>
      <c r="Q86" t="s">
        <v>481</v>
      </c>
      <c r="R86" t="s">
        <v>2435</v>
      </c>
    </row>
    <row r="87" spans="1:18">
      <c r="A87" t="s">
        <v>2443</v>
      </c>
      <c r="B87" t="s">
        <v>151</v>
      </c>
      <c r="C87" t="s">
        <v>35</v>
      </c>
      <c r="D87" t="s">
        <v>21</v>
      </c>
      <c r="E87" t="s">
        <v>22</v>
      </c>
      <c r="F87" t="s">
        <v>21</v>
      </c>
      <c r="G87" t="s">
        <v>23</v>
      </c>
      <c r="H87" t="s">
        <v>24</v>
      </c>
      <c r="I87" t="s">
        <v>2444</v>
      </c>
      <c r="J87" t="s">
        <v>25</v>
      </c>
      <c r="K87" t="s">
        <v>24</v>
      </c>
      <c r="L87" t="s">
        <v>2316</v>
      </c>
      <c r="M87" t="s">
        <v>2317</v>
      </c>
      <c r="N87" t="s">
        <v>617</v>
      </c>
      <c r="O87" t="s">
        <v>1422</v>
      </c>
      <c r="P87" t="s">
        <v>1884</v>
      </c>
      <c r="Q87" t="s">
        <v>2202</v>
      </c>
      <c r="R87" t="s">
        <v>2435</v>
      </c>
    </row>
    <row r="88" spans="1:18">
      <c r="A88" t="s">
        <v>2445</v>
      </c>
      <c r="B88" t="s">
        <v>175</v>
      </c>
      <c r="C88" t="s">
        <v>20</v>
      </c>
      <c r="D88" t="s">
        <v>21</v>
      </c>
      <c r="E88" t="s">
        <v>22</v>
      </c>
      <c r="F88" t="s">
        <v>21</v>
      </c>
      <c r="G88" t="s">
        <v>33</v>
      </c>
      <c r="H88" t="s">
        <v>24</v>
      </c>
      <c r="I88" t="s">
        <v>2444</v>
      </c>
      <c r="J88" t="s">
        <v>25</v>
      </c>
      <c r="K88" t="s">
        <v>24</v>
      </c>
      <c r="L88" t="s">
        <v>2316</v>
      </c>
      <c r="M88" t="s">
        <v>2317</v>
      </c>
      <c r="N88" t="s">
        <v>607</v>
      </c>
      <c r="O88" t="s">
        <v>1452</v>
      </c>
      <c r="P88" t="s">
        <v>565</v>
      </c>
      <c r="Q88" t="s">
        <v>2446</v>
      </c>
      <c r="R88" t="s">
        <v>2435</v>
      </c>
    </row>
    <row r="89" spans="1:18">
      <c r="A89" t="s">
        <v>2447</v>
      </c>
      <c r="B89" t="s">
        <v>1040</v>
      </c>
      <c r="C89" t="s">
        <v>32</v>
      </c>
      <c r="D89" t="s">
        <v>21</v>
      </c>
      <c r="E89" t="s">
        <v>1743</v>
      </c>
      <c r="F89" t="s">
        <v>21</v>
      </c>
      <c r="G89" t="s">
        <v>33</v>
      </c>
      <c r="H89" t="s">
        <v>24</v>
      </c>
      <c r="I89" t="s">
        <v>1516</v>
      </c>
      <c r="J89" t="s">
        <v>25</v>
      </c>
      <c r="K89" t="s">
        <v>24</v>
      </c>
      <c r="L89" t="s">
        <v>2316</v>
      </c>
      <c r="M89" t="s">
        <v>2317</v>
      </c>
      <c r="N89" t="s">
        <v>2448</v>
      </c>
      <c r="O89" t="s">
        <v>2449</v>
      </c>
      <c r="P89" t="s">
        <v>483</v>
      </c>
      <c r="Q89" t="s">
        <v>2450</v>
      </c>
      <c r="R89" t="s">
        <v>2435</v>
      </c>
    </row>
    <row r="90" spans="1:18">
      <c r="A90" t="s">
        <v>2451</v>
      </c>
      <c r="B90" t="s">
        <v>181</v>
      </c>
      <c r="C90" t="s">
        <v>32</v>
      </c>
      <c r="D90" t="s">
        <v>21</v>
      </c>
      <c r="E90" t="s">
        <v>22</v>
      </c>
      <c r="F90" t="s">
        <v>21</v>
      </c>
      <c r="G90" t="s">
        <v>33</v>
      </c>
      <c r="H90" t="s">
        <v>24</v>
      </c>
      <c r="I90" t="s">
        <v>2452</v>
      </c>
      <c r="J90" t="s">
        <v>25</v>
      </c>
      <c r="K90" t="s">
        <v>24</v>
      </c>
      <c r="L90" t="s">
        <v>2316</v>
      </c>
      <c r="M90" t="s">
        <v>2317</v>
      </c>
      <c r="N90" t="s">
        <v>2453</v>
      </c>
      <c r="O90" t="s">
        <v>266</v>
      </c>
      <c r="P90" t="s">
        <v>1402</v>
      </c>
      <c r="Q90" t="s">
        <v>2454</v>
      </c>
      <c r="R90" t="s">
        <v>2435</v>
      </c>
    </row>
    <row r="91" spans="1:18">
      <c r="A91" t="s">
        <v>2455</v>
      </c>
      <c r="B91" t="s">
        <v>2456</v>
      </c>
      <c r="C91" t="s">
        <v>32</v>
      </c>
      <c r="D91" t="s">
        <v>21</v>
      </c>
      <c r="E91" t="s">
        <v>22</v>
      </c>
      <c r="F91" t="s">
        <v>21</v>
      </c>
      <c r="G91" t="s">
        <v>33</v>
      </c>
      <c r="H91" t="s">
        <v>24</v>
      </c>
      <c r="I91" t="s">
        <v>728</v>
      </c>
      <c r="J91" t="s">
        <v>25</v>
      </c>
      <c r="K91" t="s">
        <v>24</v>
      </c>
      <c r="L91" t="s">
        <v>2316</v>
      </c>
      <c r="M91" t="s">
        <v>2317</v>
      </c>
      <c r="N91" t="s">
        <v>2457</v>
      </c>
      <c r="O91" t="s">
        <v>300</v>
      </c>
      <c r="P91" t="s">
        <v>571</v>
      </c>
      <c r="Q91" t="s">
        <v>2458</v>
      </c>
      <c r="R91" t="s">
        <v>2435</v>
      </c>
    </row>
    <row r="92" spans="1:18">
      <c r="A92" t="s">
        <v>2459</v>
      </c>
      <c r="B92" t="s">
        <v>133</v>
      </c>
      <c r="C92" t="s">
        <v>35</v>
      </c>
      <c r="D92" t="s">
        <v>21</v>
      </c>
      <c r="E92" t="s">
        <v>22</v>
      </c>
      <c r="F92" t="s">
        <v>21</v>
      </c>
      <c r="G92" t="s">
        <v>33</v>
      </c>
      <c r="H92" t="s">
        <v>24</v>
      </c>
      <c r="I92" t="s">
        <v>2427</v>
      </c>
      <c r="J92" t="s">
        <v>25</v>
      </c>
      <c r="K92" t="s">
        <v>24</v>
      </c>
      <c r="L92" t="s">
        <v>2316</v>
      </c>
      <c r="M92" t="s">
        <v>2317</v>
      </c>
      <c r="N92" t="s">
        <v>2442</v>
      </c>
      <c r="O92" t="s">
        <v>997</v>
      </c>
      <c r="P92" t="s">
        <v>653</v>
      </c>
      <c r="Q92" t="s">
        <v>486</v>
      </c>
      <c r="R92" t="s">
        <v>2435</v>
      </c>
    </row>
    <row r="93" spans="1:18">
      <c r="A93" t="s">
        <v>2460</v>
      </c>
      <c r="B93" t="s">
        <v>128</v>
      </c>
      <c r="C93" t="s">
        <v>20</v>
      </c>
      <c r="D93" t="s">
        <v>21</v>
      </c>
      <c r="E93" t="s">
        <v>22</v>
      </c>
      <c r="F93" t="s">
        <v>21</v>
      </c>
      <c r="G93" t="s">
        <v>838</v>
      </c>
      <c r="H93" t="s">
        <v>24</v>
      </c>
      <c r="I93" t="s">
        <v>140</v>
      </c>
      <c r="J93" t="s">
        <v>25</v>
      </c>
      <c r="K93" t="s">
        <v>24</v>
      </c>
      <c r="L93" t="s">
        <v>2316</v>
      </c>
      <c r="M93" t="s">
        <v>2317</v>
      </c>
      <c r="N93" t="s">
        <v>2453</v>
      </c>
      <c r="O93" t="s">
        <v>21</v>
      </c>
      <c r="P93" t="s">
        <v>21</v>
      </c>
      <c r="Q93" t="s">
        <v>29</v>
      </c>
      <c r="R93" t="s">
        <v>2435</v>
      </c>
    </row>
    <row r="94" spans="1:18">
      <c r="A94" t="s">
        <v>2461</v>
      </c>
      <c r="B94" t="s">
        <v>116</v>
      </c>
      <c r="C94" t="s">
        <v>35</v>
      </c>
      <c r="D94" t="s">
        <v>21</v>
      </c>
      <c r="E94" t="s">
        <v>1743</v>
      </c>
      <c r="F94" t="s">
        <v>21</v>
      </c>
      <c r="G94" t="s">
        <v>838</v>
      </c>
      <c r="H94" t="s">
        <v>24</v>
      </c>
      <c r="I94" t="s">
        <v>750</v>
      </c>
      <c r="J94" t="s">
        <v>25</v>
      </c>
      <c r="K94" t="s">
        <v>24</v>
      </c>
      <c r="L94" t="s">
        <v>2316</v>
      </c>
      <c r="M94" t="s">
        <v>2317</v>
      </c>
      <c r="N94" t="s">
        <v>2462</v>
      </c>
      <c r="O94" t="s">
        <v>1765</v>
      </c>
      <c r="P94" t="s">
        <v>190</v>
      </c>
      <c r="Q94" t="s">
        <v>2463</v>
      </c>
      <c r="R94" t="s">
        <v>2435</v>
      </c>
    </row>
    <row r="95" spans="1:18">
      <c r="A95" t="s">
        <v>2464</v>
      </c>
      <c r="B95" t="s">
        <v>119</v>
      </c>
      <c r="C95" t="s">
        <v>32</v>
      </c>
      <c r="D95" t="s">
        <v>21</v>
      </c>
      <c r="E95" t="s">
        <v>1743</v>
      </c>
      <c r="F95" t="s">
        <v>21</v>
      </c>
      <c r="G95" t="s">
        <v>33</v>
      </c>
      <c r="H95" t="s">
        <v>24</v>
      </c>
      <c r="I95" t="s">
        <v>134</v>
      </c>
      <c r="J95" t="s">
        <v>25</v>
      </c>
      <c r="K95" t="s">
        <v>24</v>
      </c>
      <c r="L95" t="s">
        <v>2316</v>
      </c>
      <c r="M95" t="s">
        <v>2317</v>
      </c>
      <c r="N95" t="s">
        <v>1385</v>
      </c>
      <c r="O95" t="s">
        <v>2068</v>
      </c>
      <c r="P95" t="s">
        <v>624</v>
      </c>
      <c r="Q95" t="s">
        <v>2143</v>
      </c>
      <c r="R95" t="s">
        <v>2435</v>
      </c>
    </row>
    <row r="96" spans="1:18">
      <c r="A96" t="s">
        <v>2465</v>
      </c>
      <c r="B96" t="s">
        <v>128</v>
      </c>
      <c r="C96" t="s">
        <v>32</v>
      </c>
      <c r="D96" t="s">
        <v>21</v>
      </c>
      <c r="E96" t="s">
        <v>1743</v>
      </c>
      <c r="F96" t="s">
        <v>21</v>
      </c>
      <c r="G96" t="s">
        <v>838</v>
      </c>
      <c r="H96" t="s">
        <v>24</v>
      </c>
      <c r="I96" t="s">
        <v>747</v>
      </c>
      <c r="J96" t="s">
        <v>25</v>
      </c>
      <c r="K96" t="s">
        <v>24</v>
      </c>
      <c r="L96" t="s">
        <v>2316</v>
      </c>
      <c r="M96" t="s">
        <v>2317</v>
      </c>
      <c r="N96" t="s">
        <v>2466</v>
      </c>
      <c r="O96" t="s">
        <v>1172</v>
      </c>
      <c r="P96" t="s">
        <v>2069</v>
      </c>
      <c r="Q96" t="s">
        <v>2467</v>
      </c>
      <c r="R96" t="s">
        <v>2435</v>
      </c>
    </row>
    <row r="97" spans="1:18">
      <c r="A97" t="s">
        <v>2468</v>
      </c>
      <c r="B97" t="s">
        <v>128</v>
      </c>
      <c r="C97" t="s">
        <v>32</v>
      </c>
      <c r="D97" t="s">
        <v>21</v>
      </c>
      <c r="E97" t="s">
        <v>1743</v>
      </c>
      <c r="F97" t="s">
        <v>21</v>
      </c>
      <c r="G97" t="s">
        <v>838</v>
      </c>
      <c r="H97" t="s">
        <v>24</v>
      </c>
      <c r="I97" t="s">
        <v>1777</v>
      </c>
      <c r="J97" t="s">
        <v>25</v>
      </c>
      <c r="K97" t="s">
        <v>24</v>
      </c>
      <c r="L97" t="s">
        <v>2316</v>
      </c>
      <c r="M97" t="s">
        <v>2317</v>
      </c>
      <c r="N97" t="s">
        <v>2469</v>
      </c>
      <c r="O97" t="s">
        <v>1452</v>
      </c>
      <c r="P97" t="s">
        <v>1932</v>
      </c>
      <c r="Q97" t="s">
        <v>2470</v>
      </c>
      <c r="R97" t="s">
        <v>2435</v>
      </c>
    </row>
    <row r="98" spans="1:18">
      <c r="A98" t="s">
        <v>2471</v>
      </c>
      <c r="B98" t="s">
        <v>128</v>
      </c>
      <c r="C98" t="s">
        <v>32</v>
      </c>
      <c r="D98" t="s">
        <v>21</v>
      </c>
      <c r="E98" t="s">
        <v>1743</v>
      </c>
      <c r="F98" t="s">
        <v>21</v>
      </c>
      <c r="G98" t="s">
        <v>838</v>
      </c>
      <c r="H98" t="s">
        <v>24</v>
      </c>
      <c r="I98" t="s">
        <v>28</v>
      </c>
      <c r="J98" t="s">
        <v>25</v>
      </c>
      <c r="K98" t="s">
        <v>24</v>
      </c>
      <c r="L98" t="s">
        <v>2316</v>
      </c>
      <c r="M98" t="s">
        <v>2317</v>
      </c>
      <c r="N98" t="s">
        <v>2433</v>
      </c>
      <c r="O98" t="s">
        <v>177</v>
      </c>
      <c r="P98" t="s">
        <v>1374</v>
      </c>
      <c r="Q98" t="s">
        <v>2472</v>
      </c>
      <c r="R98" t="s">
        <v>2435</v>
      </c>
    </row>
    <row r="99" spans="1:18">
      <c r="A99" t="s">
        <v>2473</v>
      </c>
      <c r="B99" t="s">
        <v>128</v>
      </c>
      <c r="C99" t="s">
        <v>32</v>
      </c>
      <c r="D99" t="s">
        <v>21</v>
      </c>
      <c r="E99" t="s">
        <v>22</v>
      </c>
      <c r="F99" t="s">
        <v>21</v>
      </c>
      <c r="G99" t="s">
        <v>23</v>
      </c>
      <c r="H99" t="s">
        <v>24</v>
      </c>
      <c r="I99" t="s">
        <v>1519</v>
      </c>
      <c r="J99" t="s">
        <v>25</v>
      </c>
      <c r="K99" t="s">
        <v>24</v>
      </c>
      <c r="L99" t="s">
        <v>2316</v>
      </c>
      <c r="M99" t="s">
        <v>2317</v>
      </c>
      <c r="N99" t="s">
        <v>2474</v>
      </c>
      <c r="O99" t="s">
        <v>1459</v>
      </c>
      <c r="P99" t="s">
        <v>446</v>
      </c>
      <c r="Q99" t="s">
        <v>2475</v>
      </c>
      <c r="R99" t="s">
        <v>2435</v>
      </c>
    </row>
    <row r="100" spans="1:18">
      <c r="A100" t="s">
        <v>2476</v>
      </c>
      <c r="B100" t="s">
        <v>124</v>
      </c>
      <c r="C100" t="s">
        <v>32</v>
      </c>
      <c r="D100" t="s">
        <v>21</v>
      </c>
      <c r="E100" t="s">
        <v>22</v>
      </c>
      <c r="F100" t="s">
        <v>21</v>
      </c>
      <c r="G100" t="s">
        <v>33</v>
      </c>
      <c r="H100" t="s">
        <v>24</v>
      </c>
      <c r="I100" t="s">
        <v>134</v>
      </c>
      <c r="J100" t="s">
        <v>25</v>
      </c>
      <c r="K100" t="s">
        <v>24</v>
      </c>
      <c r="L100" t="s">
        <v>2316</v>
      </c>
      <c r="M100" t="s">
        <v>2317</v>
      </c>
      <c r="N100" t="s">
        <v>2477</v>
      </c>
      <c r="O100" t="s">
        <v>177</v>
      </c>
      <c r="P100" t="s">
        <v>525</v>
      </c>
      <c r="Q100" t="s">
        <v>1006</v>
      </c>
      <c r="R100" t="s">
        <v>2435</v>
      </c>
    </row>
    <row r="101" spans="1:18">
      <c r="A101" t="s">
        <v>2478</v>
      </c>
      <c r="B101" t="s">
        <v>116</v>
      </c>
      <c r="C101" t="s">
        <v>20</v>
      </c>
      <c r="D101" t="s">
        <v>21</v>
      </c>
      <c r="E101" t="s">
        <v>22</v>
      </c>
      <c r="F101" t="s">
        <v>21</v>
      </c>
      <c r="G101" t="s">
        <v>33</v>
      </c>
      <c r="H101" t="s">
        <v>24</v>
      </c>
      <c r="I101" t="s">
        <v>747</v>
      </c>
      <c r="J101" t="s">
        <v>25</v>
      </c>
      <c r="K101" t="s">
        <v>24</v>
      </c>
      <c r="L101" t="s">
        <v>2316</v>
      </c>
      <c r="M101" t="s">
        <v>2317</v>
      </c>
      <c r="N101" t="s">
        <v>2479</v>
      </c>
      <c r="O101" t="s">
        <v>1452</v>
      </c>
      <c r="P101" t="s">
        <v>2434</v>
      </c>
      <c r="Q101" t="s">
        <v>2480</v>
      </c>
      <c r="R101" t="s">
        <v>2435</v>
      </c>
    </row>
    <row r="102" spans="1:18">
      <c r="A102" t="s">
        <v>2481</v>
      </c>
      <c r="B102" t="s">
        <v>116</v>
      </c>
      <c r="C102" t="s">
        <v>35</v>
      </c>
      <c r="D102" t="s">
        <v>21</v>
      </c>
      <c r="E102" t="s">
        <v>22</v>
      </c>
      <c r="F102" t="s">
        <v>21</v>
      </c>
      <c r="G102" t="s">
        <v>33</v>
      </c>
      <c r="H102" t="s">
        <v>24</v>
      </c>
      <c r="I102" t="s">
        <v>1519</v>
      </c>
      <c r="J102" t="s">
        <v>25</v>
      </c>
      <c r="K102" t="s">
        <v>24</v>
      </c>
      <c r="L102" t="s">
        <v>2316</v>
      </c>
      <c r="M102" t="s">
        <v>2317</v>
      </c>
      <c r="N102" t="s">
        <v>2482</v>
      </c>
      <c r="O102" t="s">
        <v>2161</v>
      </c>
      <c r="P102" t="s">
        <v>624</v>
      </c>
      <c r="Q102" t="s">
        <v>2429</v>
      </c>
      <c r="R102" t="s">
        <v>2435</v>
      </c>
    </row>
    <row r="103" spans="1:18">
      <c r="A103" t="s">
        <v>2483</v>
      </c>
      <c r="B103" t="s">
        <v>128</v>
      </c>
      <c r="C103" t="s">
        <v>20</v>
      </c>
      <c r="D103" t="s">
        <v>21</v>
      </c>
      <c r="E103" t="s">
        <v>22</v>
      </c>
      <c r="F103" t="s">
        <v>21</v>
      </c>
      <c r="G103" t="s">
        <v>33</v>
      </c>
      <c r="H103" t="s">
        <v>24</v>
      </c>
      <c r="I103" t="s">
        <v>120</v>
      </c>
      <c r="J103" t="s">
        <v>25</v>
      </c>
      <c r="K103" t="s">
        <v>24</v>
      </c>
      <c r="L103" t="s">
        <v>2316</v>
      </c>
      <c r="M103" t="s">
        <v>2317</v>
      </c>
      <c r="N103" t="s">
        <v>2484</v>
      </c>
      <c r="O103" t="s">
        <v>272</v>
      </c>
      <c r="P103" t="s">
        <v>1932</v>
      </c>
      <c r="Q103" t="s">
        <v>2485</v>
      </c>
      <c r="R103" t="s">
        <v>2435</v>
      </c>
    </row>
    <row r="104" spans="1:18">
      <c r="A104" t="s">
        <v>2486</v>
      </c>
      <c r="B104" t="s">
        <v>96</v>
      </c>
      <c r="C104" t="s">
        <v>35</v>
      </c>
      <c r="D104" t="s">
        <v>21</v>
      </c>
      <c r="E104" t="s">
        <v>1743</v>
      </c>
      <c r="F104" t="s">
        <v>21</v>
      </c>
      <c r="G104" t="s">
        <v>33</v>
      </c>
      <c r="H104" t="s">
        <v>24</v>
      </c>
      <c r="I104" t="s">
        <v>36</v>
      </c>
      <c r="J104" t="s">
        <v>25</v>
      </c>
      <c r="K104" t="s">
        <v>24</v>
      </c>
      <c r="L104" t="s">
        <v>2316</v>
      </c>
      <c r="M104" t="s">
        <v>2317</v>
      </c>
      <c r="N104" t="s">
        <v>2487</v>
      </c>
      <c r="O104" t="s">
        <v>618</v>
      </c>
      <c r="P104" t="s">
        <v>2069</v>
      </c>
      <c r="Q104" t="s">
        <v>2488</v>
      </c>
      <c r="R104" t="s">
        <v>2435</v>
      </c>
    </row>
    <row r="105" spans="1:18">
      <c r="A105" t="s">
        <v>2489</v>
      </c>
      <c r="B105" t="s">
        <v>2490</v>
      </c>
      <c r="C105" t="s">
        <v>61</v>
      </c>
      <c r="D105" t="s">
        <v>21</v>
      </c>
      <c r="E105" t="s">
        <v>637</v>
      </c>
      <c r="F105" t="s">
        <v>21</v>
      </c>
      <c r="G105" t="s">
        <v>1842</v>
      </c>
      <c r="H105" t="s">
        <v>24</v>
      </c>
      <c r="I105" t="s">
        <v>2491</v>
      </c>
      <c r="J105" t="s">
        <v>25</v>
      </c>
      <c r="K105" t="s">
        <v>24</v>
      </c>
      <c r="L105" t="s">
        <v>2316</v>
      </c>
      <c r="M105" t="s">
        <v>2317</v>
      </c>
      <c r="N105" t="s">
        <v>2492</v>
      </c>
      <c r="O105" t="s">
        <v>2405</v>
      </c>
      <c r="P105" t="s">
        <v>2069</v>
      </c>
      <c r="Q105" t="s">
        <v>2065</v>
      </c>
      <c r="R105" t="s">
        <v>2435</v>
      </c>
    </row>
    <row r="106" spans="1:18">
      <c r="A106" t="s">
        <v>2493</v>
      </c>
      <c r="B106" t="s">
        <v>2494</v>
      </c>
      <c r="C106" t="s">
        <v>61</v>
      </c>
      <c r="D106" t="s">
        <v>21</v>
      </c>
      <c r="E106" t="s">
        <v>637</v>
      </c>
      <c r="F106" t="s">
        <v>21</v>
      </c>
      <c r="G106" t="s">
        <v>1842</v>
      </c>
      <c r="H106" t="s">
        <v>24</v>
      </c>
      <c r="I106" t="s">
        <v>1926</v>
      </c>
      <c r="J106" t="s">
        <v>25</v>
      </c>
      <c r="K106" t="s">
        <v>24</v>
      </c>
      <c r="L106" t="s">
        <v>2316</v>
      </c>
      <c r="M106" t="s">
        <v>2317</v>
      </c>
      <c r="N106" t="s">
        <v>2495</v>
      </c>
      <c r="O106" t="s">
        <v>183</v>
      </c>
      <c r="P106" t="s">
        <v>578</v>
      </c>
      <c r="Q106" t="s">
        <v>549</v>
      </c>
      <c r="R106" t="s">
        <v>2435</v>
      </c>
    </row>
    <row r="107" spans="1:18">
      <c r="A107" t="s">
        <v>2496</v>
      </c>
      <c r="B107" t="s">
        <v>2497</v>
      </c>
      <c r="C107" t="s">
        <v>61</v>
      </c>
      <c r="D107" t="s">
        <v>21</v>
      </c>
      <c r="E107" t="s">
        <v>637</v>
      </c>
      <c r="F107" t="s">
        <v>21</v>
      </c>
      <c r="G107" t="s">
        <v>1842</v>
      </c>
      <c r="H107" t="s">
        <v>24</v>
      </c>
      <c r="I107" t="s">
        <v>2498</v>
      </c>
      <c r="J107" t="s">
        <v>25</v>
      </c>
      <c r="K107" t="s">
        <v>24</v>
      </c>
      <c r="L107" t="s">
        <v>2316</v>
      </c>
      <c r="M107" t="s">
        <v>2317</v>
      </c>
      <c r="N107" t="s">
        <v>2499</v>
      </c>
      <c r="O107" t="s">
        <v>1004</v>
      </c>
      <c r="P107" t="s">
        <v>2500</v>
      </c>
      <c r="Q107" t="s">
        <v>2501</v>
      </c>
      <c r="R107" t="s">
        <v>2435</v>
      </c>
    </row>
    <row r="108" spans="1:18">
      <c r="A108" t="s">
        <v>2502</v>
      </c>
      <c r="B108" t="s">
        <v>2503</v>
      </c>
      <c r="C108" t="s">
        <v>61</v>
      </c>
      <c r="D108" t="s">
        <v>21</v>
      </c>
      <c r="E108" t="s">
        <v>637</v>
      </c>
      <c r="F108" t="s">
        <v>21</v>
      </c>
      <c r="G108" t="s">
        <v>613</v>
      </c>
      <c r="H108" t="s">
        <v>24</v>
      </c>
      <c r="I108" t="s">
        <v>2504</v>
      </c>
      <c r="J108" t="s">
        <v>25</v>
      </c>
      <c r="K108" t="s">
        <v>24</v>
      </c>
      <c r="L108" t="s">
        <v>2316</v>
      </c>
      <c r="M108" t="s">
        <v>2317</v>
      </c>
      <c r="N108" t="s">
        <v>1111</v>
      </c>
      <c r="O108" t="s">
        <v>2505</v>
      </c>
      <c r="P108" t="s">
        <v>504</v>
      </c>
      <c r="Q108" t="s">
        <v>2506</v>
      </c>
      <c r="R108" t="s">
        <v>2435</v>
      </c>
    </row>
    <row r="109" spans="1:18">
      <c r="A109" t="s">
        <v>2507</v>
      </c>
      <c r="B109" t="s">
        <v>437</v>
      </c>
      <c r="C109" t="s">
        <v>32</v>
      </c>
      <c r="D109" t="s">
        <v>21</v>
      </c>
      <c r="E109" t="s">
        <v>1925</v>
      </c>
      <c r="F109" t="s">
        <v>21</v>
      </c>
      <c r="G109" t="s">
        <v>613</v>
      </c>
      <c r="H109" t="s">
        <v>24</v>
      </c>
      <c r="I109" t="s">
        <v>2508</v>
      </c>
      <c r="J109" t="s">
        <v>25</v>
      </c>
      <c r="K109" t="s">
        <v>24</v>
      </c>
      <c r="L109" t="s">
        <v>2316</v>
      </c>
      <c r="M109" t="s">
        <v>2317</v>
      </c>
      <c r="N109" t="s">
        <v>2509</v>
      </c>
      <c r="O109" t="s">
        <v>1968</v>
      </c>
      <c r="P109" t="s">
        <v>253</v>
      </c>
      <c r="Q109" t="s">
        <v>1107</v>
      </c>
      <c r="R109" t="s">
        <v>2435</v>
      </c>
    </row>
    <row r="110" spans="1:18">
      <c r="A110" t="s">
        <v>2510</v>
      </c>
      <c r="B110" t="s">
        <v>420</v>
      </c>
      <c r="C110" t="s">
        <v>32</v>
      </c>
      <c r="D110" t="s">
        <v>21</v>
      </c>
      <c r="E110" t="s">
        <v>565</v>
      </c>
      <c r="F110" t="s">
        <v>21</v>
      </c>
      <c r="G110" t="s">
        <v>190</v>
      </c>
      <c r="H110" t="s">
        <v>24</v>
      </c>
      <c r="I110" t="s">
        <v>2491</v>
      </c>
      <c r="J110" t="s">
        <v>25</v>
      </c>
      <c r="K110" t="s">
        <v>24</v>
      </c>
      <c r="L110" t="s">
        <v>2316</v>
      </c>
      <c r="M110" t="s">
        <v>2317</v>
      </c>
      <c r="N110" t="s">
        <v>2511</v>
      </c>
      <c r="O110" t="s">
        <v>1961</v>
      </c>
      <c r="P110" t="s">
        <v>2512</v>
      </c>
      <c r="Q110" t="s">
        <v>2040</v>
      </c>
      <c r="R110" t="s">
        <v>2513</v>
      </c>
    </row>
    <row r="111" spans="1:18">
      <c r="A111" t="s">
        <v>2514</v>
      </c>
      <c r="B111" t="s">
        <v>506</v>
      </c>
      <c r="C111" t="s">
        <v>32</v>
      </c>
      <c r="D111" t="s">
        <v>21</v>
      </c>
      <c r="E111" t="s">
        <v>619</v>
      </c>
      <c r="F111" t="s">
        <v>21</v>
      </c>
      <c r="G111" t="s">
        <v>483</v>
      </c>
      <c r="H111" t="s">
        <v>24</v>
      </c>
      <c r="I111" t="s">
        <v>2515</v>
      </c>
      <c r="J111" t="s">
        <v>25</v>
      </c>
      <c r="K111" t="s">
        <v>24</v>
      </c>
      <c r="L111" t="s">
        <v>2516</v>
      </c>
      <c r="M111" t="s">
        <v>2317</v>
      </c>
      <c r="N111" t="s">
        <v>2517</v>
      </c>
      <c r="O111" t="s">
        <v>547</v>
      </c>
      <c r="P111" t="s">
        <v>2518</v>
      </c>
      <c r="Q111" t="s">
        <v>2519</v>
      </c>
      <c r="R111" t="s">
        <v>2513</v>
      </c>
    </row>
    <row r="112" spans="1:18">
      <c r="A112" t="s">
        <v>2520</v>
      </c>
      <c r="B112" t="s">
        <v>1804</v>
      </c>
      <c r="C112" t="s">
        <v>35</v>
      </c>
      <c r="D112" t="s">
        <v>21</v>
      </c>
      <c r="E112" t="s">
        <v>190</v>
      </c>
      <c r="F112" t="s">
        <v>21</v>
      </c>
      <c r="G112" t="s">
        <v>204</v>
      </c>
      <c r="H112" t="s">
        <v>24</v>
      </c>
      <c r="I112" t="s">
        <v>2521</v>
      </c>
      <c r="J112" t="s">
        <v>25</v>
      </c>
      <c r="K112" t="s">
        <v>24</v>
      </c>
      <c r="L112" t="s">
        <v>2516</v>
      </c>
      <c r="M112" t="s">
        <v>2522</v>
      </c>
      <c r="N112" t="s">
        <v>2523</v>
      </c>
      <c r="O112" t="s">
        <v>2524</v>
      </c>
      <c r="P112" t="s">
        <v>2525</v>
      </c>
      <c r="Q112" t="s">
        <v>2526</v>
      </c>
      <c r="R112" t="s">
        <v>2513</v>
      </c>
    </row>
    <row r="113" spans="1:18">
      <c r="A113" t="s">
        <v>2527</v>
      </c>
      <c r="B113" t="s">
        <v>429</v>
      </c>
      <c r="C113" t="s">
        <v>32</v>
      </c>
      <c r="D113" t="s">
        <v>21</v>
      </c>
      <c r="E113" t="s">
        <v>1925</v>
      </c>
      <c r="F113" t="s">
        <v>21</v>
      </c>
      <c r="G113" t="s">
        <v>613</v>
      </c>
      <c r="H113" t="s">
        <v>24</v>
      </c>
      <c r="I113" t="s">
        <v>2528</v>
      </c>
      <c r="J113" t="s">
        <v>25</v>
      </c>
      <c r="K113" t="s">
        <v>24</v>
      </c>
      <c r="L113" t="s">
        <v>2516</v>
      </c>
      <c r="M113" t="s">
        <v>2522</v>
      </c>
      <c r="N113" t="s">
        <v>2529</v>
      </c>
      <c r="O113" t="s">
        <v>534</v>
      </c>
      <c r="P113" t="s">
        <v>2086</v>
      </c>
      <c r="Q113" t="s">
        <v>2530</v>
      </c>
      <c r="R113" t="s">
        <v>2513</v>
      </c>
    </row>
    <row r="114" spans="1:18">
      <c r="A114" t="s">
        <v>2531</v>
      </c>
      <c r="B114" t="s">
        <v>1829</v>
      </c>
      <c r="C114" t="s">
        <v>32</v>
      </c>
      <c r="D114" t="s">
        <v>21</v>
      </c>
      <c r="E114" t="s">
        <v>1925</v>
      </c>
      <c r="F114" t="s">
        <v>21</v>
      </c>
      <c r="G114" t="s">
        <v>613</v>
      </c>
      <c r="H114" t="s">
        <v>24</v>
      </c>
      <c r="I114" t="s">
        <v>2515</v>
      </c>
      <c r="J114" t="s">
        <v>25</v>
      </c>
      <c r="K114" t="s">
        <v>24</v>
      </c>
      <c r="L114" t="s">
        <v>2516</v>
      </c>
      <c r="M114" t="s">
        <v>2522</v>
      </c>
      <c r="N114" t="s">
        <v>1122</v>
      </c>
      <c r="O114" t="s">
        <v>1961</v>
      </c>
      <c r="P114" t="s">
        <v>504</v>
      </c>
      <c r="Q114" t="s">
        <v>462</v>
      </c>
      <c r="R114" t="s">
        <v>2513</v>
      </c>
    </row>
    <row r="115" spans="1:18">
      <c r="A115" t="s">
        <v>2532</v>
      </c>
      <c r="B115" t="s">
        <v>2533</v>
      </c>
      <c r="C115" t="s">
        <v>20</v>
      </c>
      <c r="D115" t="s">
        <v>21</v>
      </c>
      <c r="E115" t="s">
        <v>1925</v>
      </c>
      <c r="F115" t="s">
        <v>21</v>
      </c>
      <c r="G115" t="s">
        <v>190</v>
      </c>
      <c r="H115" t="s">
        <v>24</v>
      </c>
      <c r="I115" t="s">
        <v>2534</v>
      </c>
      <c r="J115" t="s">
        <v>25</v>
      </c>
      <c r="K115" t="s">
        <v>24</v>
      </c>
      <c r="L115" t="s">
        <v>2516</v>
      </c>
      <c r="M115" t="s">
        <v>2522</v>
      </c>
      <c r="N115" t="s">
        <v>1896</v>
      </c>
      <c r="O115" t="s">
        <v>1961</v>
      </c>
      <c r="P115" t="s">
        <v>451</v>
      </c>
      <c r="Q115" t="s">
        <v>1293</v>
      </c>
      <c r="R115" t="s">
        <v>2513</v>
      </c>
    </row>
    <row r="116" spans="1:18">
      <c r="A116" t="s">
        <v>2535</v>
      </c>
      <c r="B116" t="s">
        <v>2533</v>
      </c>
      <c r="C116" t="s">
        <v>20</v>
      </c>
      <c r="D116" t="s">
        <v>21</v>
      </c>
      <c r="E116" t="s">
        <v>637</v>
      </c>
      <c r="F116" t="s">
        <v>21</v>
      </c>
      <c r="G116" t="s">
        <v>613</v>
      </c>
      <c r="H116" t="s">
        <v>24</v>
      </c>
      <c r="I116" t="s">
        <v>1926</v>
      </c>
      <c r="J116" t="s">
        <v>25</v>
      </c>
      <c r="K116" t="s">
        <v>24</v>
      </c>
      <c r="L116" t="s">
        <v>2516</v>
      </c>
      <c r="M116" t="s">
        <v>2522</v>
      </c>
      <c r="N116" t="s">
        <v>2536</v>
      </c>
      <c r="O116" t="s">
        <v>1415</v>
      </c>
      <c r="P116" t="s">
        <v>480</v>
      </c>
      <c r="Q116" t="s">
        <v>2537</v>
      </c>
      <c r="R116" t="s">
        <v>2513</v>
      </c>
    </row>
    <row r="117" spans="1:18">
      <c r="A117" t="s">
        <v>2538</v>
      </c>
      <c r="B117" t="s">
        <v>429</v>
      </c>
      <c r="C117" t="s">
        <v>32</v>
      </c>
      <c r="D117" t="s">
        <v>21</v>
      </c>
      <c r="E117" t="s">
        <v>1925</v>
      </c>
      <c r="F117" t="s">
        <v>21</v>
      </c>
      <c r="G117" t="s">
        <v>190</v>
      </c>
      <c r="H117" t="s">
        <v>24</v>
      </c>
      <c r="I117" t="s">
        <v>2539</v>
      </c>
      <c r="J117" t="s">
        <v>25</v>
      </c>
      <c r="K117" t="s">
        <v>24</v>
      </c>
      <c r="L117" t="s">
        <v>2516</v>
      </c>
      <c r="M117" t="s">
        <v>2522</v>
      </c>
      <c r="N117" t="s">
        <v>558</v>
      </c>
      <c r="O117" t="s">
        <v>183</v>
      </c>
      <c r="P117" t="s">
        <v>530</v>
      </c>
      <c r="Q117" t="s">
        <v>197</v>
      </c>
      <c r="R117" t="s">
        <v>2513</v>
      </c>
    </row>
    <row r="118" spans="1:18">
      <c r="A118" t="s">
        <v>2540</v>
      </c>
      <c r="B118" t="s">
        <v>493</v>
      </c>
      <c r="C118" t="s">
        <v>35</v>
      </c>
      <c r="D118" t="s">
        <v>21</v>
      </c>
      <c r="E118" t="s">
        <v>565</v>
      </c>
      <c r="F118" t="s">
        <v>21</v>
      </c>
      <c r="G118" t="s">
        <v>190</v>
      </c>
      <c r="H118" t="s">
        <v>24</v>
      </c>
      <c r="I118" t="s">
        <v>2491</v>
      </c>
      <c r="J118" t="s">
        <v>25</v>
      </c>
      <c r="K118" t="s">
        <v>24</v>
      </c>
      <c r="L118" t="s">
        <v>2516</v>
      </c>
      <c r="M118" t="s">
        <v>2522</v>
      </c>
      <c r="N118" t="s">
        <v>1891</v>
      </c>
      <c r="O118" t="s">
        <v>252</v>
      </c>
      <c r="P118" t="s">
        <v>446</v>
      </c>
      <c r="Q118" t="s">
        <v>467</v>
      </c>
      <c r="R118" t="s">
        <v>2513</v>
      </c>
    </row>
    <row r="119" spans="1:18">
      <c r="A119" t="s">
        <v>2541</v>
      </c>
      <c r="B119" t="s">
        <v>2542</v>
      </c>
      <c r="C119" t="s">
        <v>32</v>
      </c>
      <c r="D119" t="s">
        <v>21</v>
      </c>
      <c r="E119" t="s">
        <v>565</v>
      </c>
      <c r="F119" t="s">
        <v>21</v>
      </c>
      <c r="G119" t="s">
        <v>190</v>
      </c>
      <c r="H119" t="s">
        <v>24</v>
      </c>
      <c r="I119" t="s">
        <v>1940</v>
      </c>
      <c r="J119" t="s">
        <v>25</v>
      </c>
      <c r="K119" t="s">
        <v>24</v>
      </c>
      <c r="L119" t="s">
        <v>2516</v>
      </c>
      <c r="M119" t="s">
        <v>2522</v>
      </c>
      <c r="N119" t="s">
        <v>2543</v>
      </c>
      <c r="O119" t="s">
        <v>259</v>
      </c>
      <c r="P119" t="s">
        <v>495</v>
      </c>
      <c r="Q119" t="s">
        <v>2544</v>
      </c>
      <c r="R119" t="s">
        <v>2513</v>
      </c>
    </row>
    <row r="120" spans="1:18">
      <c r="A120" t="s">
        <v>2545</v>
      </c>
      <c r="B120" t="s">
        <v>1935</v>
      </c>
      <c r="C120" t="s">
        <v>35</v>
      </c>
      <c r="D120" t="s">
        <v>21</v>
      </c>
      <c r="E120" t="s">
        <v>619</v>
      </c>
      <c r="F120" t="s">
        <v>21</v>
      </c>
      <c r="G120" t="s">
        <v>483</v>
      </c>
      <c r="H120" t="s">
        <v>24</v>
      </c>
      <c r="I120" t="s">
        <v>1936</v>
      </c>
      <c r="J120" t="s">
        <v>25</v>
      </c>
      <c r="K120" t="s">
        <v>24</v>
      </c>
      <c r="L120" t="s">
        <v>2516</v>
      </c>
      <c r="M120" t="s">
        <v>2522</v>
      </c>
      <c r="N120" t="s">
        <v>1821</v>
      </c>
      <c r="O120" t="s">
        <v>534</v>
      </c>
      <c r="P120" t="s">
        <v>417</v>
      </c>
      <c r="Q120" t="s">
        <v>2546</v>
      </c>
      <c r="R120" t="s">
        <v>2513</v>
      </c>
    </row>
    <row r="121" spans="1:18">
      <c r="A121" t="s">
        <v>2547</v>
      </c>
      <c r="B121" t="s">
        <v>724</v>
      </c>
      <c r="C121" t="s">
        <v>35</v>
      </c>
      <c r="D121" t="s">
        <v>21</v>
      </c>
      <c r="E121" t="s">
        <v>190</v>
      </c>
      <c r="F121" t="s">
        <v>21</v>
      </c>
      <c r="G121" t="s">
        <v>219</v>
      </c>
      <c r="H121" t="s">
        <v>24</v>
      </c>
      <c r="I121" t="s">
        <v>2548</v>
      </c>
      <c r="J121" t="s">
        <v>25</v>
      </c>
      <c r="K121" t="s">
        <v>24</v>
      </c>
      <c r="L121" t="s">
        <v>2549</v>
      </c>
      <c r="M121" t="s">
        <v>2522</v>
      </c>
      <c r="N121" t="s">
        <v>2550</v>
      </c>
      <c r="O121" t="s">
        <v>214</v>
      </c>
      <c r="P121" t="s">
        <v>2551</v>
      </c>
      <c r="Q121" t="s">
        <v>1348</v>
      </c>
      <c r="R121" t="s">
        <v>2513</v>
      </c>
    </row>
    <row r="122" spans="1:18">
      <c r="A122" t="s">
        <v>2552</v>
      </c>
      <c r="B122" t="s">
        <v>655</v>
      </c>
      <c r="C122" t="s">
        <v>32</v>
      </c>
      <c r="D122" t="s">
        <v>21</v>
      </c>
      <c r="E122" t="s">
        <v>190</v>
      </c>
      <c r="F122" t="s">
        <v>21</v>
      </c>
      <c r="G122" t="s">
        <v>219</v>
      </c>
      <c r="H122" t="s">
        <v>24</v>
      </c>
      <c r="I122" t="s">
        <v>2553</v>
      </c>
      <c r="J122" t="s">
        <v>25</v>
      </c>
      <c r="K122" t="s">
        <v>24</v>
      </c>
      <c r="L122" t="s">
        <v>2549</v>
      </c>
      <c r="M122" t="s">
        <v>2554</v>
      </c>
      <c r="N122" t="s">
        <v>2555</v>
      </c>
      <c r="O122" t="s">
        <v>214</v>
      </c>
      <c r="P122" t="s">
        <v>2556</v>
      </c>
      <c r="Q122" t="s">
        <v>2557</v>
      </c>
      <c r="R122" t="s">
        <v>2513</v>
      </c>
    </row>
    <row r="123" spans="1:18">
      <c r="A123" t="s">
        <v>2558</v>
      </c>
      <c r="B123" t="s">
        <v>175</v>
      </c>
      <c r="C123" t="s">
        <v>35</v>
      </c>
      <c r="D123" t="s">
        <v>21</v>
      </c>
      <c r="E123" t="s">
        <v>613</v>
      </c>
      <c r="F123" t="s">
        <v>21</v>
      </c>
      <c r="G123" t="s">
        <v>241</v>
      </c>
      <c r="H123" t="s">
        <v>24</v>
      </c>
      <c r="I123" t="s">
        <v>2559</v>
      </c>
      <c r="J123" t="s">
        <v>25</v>
      </c>
      <c r="K123" t="s">
        <v>24</v>
      </c>
      <c r="L123" t="s">
        <v>2549</v>
      </c>
      <c r="M123" t="s">
        <v>2554</v>
      </c>
      <c r="N123" t="s">
        <v>2560</v>
      </c>
      <c r="O123" t="s">
        <v>300</v>
      </c>
      <c r="P123" t="s">
        <v>2561</v>
      </c>
      <c r="Q123" t="s">
        <v>2562</v>
      </c>
      <c r="R123" t="s">
        <v>2513</v>
      </c>
    </row>
    <row r="124" spans="1:18">
      <c r="A124" t="s">
        <v>2563</v>
      </c>
      <c r="B124" t="s">
        <v>959</v>
      </c>
      <c r="C124" t="s">
        <v>45</v>
      </c>
      <c r="D124" t="s">
        <v>21</v>
      </c>
      <c r="E124" t="s">
        <v>483</v>
      </c>
      <c r="F124" t="s">
        <v>21</v>
      </c>
      <c r="G124" t="s">
        <v>204</v>
      </c>
      <c r="H124" t="s">
        <v>24</v>
      </c>
      <c r="I124" t="s">
        <v>2491</v>
      </c>
      <c r="J124" t="s">
        <v>25</v>
      </c>
      <c r="K124" t="s">
        <v>24</v>
      </c>
      <c r="L124" t="s">
        <v>2549</v>
      </c>
      <c r="M124" t="s">
        <v>2554</v>
      </c>
      <c r="N124" t="s">
        <v>2452</v>
      </c>
      <c r="O124" t="s">
        <v>214</v>
      </c>
      <c r="P124" t="s">
        <v>2564</v>
      </c>
      <c r="Q124" t="s">
        <v>2565</v>
      </c>
      <c r="R124" t="s">
        <v>2513</v>
      </c>
    </row>
    <row r="125" spans="1:18">
      <c r="A125" t="s">
        <v>2566</v>
      </c>
      <c r="B125" t="s">
        <v>931</v>
      </c>
      <c r="C125" t="s">
        <v>35</v>
      </c>
      <c r="D125" t="s">
        <v>21</v>
      </c>
      <c r="E125" t="s">
        <v>190</v>
      </c>
      <c r="F125" t="s">
        <v>21</v>
      </c>
      <c r="G125" t="s">
        <v>219</v>
      </c>
      <c r="H125" t="s">
        <v>24</v>
      </c>
      <c r="I125" t="s">
        <v>2553</v>
      </c>
      <c r="J125" t="s">
        <v>25</v>
      </c>
      <c r="K125" t="s">
        <v>24</v>
      </c>
      <c r="L125" t="s">
        <v>2549</v>
      </c>
      <c r="M125" t="s">
        <v>2554</v>
      </c>
      <c r="N125" t="s">
        <v>756</v>
      </c>
      <c r="O125" t="s">
        <v>1415</v>
      </c>
      <c r="P125" t="s">
        <v>337</v>
      </c>
      <c r="Q125" t="s">
        <v>2567</v>
      </c>
      <c r="R125" t="s">
        <v>2568</v>
      </c>
    </row>
    <row r="126" spans="1:18">
      <c r="A126" t="s">
        <v>2569</v>
      </c>
      <c r="B126" t="s">
        <v>141</v>
      </c>
      <c r="C126" t="s">
        <v>20</v>
      </c>
      <c r="D126" t="s">
        <v>21</v>
      </c>
      <c r="E126" t="s">
        <v>190</v>
      </c>
      <c r="F126" t="s">
        <v>21</v>
      </c>
      <c r="G126" t="s">
        <v>204</v>
      </c>
      <c r="H126" t="s">
        <v>24</v>
      </c>
      <c r="I126" t="s">
        <v>2570</v>
      </c>
      <c r="J126" t="s">
        <v>25</v>
      </c>
      <c r="K126" t="s">
        <v>24</v>
      </c>
      <c r="L126" t="s">
        <v>2549</v>
      </c>
      <c r="M126" t="s">
        <v>2554</v>
      </c>
      <c r="N126" t="s">
        <v>2571</v>
      </c>
      <c r="O126" t="s">
        <v>300</v>
      </c>
      <c r="P126" t="s">
        <v>319</v>
      </c>
      <c r="Q126" t="s">
        <v>2572</v>
      </c>
      <c r="R126" t="s">
        <v>2568</v>
      </c>
    </row>
    <row r="127" spans="1:18">
      <c r="A127" t="s">
        <v>2573</v>
      </c>
      <c r="B127" t="s">
        <v>933</v>
      </c>
      <c r="C127" t="s">
        <v>32</v>
      </c>
      <c r="D127" t="s">
        <v>21</v>
      </c>
      <c r="E127" t="s">
        <v>613</v>
      </c>
      <c r="F127" t="s">
        <v>21</v>
      </c>
      <c r="G127" t="s">
        <v>241</v>
      </c>
      <c r="H127" t="s">
        <v>24</v>
      </c>
      <c r="I127" t="s">
        <v>2574</v>
      </c>
      <c r="J127" t="s">
        <v>25</v>
      </c>
      <c r="K127" t="s">
        <v>24</v>
      </c>
      <c r="L127" t="s">
        <v>2549</v>
      </c>
      <c r="M127" t="s">
        <v>2554</v>
      </c>
      <c r="N127" t="s">
        <v>1808</v>
      </c>
      <c r="O127" t="s">
        <v>2505</v>
      </c>
      <c r="P127" t="s">
        <v>1952</v>
      </c>
      <c r="Q127" t="s">
        <v>288</v>
      </c>
      <c r="R127" t="s">
        <v>2568</v>
      </c>
    </row>
    <row r="128" spans="1:18">
      <c r="A128" t="s">
        <v>2575</v>
      </c>
      <c r="B128" t="s">
        <v>952</v>
      </c>
      <c r="C128" t="s">
        <v>32</v>
      </c>
      <c r="D128" t="s">
        <v>21</v>
      </c>
      <c r="E128" t="s">
        <v>613</v>
      </c>
      <c r="F128" t="s">
        <v>21</v>
      </c>
      <c r="G128" t="s">
        <v>219</v>
      </c>
      <c r="H128" t="s">
        <v>24</v>
      </c>
      <c r="I128" t="s">
        <v>2576</v>
      </c>
      <c r="J128" t="s">
        <v>25</v>
      </c>
      <c r="K128" t="s">
        <v>24</v>
      </c>
      <c r="L128" t="s">
        <v>2549</v>
      </c>
      <c r="M128" t="s">
        <v>2554</v>
      </c>
      <c r="N128" t="s">
        <v>145</v>
      </c>
      <c r="O128" t="s">
        <v>1319</v>
      </c>
      <c r="P128" t="s">
        <v>1973</v>
      </c>
      <c r="Q128" t="s">
        <v>2577</v>
      </c>
      <c r="R128" t="s">
        <v>2568</v>
      </c>
    </row>
    <row r="129" spans="1:18">
      <c r="A129" t="s">
        <v>2578</v>
      </c>
      <c r="B129" t="s">
        <v>959</v>
      </c>
      <c r="C129" t="s">
        <v>32</v>
      </c>
      <c r="D129" t="s">
        <v>21</v>
      </c>
      <c r="E129" t="s">
        <v>483</v>
      </c>
      <c r="F129" t="s">
        <v>21</v>
      </c>
      <c r="G129" t="s">
        <v>204</v>
      </c>
      <c r="H129" t="s">
        <v>24</v>
      </c>
      <c r="I129" t="s">
        <v>2579</v>
      </c>
      <c r="J129" t="s">
        <v>25</v>
      </c>
      <c r="K129" t="s">
        <v>24</v>
      </c>
      <c r="L129" t="s">
        <v>2549</v>
      </c>
      <c r="M129" t="s">
        <v>2554</v>
      </c>
      <c r="N129" t="s">
        <v>1126</v>
      </c>
      <c r="O129" t="s">
        <v>2505</v>
      </c>
      <c r="P129" t="s">
        <v>319</v>
      </c>
      <c r="Q129" t="s">
        <v>2580</v>
      </c>
      <c r="R129" t="s">
        <v>2568</v>
      </c>
    </row>
    <row r="130" spans="1:18">
      <c r="A130" t="s">
        <v>2581</v>
      </c>
      <c r="B130" t="s">
        <v>119</v>
      </c>
      <c r="C130" t="s">
        <v>35</v>
      </c>
      <c r="D130" t="s">
        <v>21</v>
      </c>
      <c r="E130" t="s">
        <v>190</v>
      </c>
      <c r="F130" t="s">
        <v>21</v>
      </c>
      <c r="G130" t="s">
        <v>219</v>
      </c>
      <c r="H130" t="s">
        <v>24</v>
      </c>
      <c r="I130" t="s">
        <v>2582</v>
      </c>
      <c r="J130" t="s">
        <v>25</v>
      </c>
      <c r="K130" t="s">
        <v>24</v>
      </c>
      <c r="L130" t="s">
        <v>2549</v>
      </c>
      <c r="M130" t="s">
        <v>2554</v>
      </c>
      <c r="N130" t="s">
        <v>2583</v>
      </c>
      <c r="O130" t="s">
        <v>183</v>
      </c>
      <c r="P130" t="s">
        <v>2584</v>
      </c>
      <c r="Q130" t="s">
        <v>2585</v>
      </c>
      <c r="R130" t="s">
        <v>2568</v>
      </c>
    </row>
    <row r="131" spans="1:18">
      <c r="A131" t="s">
        <v>2586</v>
      </c>
      <c r="B131" t="s">
        <v>126</v>
      </c>
      <c r="C131" t="s">
        <v>32</v>
      </c>
      <c r="D131" t="s">
        <v>21</v>
      </c>
      <c r="E131" t="s">
        <v>190</v>
      </c>
      <c r="F131" t="s">
        <v>21</v>
      </c>
      <c r="G131" t="s">
        <v>219</v>
      </c>
      <c r="H131" t="s">
        <v>24</v>
      </c>
      <c r="I131" t="s">
        <v>2570</v>
      </c>
      <c r="J131" t="s">
        <v>25</v>
      </c>
      <c r="K131" t="s">
        <v>24</v>
      </c>
      <c r="L131" t="s">
        <v>2549</v>
      </c>
      <c r="M131" t="s">
        <v>2554</v>
      </c>
      <c r="N131" t="s">
        <v>1283</v>
      </c>
      <c r="O131" t="s">
        <v>2505</v>
      </c>
      <c r="P131" t="s">
        <v>2587</v>
      </c>
      <c r="Q131" t="s">
        <v>2588</v>
      </c>
      <c r="R131" t="s">
        <v>2568</v>
      </c>
    </row>
    <row r="132" spans="1:18">
      <c r="A132" t="s">
        <v>2589</v>
      </c>
      <c r="B132" t="s">
        <v>240</v>
      </c>
      <c r="C132" t="s">
        <v>32</v>
      </c>
      <c r="D132" t="s">
        <v>21</v>
      </c>
      <c r="E132" t="s">
        <v>248</v>
      </c>
      <c r="F132" t="s">
        <v>21</v>
      </c>
      <c r="G132" t="s">
        <v>249</v>
      </c>
      <c r="H132" t="s">
        <v>24</v>
      </c>
      <c r="I132" t="s">
        <v>2590</v>
      </c>
      <c r="J132" t="s">
        <v>25</v>
      </c>
      <c r="K132" t="s">
        <v>24</v>
      </c>
      <c r="L132" t="s">
        <v>2591</v>
      </c>
      <c r="M132" t="s">
        <v>2592</v>
      </c>
      <c r="N132" t="s">
        <v>2593</v>
      </c>
      <c r="O132" t="s">
        <v>189</v>
      </c>
      <c r="P132" t="s">
        <v>2594</v>
      </c>
      <c r="Q132" t="s">
        <v>2595</v>
      </c>
      <c r="R132" t="s">
        <v>2568</v>
      </c>
    </row>
    <row r="133" spans="1:18">
      <c r="A133" t="s">
        <v>2596</v>
      </c>
      <c r="B133" t="s">
        <v>938</v>
      </c>
      <c r="C133" t="s">
        <v>32</v>
      </c>
      <c r="D133" t="s">
        <v>21</v>
      </c>
      <c r="E133" t="s">
        <v>483</v>
      </c>
      <c r="F133" t="s">
        <v>21</v>
      </c>
      <c r="G133" t="s">
        <v>204</v>
      </c>
      <c r="H133" t="s">
        <v>24</v>
      </c>
      <c r="I133" t="s">
        <v>2597</v>
      </c>
      <c r="J133" t="s">
        <v>25</v>
      </c>
      <c r="K133" t="s">
        <v>24</v>
      </c>
      <c r="L133" t="s">
        <v>2591</v>
      </c>
      <c r="M133" t="s">
        <v>2592</v>
      </c>
      <c r="N133" t="s">
        <v>2598</v>
      </c>
      <c r="O133" t="s">
        <v>355</v>
      </c>
      <c r="P133" t="s">
        <v>2599</v>
      </c>
      <c r="Q133" t="s">
        <v>2600</v>
      </c>
      <c r="R133" t="s">
        <v>2568</v>
      </c>
    </row>
    <row r="134" spans="1:18">
      <c r="A134" t="s">
        <v>2601</v>
      </c>
      <c r="B134" t="s">
        <v>2602</v>
      </c>
      <c r="C134" t="s">
        <v>20</v>
      </c>
      <c r="D134" t="s">
        <v>21</v>
      </c>
      <c r="E134" t="s">
        <v>248</v>
      </c>
      <c r="F134" t="s">
        <v>21</v>
      </c>
      <c r="G134" t="s">
        <v>249</v>
      </c>
      <c r="H134" t="s">
        <v>24</v>
      </c>
      <c r="I134" t="s">
        <v>2603</v>
      </c>
      <c r="J134" t="s">
        <v>25</v>
      </c>
      <c r="K134" t="s">
        <v>24</v>
      </c>
      <c r="L134" t="s">
        <v>2591</v>
      </c>
      <c r="M134" t="s">
        <v>2592</v>
      </c>
      <c r="N134" t="s">
        <v>2604</v>
      </c>
      <c r="O134" t="s">
        <v>1405</v>
      </c>
      <c r="P134" t="s">
        <v>111</v>
      </c>
      <c r="Q134" t="s">
        <v>2605</v>
      </c>
      <c r="R134" t="s">
        <v>2606</v>
      </c>
    </row>
    <row r="135" spans="1:18">
      <c r="A135" t="s">
        <v>2607</v>
      </c>
      <c r="B135" t="s">
        <v>1084</v>
      </c>
      <c r="C135" t="s">
        <v>35</v>
      </c>
      <c r="D135" t="s">
        <v>21</v>
      </c>
      <c r="E135" t="s">
        <v>248</v>
      </c>
      <c r="F135" t="s">
        <v>21</v>
      </c>
      <c r="G135" t="s">
        <v>249</v>
      </c>
      <c r="H135" t="s">
        <v>24</v>
      </c>
      <c r="I135" t="s">
        <v>2608</v>
      </c>
      <c r="J135" t="s">
        <v>25</v>
      </c>
      <c r="K135" t="s">
        <v>24</v>
      </c>
      <c r="L135" t="s">
        <v>2591</v>
      </c>
      <c r="M135" t="s">
        <v>2592</v>
      </c>
      <c r="N135" t="s">
        <v>2609</v>
      </c>
      <c r="O135" t="s">
        <v>2161</v>
      </c>
      <c r="P135" t="s">
        <v>2610</v>
      </c>
      <c r="Q135" t="s">
        <v>2611</v>
      </c>
      <c r="R135" t="s">
        <v>2606</v>
      </c>
    </row>
    <row r="136" spans="1:18">
      <c r="A136" t="s">
        <v>2612</v>
      </c>
      <c r="B136" t="s">
        <v>995</v>
      </c>
      <c r="C136" t="s">
        <v>20</v>
      </c>
      <c r="D136" t="s">
        <v>21</v>
      </c>
      <c r="E136" t="s">
        <v>241</v>
      </c>
      <c r="F136" t="s">
        <v>21</v>
      </c>
      <c r="G136" t="s">
        <v>242</v>
      </c>
      <c r="H136" t="s">
        <v>24</v>
      </c>
      <c r="I136" t="s">
        <v>2613</v>
      </c>
      <c r="J136" t="s">
        <v>25</v>
      </c>
      <c r="K136" t="s">
        <v>24</v>
      </c>
      <c r="L136" t="s">
        <v>2591</v>
      </c>
      <c r="M136" t="s">
        <v>2592</v>
      </c>
      <c r="N136" t="s">
        <v>2614</v>
      </c>
      <c r="O136" t="s">
        <v>1004</v>
      </c>
      <c r="P136" t="s">
        <v>2615</v>
      </c>
      <c r="Q136" t="s">
        <v>2616</v>
      </c>
      <c r="R136" t="s">
        <v>2606</v>
      </c>
    </row>
    <row r="137" spans="1:18">
      <c r="A137" t="s">
        <v>2617</v>
      </c>
      <c r="B137" t="s">
        <v>2618</v>
      </c>
      <c r="C137" t="s">
        <v>32</v>
      </c>
      <c r="D137" t="s">
        <v>21</v>
      </c>
      <c r="E137" t="s">
        <v>241</v>
      </c>
      <c r="F137" t="s">
        <v>21</v>
      </c>
      <c r="G137" t="s">
        <v>220</v>
      </c>
      <c r="H137" t="s">
        <v>24</v>
      </c>
      <c r="I137" t="s">
        <v>221</v>
      </c>
      <c r="J137" t="s">
        <v>25</v>
      </c>
      <c r="K137" t="s">
        <v>24</v>
      </c>
      <c r="L137" t="s">
        <v>2591</v>
      </c>
      <c r="M137" t="s">
        <v>2592</v>
      </c>
      <c r="N137" t="s">
        <v>2619</v>
      </c>
      <c r="O137" t="s">
        <v>1004</v>
      </c>
      <c r="P137" t="s">
        <v>2620</v>
      </c>
      <c r="Q137" t="s">
        <v>2621</v>
      </c>
      <c r="R137" t="s">
        <v>2606</v>
      </c>
    </row>
    <row r="138" spans="1:18">
      <c r="A138" t="s">
        <v>2622</v>
      </c>
      <c r="B138" t="s">
        <v>1782</v>
      </c>
      <c r="C138" t="s">
        <v>77</v>
      </c>
      <c r="D138" t="s">
        <v>21</v>
      </c>
      <c r="E138" t="s">
        <v>241</v>
      </c>
      <c r="F138" t="s">
        <v>21</v>
      </c>
      <c r="G138" t="s">
        <v>242</v>
      </c>
      <c r="H138" t="s">
        <v>24</v>
      </c>
      <c r="I138" t="s">
        <v>234</v>
      </c>
      <c r="J138" t="s">
        <v>25</v>
      </c>
      <c r="K138" t="s">
        <v>24</v>
      </c>
      <c r="L138" t="s">
        <v>2591</v>
      </c>
      <c r="M138" t="s">
        <v>2592</v>
      </c>
      <c r="N138" t="s">
        <v>2623</v>
      </c>
      <c r="O138" t="s">
        <v>997</v>
      </c>
      <c r="P138" t="s">
        <v>181</v>
      </c>
      <c r="Q138" t="s">
        <v>2624</v>
      </c>
      <c r="R138" t="s">
        <v>2606</v>
      </c>
    </row>
    <row r="139" spans="1:18">
      <c r="A139" t="s">
        <v>2625</v>
      </c>
      <c r="B139" t="s">
        <v>1615</v>
      </c>
      <c r="C139" t="s">
        <v>35</v>
      </c>
      <c r="D139" t="s">
        <v>21</v>
      </c>
      <c r="E139" t="s">
        <v>241</v>
      </c>
      <c r="F139" t="s">
        <v>21</v>
      </c>
      <c r="G139" t="s">
        <v>242</v>
      </c>
      <c r="H139" t="s">
        <v>24</v>
      </c>
      <c r="I139" t="s">
        <v>2626</v>
      </c>
      <c r="J139" t="s">
        <v>25</v>
      </c>
      <c r="K139" t="s">
        <v>24</v>
      </c>
      <c r="L139" t="s">
        <v>2591</v>
      </c>
      <c r="M139" t="s">
        <v>2592</v>
      </c>
      <c r="N139" t="s">
        <v>2627</v>
      </c>
      <c r="O139" t="s">
        <v>518</v>
      </c>
      <c r="P139" t="s">
        <v>2628</v>
      </c>
      <c r="Q139" t="s">
        <v>2629</v>
      </c>
      <c r="R139" t="s">
        <v>2606</v>
      </c>
    </row>
    <row r="140" spans="1:18">
      <c r="A140" t="s">
        <v>2630</v>
      </c>
      <c r="B140" t="s">
        <v>2014</v>
      </c>
      <c r="C140" t="s">
        <v>32</v>
      </c>
      <c r="D140" t="s">
        <v>21</v>
      </c>
      <c r="E140" t="s">
        <v>248</v>
      </c>
      <c r="F140" t="s">
        <v>21</v>
      </c>
      <c r="G140" t="s">
        <v>249</v>
      </c>
      <c r="H140" t="s">
        <v>24</v>
      </c>
      <c r="I140" t="s">
        <v>2631</v>
      </c>
      <c r="J140" t="s">
        <v>25</v>
      </c>
      <c r="K140" t="s">
        <v>24</v>
      </c>
      <c r="L140" t="s">
        <v>2591</v>
      </c>
      <c r="M140" t="s">
        <v>2592</v>
      </c>
      <c r="N140" t="s">
        <v>2632</v>
      </c>
      <c r="O140" t="s">
        <v>1172</v>
      </c>
      <c r="P140" t="s">
        <v>500</v>
      </c>
      <c r="Q140" t="s">
        <v>2633</v>
      </c>
      <c r="R140" t="s">
        <v>2606</v>
      </c>
    </row>
    <row r="141" spans="1:18">
      <c r="A141" t="s">
        <v>2634</v>
      </c>
      <c r="B141" t="s">
        <v>911</v>
      </c>
      <c r="C141" t="s">
        <v>35</v>
      </c>
      <c r="D141" t="s">
        <v>21</v>
      </c>
      <c r="E141" t="s">
        <v>219</v>
      </c>
      <c r="F141" t="s">
        <v>21</v>
      </c>
      <c r="G141" t="s">
        <v>220</v>
      </c>
      <c r="H141" t="s">
        <v>24</v>
      </c>
      <c r="I141" t="s">
        <v>2635</v>
      </c>
      <c r="J141" t="s">
        <v>25</v>
      </c>
      <c r="K141" t="s">
        <v>24</v>
      </c>
      <c r="L141" t="s">
        <v>2591</v>
      </c>
      <c r="M141" t="s">
        <v>2592</v>
      </c>
      <c r="N141" t="s">
        <v>2636</v>
      </c>
      <c r="O141" t="s">
        <v>1405</v>
      </c>
      <c r="P141" t="s">
        <v>2086</v>
      </c>
      <c r="Q141" t="s">
        <v>2637</v>
      </c>
      <c r="R141" t="s">
        <v>2606</v>
      </c>
    </row>
    <row r="142" spans="1:18">
      <c r="A142" t="s">
        <v>2638</v>
      </c>
      <c r="B142" t="s">
        <v>956</v>
      </c>
      <c r="C142" t="s">
        <v>35</v>
      </c>
      <c r="D142" t="s">
        <v>21</v>
      </c>
      <c r="E142" t="s">
        <v>241</v>
      </c>
      <c r="F142" t="s">
        <v>21</v>
      </c>
      <c r="G142" t="s">
        <v>242</v>
      </c>
      <c r="H142" t="s">
        <v>24</v>
      </c>
      <c r="I142" t="s">
        <v>2639</v>
      </c>
      <c r="J142" t="s">
        <v>25</v>
      </c>
      <c r="K142" t="s">
        <v>24</v>
      </c>
      <c r="L142" t="s">
        <v>2591</v>
      </c>
      <c r="M142" t="s">
        <v>2592</v>
      </c>
      <c r="N142" t="s">
        <v>1733</v>
      </c>
      <c r="O142" t="s">
        <v>997</v>
      </c>
      <c r="P142" t="s">
        <v>2640</v>
      </c>
      <c r="Q142" t="s">
        <v>2641</v>
      </c>
      <c r="R142" t="s">
        <v>2642</v>
      </c>
    </row>
    <row r="143" spans="1:18">
      <c r="A143" t="s">
        <v>2643</v>
      </c>
      <c r="B143" t="s">
        <v>957</v>
      </c>
      <c r="C143" t="s">
        <v>35</v>
      </c>
      <c r="D143" t="s">
        <v>21</v>
      </c>
      <c r="E143" t="s">
        <v>219</v>
      </c>
      <c r="F143" t="s">
        <v>21</v>
      </c>
      <c r="G143" t="s">
        <v>220</v>
      </c>
      <c r="H143" t="s">
        <v>24</v>
      </c>
      <c r="I143" t="s">
        <v>2644</v>
      </c>
      <c r="J143" t="s">
        <v>25</v>
      </c>
      <c r="K143" t="s">
        <v>24</v>
      </c>
      <c r="L143" t="s">
        <v>2645</v>
      </c>
      <c r="M143" t="s">
        <v>2646</v>
      </c>
      <c r="N143" t="s">
        <v>2647</v>
      </c>
      <c r="O143" t="s">
        <v>583</v>
      </c>
      <c r="P143" t="s">
        <v>969</v>
      </c>
      <c r="Q143" t="s">
        <v>2648</v>
      </c>
      <c r="R143" t="s">
        <v>2642</v>
      </c>
    </row>
    <row r="144" spans="1:18">
      <c r="A144" t="s">
        <v>2649</v>
      </c>
      <c r="B144" t="s">
        <v>746</v>
      </c>
      <c r="C144" t="s">
        <v>20</v>
      </c>
      <c r="D144" t="s">
        <v>21</v>
      </c>
      <c r="E144" t="s">
        <v>248</v>
      </c>
      <c r="F144" t="s">
        <v>21</v>
      </c>
      <c r="G144" t="s">
        <v>249</v>
      </c>
      <c r="H144" t="s">
        <v>24</v>
      </c>
      <c r="I144" t="s">
        <v>2650</v>
      </c>
      <c r="J144" t="s">
        <v>25</v>
      </c>
      <c r="K144" t="s">
        <v>24</v>
      </c>
      <c r="L144" t="s">
        <v>2645</v>
      </c>
      <c r="M144" t="s">
        <v>2646</v>
      </c>
      <c r="N144" t="s">
        <v>2082</v>
      </c>
      <c r="O144" t="s">
        <v>183</v>
      </c>
      <c r="P144" t="s">
        <v>2651</v>
      </c>
      <c r="Q144" t="s">
        <v>1329</v>
      </c>
      <c r="R144" t="s">
        <v>2642</v>
      </c>
    </row>
    <row r="145" spans="1:18">
      <c r="A145" t="s">
        <v>2652</v>
      </c>
      <c r="B145" t="s">
        <v>121</v>
      </c>
      <c r="C145" t="s">
        <v>20</v>
      </c>
      <c r="D145" t="s">
        <v>21</v>
      </c>
      <c r="E145" t="s">
        <v>241</v>
      </c>
      <c r="F145" t="s">
        <v>21</v>
      </c>
      <c r="G145" t="s">
        <v>242</v>
      </c>
      <c r="H145" t="s">
        <v>24</v>
      </c>
      <c r="I145" t="s">
        <v>2653</v>
      </c>
      <c r="J145" t="s">
        <v>25</v>
      </c>
      <c r="K145" t="s">
        <v>24</v>
      </c>
      <c r="L145" t="s">
        <v>2645</v>
      </c>
      <c r="M145" t="s">
        <v>2646</v>
      </c>
      <c r="N145" t="s">
        <v>120</v>
      </c>
      <c r="O145" t="s">
        <v>189</v>
      </c>
      <c r="P145" t="s">
        <v>2654</v>
      </c>
      <c r="Q145" t="s">
        <v>2655</v>
      </c>
      <c r="R145" t="s">
        <v>2642</v>
      </c>
    </row>
    <row r="146" spans="1:18">
      <c r="A146" t="s">
        <v>2656</v>
      </c>
      <c r="B146" t="s">
        <v>1522</v>
      </c>
      <c r="C146" t="s">
        <v>20</v>
      </c>
      <c r="D146" t="s">
        <v>21</v>
      </c>
      <c r="E146" t="s">
        <v>241</v>
      </c>
      <c r="F146" t="s">
        <v>21</v>
      </c>
      <c r="G146" t="s">
        <v>242</v>
      </c>
      <c r="H146" t="s">
        <v>24</v>
      </c>
      <c r="I146" t="s">
        <v>2657</v>
      </c>
      <c r="J146" t="s">
        <v>25</v>
      </c>
      <c r="K146" t="s">
        <v>24</v>
      </c>
      <c r="L146" t="s">
        <v>2645</v>
      </c>
      <c r="M146" t="s">
        <v>2646</v>
      </c>
      <c r="N146" t="s">
        <v>2658</v>
      </c>
      <c r="O146" t="s">
        <v>559</v>
      </c>
      <c r="P146" t="s">
        <v>2659</v>
      </c>
      <c r="Q146" t="s">
        <v>2660</v>
      </c>
      <c r="R146" t="s">
        <v>2642</v>
      </c>
    </row>
    <row r="147" spans="1:18">
      <c r="A147" t="s">
        <v>2661</v>
      </c>
      <c r="B147" t="s">
        <v>65</v>
      </c>
      <c r="C147" t="s">
        <v>32</v>
      </c>
      <c r="D147" t="s">
        <v>21</v>
      </c>
      <c r="E147" t="s">
        <v>241</v>
      </c>
      <c r="F147" t="s">
        <v>21</v>
      </c>
      <c r="G147" t="s">
        <v>242</v>
      </c>
      <c r="H147" t="s">
        <v>24</v>
      </c>
      <c r="I147" t="s">
        <v>2662</v>
      </c>
      <c r="J147" t="s">
        <v>25</v>
      </c>
      <c r="K147" t="s">
        <v>24</v>
      </c>
      <c r="L147" t="s">
        <v>2645</v>
      </c>
      <c r="M147" t="s">
        <v>2646</v>
      </c>
      <c r="N147" t="s">
        <v>2663</v>
      </c>
      <c r="O147" t="s">
        <v>2161</v>
      </c>
      <c r="P147" t="s">
        <v>2664</v>
      </c>
      <c r="Q147" t="s">
        <v>2665</v>
      </c>
      <c r="R147" t="s">
        <v>2642</v>
      </c>
    </row>
    <row r="148" spans="1:18">
      <c r="A148" t="s">
        <v>2666</v>
      </c>
      <c r="B148" t="s">
        <v>655</v>
      </c>
      <c r="C148" t="s">
        <v>35</v>
      </c>
      <c r="D148" t="s">
        <v>21</v>
      </c>
      <c r="E148" t="s">
        <v>241</v>
      </c>
      <c r="F148" t="s">
        <v>21</v>
      </c>
      <c r="G148" t="s">
        <v>220</v>
      </c>
      <c r="H148" t="s">
        <v>24</v>
      </c>
      <c r="I148" t="s">
        <v>277</v>
      </c>
      <c r="J148" t="s">
        <v>25</v>
      </c>
      <c r="K148" t="s">
        <v>24</v>
      </c>
      <c r="L148" t="s">
        <v>2645</v>
      </c>
      <c r="M148" t="s">
        <v>2646</v>
      </c>
      <c r="N148" t="s">
        <v>2667</v>
      </c>
      <c r="O148" t="s">
        <v>230</v>
      </c>
      <c r="P148" t="s">
        <v>2668</v>
      </c>
      <c r="Q148" t="s">
        <v>2669</v>
      </c>
      <c r="R148" t="s">
        <v>2642</v>
      </c>
    </row>
    <row r="149" spans="1:18">
      <c r="A149" t="s">
        <v>2670</v>
      </c>
      <c r="B149" t="s">
        <v>106</v>
      </c>
      <c r="C149" t="s">
        <v>100</v>
      </c>
      <c r="D149" t="s">
        <v>21</v>
      </c>
      <c r="E149" t="s">
        <v>483</v>
      </c>
      <c r="F149" t="s">
        <v>21</v>
      </c>
      <c r="G149" t="s">
        <v>204</v>
      </c>
      <c r="H149" t="s">
        <v>24</v>
      </c>
      <c r="I149" t="s">
        <v>2671</v>
      </c>
      <c r="J149" t="s">
        <v>25</v>
      </c>
      <c r="K149" t="s">
        <v>24</v>
      </c>
      <c r="L149" t="s">
        <v>2645</v>
      </c>
      <c r="M149" t="s">
        <v>2646</v>
      </c>
      <c r="N149" t="s">
        <v>2672</v>
      </c>
      <c r="O149" t="s">
        <v>1784</v>
      </c>
      <c r="P149" t="s">
        <v>2673</v>
      </c>
      <c r="Q149" t="s">
        <v>2674</v>
      </c>
      <c r="R149" t="s">
        <v>2642</v>
      </c>
    </row>
    <row r="150" spans="1:18">
      <c r="A150" t="s">
        <v>2675</v>
      </c>
      <c r="B150" t="s">
        <v>2014</v>
      </c>
      <c r="C150" t="s">
        <v>32</v>
      </c>
      <c r="D150" t="s">
        <v>21</v>
      </c>
      <c r="E150" t="s">
        <v>248</v>
      </c>
      <c r="F150" t="s">
        <v>21</v>
      </c>
      <c r="G150" t="s">
        <v>249</v>
      </c>
      <c r="H150" t="s">
        <v>24</v>
      </c>
      <c r="I150" t="s">
        <v>228</v>
      </c>
      <c r="J150" t="s">
        <v>25</v>
      </c>
      <c r="K150" t="s">
        <v>24</v>
      </c>
      <c r="L150" t="s">
        <v>2645</v>
      </c>
      <c r="M150" t="s">
        <v>2646</v>
      </c>
      <c r="N150" t="s">
        <v>1227</v>
      </c>
      <c r="O150" t="s">
        <v>1459</v>
      </c>
      <c r="P150" t="s">
        <v>2676</v>
      </c>
      <c r="Q150" t="s">
        <v>2677</v>
      </c>
      <c r="R150" t="s">
        <v>2678</v>
      </c>
    </row>
    <row r="151" spans="1:18">
      <c r="A151" t="s">
        <v>2679</v>
      </c>
      <c r="B151" t="s">
        <v>2014</v>
      </c>
      <c r="C151" t="s">
        <v>45</v>
      </c>
      <c r="D151" t="s">
        <v>21</v>
      </c>
      <c r="E151" t="s">
        <v>248</v>
      </c>
      <c r="F151" t="s">
        <v>21</v>
      </c>
      <c r="G151" t="s">
        <v>249</v>
      </c>
      <c r="H151" t="s">
        <v>24</v>
      </c>
      <c r="I151" t="s">
        <v>2680</v>
      </c>
      <c r="J151" t="s">
        <v>25</v>
      </c>
      <c r="K151" t="s">
        <v>24</v>
      </c>
      <c r="L151" t="s">
        <v>2645</v>
      </c>
      <c r="M151" t="s">
        <v>2646</v>
      </c>
      <c r="N151" t="s">
        <v>2681</v>
      </c>
      <c r="O151" t="s">
        <v>1452</v>
      </c>
      <c r="P151" t="s">
        <v>395</v>
      </c>
      <c r="Q151" t="s">
        <v>2682</v>
      </c>
      <c r="R151" t="s">
        <v>2678</v>
      </c>
    </row>
    <row r="152" spans="1:18">
      <c r="A152" t="s">
        <v>2683</v>
      </c>
      <c r="B152" t="s">
        <v>746</v>
      </c>
      <c r="C152" t="s">
        <v>32</v>
      </c>
      <c r="D152" t="s">
        <v>21</v>
      </c>
      <c r="E152" t="s">
        <v>248</v>
      </c>
      <c r="F152" t="s">
        <v>21</v>
      </c>
      <c r="G152" t="s">
        <v>249</v>
      </c>
      <c r="H152" t="s">
        <v>24</v>
      </c>
      <c r="I152" t="s">
        <v>2684</v>
      </c>
      <c r="J152" t="s">
        <v>25</v>
      </c>
      <c r="K152" t="s">
        <v>24</v>
      </c>
      <c r="L152" t="s">
        <v>2645</v>
      </c>
      <c r="M152" t="s">
        <v>2646</v>
      </c>
      <c r="N152" t="s">
        <v>2685</v>
      </c>
      <c r="O152" t="s">
        <v>1004</v>
      </c>
      <c r="P152" t="s">
        <v>395</v>
      </c>
      <c r="Q152" t="s">
        <v>2686</v>
      </c>
      <c r="R152" t="s">
        <v>2678</v>
      </c>
    </row>
    <row r="153" spans="1:18">
      <c r="A153" t="s">
        <v>2687</v>
      </c>
      <c r="B153" t="s">
        <v>956</v>
      </c>
      <c r="C153" t="s">
        <v>61</v>
      </c>
      <c r="D153" t="s">
        <v>21</v>
      </c>
      <c r="E153" t="s">
        <v>248</v>
      </c>
      <c r="F153" t="s">
        <v>21</v>
      </c>
      <c r="G153" t="s">
        <v>249</v>
      </c>
      <c r="H153" t="s">
        <v>24</v>
      </c>
      <c r="I153" t="s">
        <v>2688</v>
      </c>
      <c r="J153" t="s">
        <v>25</v>
      </c>
      <c r="K153" t="s">
        <v>24</v>
      </c>
      <c r="L153" t="s">
        <v>2645</v>
      </c>
      <c r="M153" t="s">
        <v>2646</v>
      </c>
      <c r="N153" t="s">
        <v>2689</v>
      </c>
      <c r="O153" t="s">
        <v>1459</v>
      </c>
      <c r="P153" t="s">
        <v>2187</v>
      </c>
      <c r="Q153" t="s">
        <v>2690</v>
      </c>
      <c r="R153" t="s">
        <v>2678</v>
      </c>
    </row>
    <row r="154" spans="1:18">
      <c r="A154" t="s">
        <v>2691</v>
      </c>
      <c r="B154" t="s">
        <v>574</v>
      </c>
      <c r="C154" t="s">
        <v>32</v>
      </c>
      <c r="D154" t="s">
        <v>21</v>
      </c>
      <c r="E154" t="s">
        <v>248</v>
      </c>
      <c r="F154" t="s">
        <v>21</v>
      </c>
      <c r="G154" t="s">
        <v>249</v>
      </c>
      <c r="H154" t="s">
        <v>24</v>
      </c>
      <c r="I154" t="s">
        <v>2692</v>
      </c>
      <c r="J154" t="s">
        <v>25</v>
      </c>
      <c r="K154" t="s">
        <v>24</v>
      </c>
      <c r="L154" t="s">
        <v>2693</v>
      </c>
      <c r="M154" t="s">
        <v>2694</v>
      </c>
      <c r="N154" t="s">
        <v>1271</v>
      </c>
      <c r="O154" t="s">
        <v>183</v>
      </c>
      <c r="P154" t="s">
        <v>2695</v>
      </c>
      <c r="Q154" t="s">
        <v>2696</v>
      </c>
      <c r="R154" t="s">
        <v>2678</v>
      </c>
    </row>
    <row r="155" spans="1:18">
      <c r="A155" t="s">
        <v>2697</v>
      </c>
      <c r="B155" t="s">
        <v>38</v>
      </c>
      <c r="C155" t="s">
        <v>35</v>
      </c>
      <c r="D155" t="s">
        <v>21</v>
      </c>
      <c r="E155" t="s">
        <v>248</v>
      </c>
      <c r="F155" t="s">
        <v>21</v>
      </c>
      <c r="G155" t="s">
        <v>242</v>
      </c>
      <c r="H155" t="s">
        <v>24</v>
      </c>
      <c r="I155" t="s">
        <v>2698</v>
      </c>
      <c r="J155" t="s">
        <v>25</v>
      </c>
      <c r="K155" t="s">
        <v>24</v>
      </c>
      <c r="L155" t="s">
        <v>2693</v>
      </c>
      <c r="M155" t="s">
        <v>2694</v>
      </c>
      <c r="N155" t="s">
        <v>2699</v>
      </c>
      <c r="O155" t="s">
        <v>2505</v>
      </c>
      <c r="P155" t="s">
        <v>1982</v>
      </c>
      <c r="Q155" t="s">
        <v>2700</v>
      </c>
      <c r="R155" t="s">
        <v>2678</v>
      </c>
    </row>
    <row r="156" spans="1:18">
      <c r="A156" t="s">
        <v>2701</v>
      </c>
      <c r="B156" t="s">
        <v>139</v>
      </c>
      <c r="C156" t="s">
        <v>32</v>
      </c>
      <c r="D156" t="s">
        <v>21</v>
      </c>
      <c r="E156" t="s">
        <v>241</v>
      </c>
      <c r="F156" t="s">
        <v>21</v>
      </c>
      <c r="G156" t="s">
        <v>242</v>
      </c>
      <c r="H156" t="s">
        <v>24</v>
      </c>
      <c r="I156" t="s">
        <v>2702</v>
      </c>
      <c r="J156" t="s">
        <v>25</v>
      </c>
      <c r="K156" t="s">
        <v>24</v>
      </c>
      <c r="L156" t="s">
        <v>2693</v>
      </c>
      <c r="M156" t="s">
        <v>2694</v>
      </c>
      <c r="N156" t="s">
        <v>1221</v>
      </c>
      <c r="O156" t="s">
        <v>997</v>
      </c>
      <c r="P156" t="s">
        <v>124</v>
      </c>
      <c r="Q156" t="s">
        <v>2703</v>
      </c>
      <c r="R156" t="s">
        <v>2678</v>
      </c>
    </row>
    <row r="157" spans="1:18">
      <c r="A157" t="s">
        <v>2704</v>
      </c>
      <c r="B157" t="s">
        <v>911</v>
      </c>
      <c r="C157" t="s">
        <v>35</v>
      </c>
      <c r="D157" t="s">
        <v>21</v>
      </c>
      <c r="E157" t="s">
        <v>248</v>
      </c>
      <c r="F157" t="s">
        <v>21</v>
      </c>
      <c r="G157" t="s">
        <v>249</v>
      </c>
      <c r="H157" t="s">
        <v>24</v>
      </c>
      <c r="I157" t="s">
        <v>2705</v>
      </c>
      <c r="J157" t="s">
        <v>25</v>
      </c>
      <c r="K157" t="s">
        <v>24</v>
      </c>
      <c r="L157" t="s">
        <v>2693</v>
      </c>
      <c r="M157" t="s">
        <v>2694</v>
      </c>
      <c r="N157" t="s">
        <v>368</v>
      </c>
      <c r="O157" t="s">
        <v>1798</v>
      </c>
      <c r="P157" t="s">
        <v>2706</v>
      </c>
      <c r="Q157" t="s">
        <v>2707</v>
      </c>
      <c r="R157" t="s">
        <v>2678</v>
      </c>
    </row>
    <row r="158" spans="1:18">
      <c r="A158" t="s">
        <v>2708</v>
      </c>
      <c r="B158" t="s">
        <v>133</v>
      </c>
      <c r="C158" t="s">
        <v>32</v>
      </c>
      <c r="D158" t="s">
        <v>21</v>
      </c>
      <c r="E158" t="s">
        <v>204</v>
      </c>
      <c r="F158" t="s">
        <v>21</v>
      </c>
      <c r="G158" t="s">
        <v>290</v>
      </c>
      <c r="H158" t="s">
        <v>24</v>
      </c>
      <c r="I158" t="s">
        <v>2709</v>
      </c>
      <c r="J158" t="s">
        <v>25</v>
      </c>
      <c r="K158" t="s">
        <v>24</v>
      </c>
      <c r="L158" t="s">
        <v>2693</v>
      </c>
      <c r="M158" t="s">
        <v>2694</v>
      </c>
      <c r="N158" t="s">
        <v>2710</v>
      </c>
      <c r="O158" t="s">
        <v>259</v>
      </c>
      <c r="P158" t="s">
        <v>2711</v>
      </c>
      <c r="Q158" t="s">
        <v>2712</v>
      </c>
      <c r="R158" t="s">
        <v>2678</v>
      </c>
    </row>
    <row r="159" spans="1:18">
      <c r="A159" t="s">
        <v>2713</v>
      </c>
      <c r="B159" t="s">
        <v>1804</v>
      </c>
      <c r="C159" t="s">
        <v>45</v>
      </c>
      <c r="D159" t="s">
        <v>21</v>
      </c>
      <c r="E159" t="s">
        <v>242</v>
      </c>
      <c r="F159" t="s">
        <v>21</v>
      </c>
      <c r="G159" t="s">
        <v>283</v>
      </c>
      <c r="H159" t="s">
        <v>24</v>
      </c>
      <c r="I159" t="s">
        <v>2714</v>
      </c>
      <c r="J159" t="s">
        <v>25</v>
      </c>
      <c r="K159" t="s">
        <v>24</v>
      </c>
      <c r="L159" t="s">
        <v>2693</v>
      </c>
      <c r="M159" t="s">
        <v>2694</v>
      </c>
      <c r="N159" t="s">
        <v>2433</v>
      </c>
      <c r="O159" t="s">
        <v>286</v>
      </c>
      <c r="P159" t="s">
        <v>2715</v>
      </c>
      <c r="Q159" t="s">
        <v>2716</v>
      </c>
      <c r="R159" t="s">
        <v>2678</v>
      </c>
    </row>
    <row r="160" spans="1:18">
      <c r="A160" t="s">
        <v>2717</v>
      </c>
      <c r="B160" t="s">
        <v>119</v>
      </c>
      <c r="C160" t="s">
        <v>32</v>
      </c>
      <c r="D160" t="s">
        <v>21</v>
      </c>
      <c r="E160" t="s">
        <v>242</v>
      </c>
      <c r="F160" t="s">
        <v>21</v>
      </c>
      <c r="G160" t="s">
        <v>283</v>
      </c>
      <c r="H160" t="s">
        <v>24</v>
      </c>
      <c r="I160" t="s">
        <v>2718</v>
      </c>
      <c r="J160" t="s">
        <v>25</v>
      </c>
      <c r="K160" t="s">
        <v>24</v>
      </c>
      <c r="L160" t="s">
        <v>2693</v>
      </c>
      <c r="M160" t="s">
        <v>2694</v>
      </c>
      <c r="N160" t="s">
        <v>1977</v>
      </c>
      <c r="O160" t="s">
        <v>2719</v>
      </c>
      <c r="P160" t="s">
        <v>2720</v>
      </c>
      <c r="Q160" t="s">
        <v>2721</v>
      </c>
      <c r="R160" t="s">
        <v>2722</v>
      </c>
    </row>
    <row r="161" spans="1:18">
      <c r="A161" t="s">
        <v>2723</v>
      </c>
      <c r="B161" t="s">
        <v>703</v>
      </c>
      <c r="C161" t="s">
        <v>32</v>
      </c>
      <c r="D161" t="s">
        <v>21</v>
      </c>
      <c r="E161" t="s">
        <v>242</v>
      </c>
      <c r="F161" t="s">
        <v>21</v>
      </c>
      <c r="G161" t="s">
        <v>283</v>
      </c>
      <c r="H161" t="s">
        <v>24</v>
      </c>
      <c r="I161" t="s">
        <v>2714</v>
      </c>
      <c r="J161" t="s">
        <v>25</v>
      </c>
      <c r="K161" t="s">
        <v>24</v>
      </c>
      <c r="L161" t="s">
        <v>2693</v>
      </c>
      <c r="M161" t="s">
        <v>2694</v>
      </c>
      <c r="N161" t="s">
        <v>2724</v>
      </c>
      <c r="O161" t="s">
        <v>2725</v>
      </c>
      <c r="P161" t="s">
        <v>2726</v>
      </c>
      <c r="Q161" t="s">
        <v>2674</v>
      </c>
      <c r="R161" t="s">
        <v>2722</v>
      </c>
    </row>
    <row r="162" spans="1:18">
      <c r="A162" t="s">
        <v>2727</v>
      </c>
      <c r="B162" t="s">
        <v>2542</v>
      </c>
      <c r="C162" t="s">
        <v>32</v>
      </c>
      <c r="D162" t="s">
        <v>21</v>
      </c>
      <c r="E162" t="s">
        <v>204</v>
      </c>
      <c r="F162" t="s">
        <v>21</v>
      </c>
      <c r="G162" t="s">
        <v>205</v>
      </c>
      <c r="H162" t="s">
        <v>24</v>
      </c>
      <c r="I162" t="s">
        <v>2728</v>
      </c>
      <c r="J162" t="s">
        <v>25</v>
      </c>
      <c r="K162" t="s">
        <v>24</v>
      </c>
      <c r="L162" t="s">
        <v>2693</v>
      </c>
      <c r="M162" t="s">
        <v>2694</v>
      </c>
      <c r="N162" t="s">
        <v>2729</v>
      </c>
      <c r="O162" t="s">
        <v>640</v>
      </c>
      <c r="P162" t="s">
        <v>2594</v>
      </c>
      <c r="Q162" t="s">
        <v>2730</v>
      </c>
      <c r="R162" t="s">
        <v>2722</v>
      </c>
    </row>
    <row r="163" spans="1:18">
      <c r="A163" t="s">
        <v>2731</v>
      </c>
      <c r="B163" t="s">
        <v>1829</v>
      </c>
      <c r="C163" t="s">
        <v>35</v>
      </c>
      <c r="D163" t="s">
        <v>21</v>
      </c>
      <c r="E163" t="s">
        <v>248</v>
      </c>
      <c r="F163" t="s">
        <v>21</v>
      </c>
      <c r="G163" t="s">
        <v>242</v>
      </c>
      <c r="H163" t="s">
        <v>24</v>
      </c>
      <c r="I163" t="s">
        <v>297</v>
      </c>
      <c r="J163" t="s">
        <v>25</v>
      </c>
      <c r="K163" t="s">
        <v>24</v>
      </c>
      <c r="L163" t="s">
        <v>2693</v>
      </c>
      <c r="M163" t="s">
        <v>2694</v>
      </c>
      <c r="N163" t="s">
        <v>1839</v>
      </c>
      <c r="O163" t="s">
        <v>189</v>
      </c>
      <c r="P163" t="s">
        <v>2732</v>
      </c>
      <c r="Q163" t="s">
        <v>191</v>
      </c>
      <c r="R163" t="s">
        <v>2722</v>
      </c>
    </row>
    <row r="164" spans="1:18">
      <c r="A164" t="s">
        <v>2733</v>
      </c>
      <c r="B164" t="s">
        <v>732</v>
      </c>
      <c r="C164" t="s">
        <v>20</v>
      </c>
      <c r="D164" t="s">
        <v>21</v>
      </c>
      <c r="E164" t="s">
        <v>249</v>
      </c>
      <c r="F164" t="s">
        <v>21</v>
      </c>
      <c r="G164" t="s">
        <v>283</v>
      </c>
      <c r="H164" t="s">
        <v>24</v>
      </c>
      <c r="I164" t="s">
        <v>2734</v>
      </c>
      <c r="J164" t="s">
        <v>25</v>
      </c>
      <c r="K164" t="s">
        <v>24</v>
      </c>
      <c r="L164" t="s">
        <v>2693</v>
      </c>
      <c r="M164" t="s">
        <v>2694</v>
      </c>
      <c r="N164" t="s">
        <v>2735</v>
      </c>
      <c r="O164" t="s">
        <v>618</v>
      </c>
      <c r="P164" t="s">
        <v>2512</v>
      </c>
      <c r="Q164" t="s">
        <v>2736</v>
      </c>
      <c r="R164" t="s">
        <v>2722</v>
      </c>
    </row>
    <row r="165" spans="1:18">
      <c r="A165" t="s">
        <v>2737</v>
      </c>
      <c r="B165" t="s">
        <v>703</v>
      </c>
      <c r="C165" t="s">
        <v>35</v>
      </c>
      <c r="D165" t="s">
        <v>21</v>
      </c>
      <c r="E165" t="s">
        <v>249</v>
      </c>
      <c r="F165" t="s">
        <v>21</v>
      </c>
      <c r="G165" t="s">
        <v>290</v>
      </c>
      <c r="H165" t="s">
        <v>24</v>
      </c>
      <c r="I165" t="s">
        <v>562</v>
      </c>
      <c r="J165" t="s">
        <v>25</v>
      </c>
      <c r="K165" t="s">
        <v>24</v>
      </c>
      <c r="L165" t="s">
        <v>1616</v>
      </c>
      <c r="M165" t="s">
        <v>1617</v>
      </c>
      <c r="N165" t="s">
        <v>2738</v>
      </c>
      <c r="O165" t="s">
        <v>2739</v>
      </c>
      <c r="P165" t="s">
        <v>1992</v>
      </c>
      <c r="Q165" t="s">
        <v>2740</v>
      </c>
      <c r="R165" t="s">
        <v>2722</v>
      </c>
    </row>
    <row r="166" spans="1:18">
      <c r="A166" t="s">
        <v>2741</v>
      </c>
      <c r="B166" t="s">
        <v>574</v>
      </c>
      <c r="C166" t="s">
        <v>32</v>
      </c>
      <c r="D166" t="s">
        <v>21</v>
      </c>
      <c r="E166" t="s">
        <v>204</v>
      </c>
      <c r="F166" t="s">
        <v>21</v>
      </c>
      <c r="G166" t="s">
        <v>205</v>
      </c>
      <c r="H166" t="s">
        <v>24</v>
      </c>
      <c r="I166" t="s">
        <v>2742</v>
      </c>
      <c r="J166" t="s">
        <v>25</v>
      </c>
      <c r="K166" t="s">
        <v>24</v>
      </c>
      <c r="L166" t="s">
        <v>1616</v>
      </c>
      <c r="M166" t="s">
        <v>1617</v>
      </c>
      <c r="N166" t="s">
        <v>1159</v>
      </c>
      <c r="O166" t="s">
        <v>2739</v>
      </c>
      <c r="P166" t="s">
        <v>2743</v>
      </c>
      <c r="Q166" t="s">
        <v>2744</v>
      </c>
      <c r="R166" t="s">
        <v>2722</v>
      </c>
    </row>
    <row r="167" spans="1:18">
      <c r="A167" t="s">
        <v>2745</v>
      </c>
      <c r="B167" t="s">
        <v>2746</v>
      </c>
      <c r="C167" t="s">
        <v>20</v>
      </c>
      <c r="D167" t="s">
        <v>21</v>
      </c>
      <c r="E167" t="s">
        <v>248</v>
      </c>
      <c r="F167" t="s">
        <v>21</v>
      </c>
      <c r="G167" t="s">
        <v>249</v>
      </c>
      <c r="H167" t="s">
        <v>24</v>
      </c>
      <c r="I167" t="s">
        <v>349</v>
      </c>
      <c r="J167" t="s">
        <v>25</v>
      </c>
      <c r="K167" t="s">
        <v>24</v>
      </c>
      <c r="L167" t="s">
        <v>1616</v>
      </c>
      <c r="M167" t="s">
        <v>1617</v>
      </c>
      <c r="N167" t="s">
        <v>2747</v>
      </c>
      <c r="O167" t="s">
        <v>2719</v>
      </c>
      <c r="P167" t="s">
        <v>2748</v>
      </c>
      <c r="Q167" t="s">
        <v>2749</v>
      </c>
      <c r="R167" t="s">
        <v>2722</v>
      </c>
    </row>
    <row r="168" spans="1:18">
      <c r="A168" t="s">
        <v>2750</v>
      </c>
      <c r="B168" t="s">
        <v>544</v>
      </c>
      <c r="C168" t="s">
        <v>35</v>
      </c>
      <c r="D168" t="s">
        <v>21</v>
      </c>
      <c r="E168" t="s">
        <v>190</v>
      </c>
      <c r="F168" t="s">
        <v>21</v>
      </c>
      <c r="G168" t="s">
        <v>219</v>
      </c>
      <c r="H168" t="s">
        <v>24</v>
      </c>
      <c r="I168" t="s">
        <v>528</v>
      </c>
      <c r="J168" t="s">
        <v>25</v>
      </c>
      <c r="K168" t="s">
        <v>24</v>
      </c>
      <c r="L168" t="s">
        <v>1616</v>
      </c>
      <c r="M168" t="s">
        <v>1617</v>
      </c>
      <c r="N168" t="s">
        <v>1839</v>
      </c>
      <c r="O168" t="s">
        <v>2751</v>
      </c>
      <c r="P168" t="s">
        <v>1932</v>
      </c>
      <c r="Q168" t="s">
        <v>2537</v>
      </c>
      <c r="R168" t="s">
        <v>2722</v>
      </c>
    </row>
    <row r="169" spans="1:18">
      <c r="A169" t="s">
        <v>2752</v>
      </c>
      <c r="B169" t="s">
        <v>544</v>
      </c>
      <c r="C169" t="s">
        <v>35</v>
      </c>
      <c r="D169" t="s">
        <v>21</v>
      </c>
      <c r="E169" t="s">
        <v>1842</v>
      </c>
      <c r="F169" t="s">
        <v>21</v>
      </c>
      <c r="G169" t="s">
        <v>241</v>
      </c>
      <c r="H169" t="s">
        <v>24</v>
      </c>
      <c r="I169" t="s">
        <v>2692</v>
      </c>
      <c r="J169" t="s">
        <v>25</v>
      </c>
      <c r="K169" t="s">
        <v>24</v>
      </c>
      <c r="L169" t="s">
        <v>1616</v>
      </c>
      <c r="M169" t="s">
        <v>1617</v>
      </c>
      <c r="N169" t="s">
        <v>2753</v>
      </c>
      <c r="O169" t="s">
        <v>1902</v>
      </c>
      <c r="P169" t="s">
        <v>633</v>
      </c>
      <c r="Q169" t="s">
        <v>1461</v>
      </c>
      <c r="R169" t="s">
        <v>2722</v>
      </c>
    </row>
    <row r="170" spans="1:18">
      <c r="A170" t="s">
        <v>2754</v>
      </c>
      <c r="B170" t="s">
        <v>493</v>
      </c>
      <c r="C170" t="s">
        <v>32</v>
      </c>
      <c r="D170" t="s">
        <v>21</v>
      </c>
      <c r="E170" t="s">
        <v>613</v>
      </c>
      <c r="F170" t="s">
        <v>21</v>
      </c>
      <c r="G170" t="s">
        <v>241</v>
      </c>
      <c r="H170" t="s">
        <v>24</v>
      </c>
      <c r="I170" t="s">
        <v>257</v>
      </c>
      <c r="J170" t="s">
        <v>25</v>
      </c>
      <c r="K170" t="s">
        <v>24</v>
      </c>
      <c r="L170" t="s">
        <v>1616</v>
      </c>
      <c r="M170" t="s">
        <v>1617</v>
      </c>
      <c r="N170" t="s">
        <v>2755</v>
      </c>
      <c r="O170" t="s">
        <v>2756</v>
      </c>
      <c r="P170" t="s">
        <v>584</v>
      </c>
      <c r="Q170" t="s">
        <v>614</v>
      </c>
      <c r="R170" t="s">
        <v>2722</v>
      </c>
    </row>
    <row r="171" spans="1:18">
      <c r="A171" t="s">
        <v>2757</v>
      </c>
      <c r="B171" t="s">
        <v>714</v>
      </c>
      <c r="C171" t="s">
        <v>32</v>
      </c>
      <c r="D171" t="s">
        <v>21</v>
      </c>
      <c r="E171" t="s">
        <v>241</v>
      </c>
      <c r="F171" t="s">
        <v>21</v>
      </c>
      <c r="G171" t="s">
        <v>220</v>
      </c>
      <c r="H171" t="s">
        <v>24</v>
      </c>
      <c r="I171" t="s">
        <v>2758</v>
      </c>
      <c r="J171" t="s">
        <v>25</v>
      </c>
      <c r="K171" t="s">
        <v>24</v>
      </c>
      <c r="L171" t="s">
        <v>1616</v>
      </c>
      <c r="M171" t="s">
        <v>1617</v>
      </c>
      <c r="N171" t="s">
        <v>2759</v>
      </c>
      <c r="O171" t="s">
        <v>2161</v>
      </c>
      <c r="P171" t="s">
        <v>619</v>
      </c>
      <c r="Q171" t="s">
        <v>2204</v>
      </c>
      <c r="R171" t="s">
        <v>2722</v>
      </c>
    </row>
    <row r="172" spans="1:18">
      <c r="A172" t="s">
        <v>2760</v>
      </c>
      <c r="B172" t="s">
        <v>945</v>
      </c>
      <c r="C172" t="s">
        <v>35</v>
      </c>
      <c r="D172" t="s">
        <v>21</v>
      </c>
      <c r="E172" t="s">
        <v>1360</v>
      </c>
      <c r="F172" t="s">
        <v>21</v>
      </c>
      <c r="G172" t="s">
        <v>365</v>
      </c>
      <c r="H172" t="s">
        <v>24</v>
      </c>
      <c r="I172" t="s">
        <v>2761</v>
      </c>
      <c r="J172" t="s">
        <v>25</v>
      </c>
      <c r="K172" t="s">
        <v>24</v>
      </c>
      <c r="L172" t="s">
        <v>1616</v>
      </c>
      <c r="M172" t="s">
        <v>1617</v>
      </c>
      <c r="N172" t="s">
        <v>120</v>
      </c>
      <c r="O172" t="s">
        <v>1459</v>
      </c>
      <c r="P172" t="s">
        <v>1863</v>
      </c>
      <c r="Q172" t="s">
        <v>2762</v>
      </c>
      <c r="R172" t="s">
        <v>2722</v>
      </c>
    </row>
    <row r="173" spans="1:18">
      <c r="A173" t="s">
        <v>2763</v>
      </c>
      <c r="B173" t="s">
        <v>151</v>
      </c>
      <c r="C173" t="s">
        <v>20</v>
      </c>
      <c r="D173" t="s">
        <v>21</v>
      </c>
      <c r="E173" t="s">
        <v>1360</v>
      </c>
      <c r="F173" t="s">
        <v>21</v>
      </c>
      <c r="G173" t="s">
        <v>684</v>
      </c>
      <c r="H173" t="s">
        <v>24</v>
      </c>
      <c r="I173" t="s">
        <v>2764</v>
      </c>
      <c r="J173" t="s">
        <v>25</v>
      </c>
      <c r="K173" t="s">
        <v>24</v>
      </c>
      <c r="L173" t="s">
        <v>1616</v>
      </c>
      <c r="M173" t="s">
        <v>1617</v>
      </c>
      <c r="N173" t="s">
        <v>2619</v>
      </c>
      <c r="O173" t="s">
        <v>259</v>
      </c>
      <c r="P173" t="s">
        <v>1050</v>
      </c>
      <c r="Q173" t="s">
        <v>1786</v>
      </c>
      <c r="R173" t="s">
        <v>2722</v>
      </c>
    </row>
    <row r="174" spans="1:18">
      <c r="A174" t="s">
        <v>2765</v>
      </c>
      <c r="B174" t="s">
        <v>1040</v>
      </c>
      <c r="C174" t="s">
        <v>35</v>
      </c>
      <c r="D174" t="s">
        <v>21</v>
      </c>
      <c r="E174" t="s">
        <v>984</v>
      </c>
      <c r="F174" t="s">
        <v>21</v>
      </c>
      <c r="G174" t="s">
        <v>711</v>
      </c>
      <c r="H174" t="s">
        <v>24</v>
      </c>
      <c r="I174" t="s">
        <v>2766</v>
      </c>
      <c r="J174" t="s">
        <v>25</v>
      </c>
      <c r="K174" t="s">
        <v>24</v>
      </c>
      <c r="L174" t="s">
        <v>1616</v>
      </c>
      <c r="M174" t="s">
        <v>1617</v>
      </c>
      <c r="N174" t="s">
        <v>2767</v>
      </c>
      <c r="O174" t="s">
        <v>1138</v>
      </c>
      <c r="P174" t="s">
        <v>2768</v>
      </c>
      <c r="Q174" t="s">
        <v>2769</v>
      </c>
      <c r="R174" t="s">
        <v>2722</v>
      </c>
    </row>
    <row r="175" spans="1:18">
      <c r="A175" t="s">
        <v>2770</v>
      </c>
      <c r="B175" t="s">
        <v>956</v>
      </c>
      <c r="C175" t="s">
        <v>35</v>
      </c>
      <c r="D175" t="s">
        <v>21</v>
      </c>
      <c r="E175" t="s">
        <v>1360</v>
      </c>
      <c r="F175" t="s">
        <v>21</v>
      </c>
      <c r="G175" t="s">
        <v>684</v>
      </c>
      <c r="H175" t="s">
        <v>24</v>
      </c>
      <c r="I175" t="s">
        <v>2771</v>
      </c>
      <c r="J175" t="s">
        <v>25</v>
      </c>
      <c r="K175" t="s">
        <v>24</v>
      </c>
      <c r="L175" t="s">
        <v>1616</v>
      </c>
      <c r="M175" t="s">
        <v>1617</v>
      </c>
      <c r="N175" t="s">
        <v>678</v>
      </c>
      <c r="O175" t="s">
        <v>1004</v>
      </c>
      <c r="P175" t="s">
        <v>1225</v>
      </c>
      <c r="Q175" t="s">
        <v>2772</v>
      </c>
      <c r="R175" t="s">
        <v>2722</v>
      </c>
    </row>
    <row r="176" spans="1:18">
      <c r="A176" t="s">
        <v>2773</v>
      </c>
      <c r="B176" t="s">
        <v>2618</v>
      </c>
      <c r="C176" t="s">
        <v>35</v>
      </c>
      <c r="D176" t="s">
        <v>21</v>
      </c>
      <c r="E176" t="s">
        <v>22</v>
      </c>
      <c r="F176" t="s">
        <v>21</v>
      </c>
      <c r="G176" t="s">
        <v>23</v>
      </c>
      <c r="H176" t="s">
        <v>24</v>
      </c>
      <c r="I176" t="s">
        <v>24</v>
      </c>
      <c r="J176" t="s">
        <v>25</v>
      </c>
      <c r="K176" t="s">
        <v>24</v>
      </c>
      <c r="L176" t="s">
        <v>1616</v>
      </c>
      <c r="M176" t="s">
        <v>1617</v>
      </c>
      <c r="N176" t="s">
        <v>2774</v>
      </c>
      <c r="O176" t="s">
        <v>1765</v>
      </c>
      <c r="P176" t="s">
        <v>248</v>
      </c>
      <c r="Q176" t="s">
        <v>1409</v>
      </c>
      <c r="R176" t="s">
        <v>1618</v>
      </c>
    </row>
    <row r="177" spans="1:18">
      <c r="A177" t="s">
        <v>2775</v>
      </c>
      <c r="B177" t="s">
        <v>175</v>
      </c>
      <c r="C177" t="s">
        <v>32</v>
      </c>
      <c r="D177" t="s">
        <v>21</v>
      </c>
      <c r="E177" t="s">
        <v>22</v>
      </c>
      <c r="F177" t="s">
        <v>21</v>
      </c>
      <c r="G177" t="s">
        <v>23</v>
      </c>
      <c r="H177" t="s">
        <v>24</v>
      </c>
      <c r="I177" t="s">
        <v>24</v>
      </c>
      <c r="J177" t="s">
        <v>25</v>
      </c>
      <c r="K177" t="s">
        <v>24</v>
      </c>
      <c r="L177" t="s">
        <v>1616</v>
      </c>
      <c r="M177" t="s">
        <v>1617</v>
      </c>
      <c r="N177" t="s">
        <v>2776</v>
      </c>
      <c r="O177" t="s">
        <v>2154</v>
      </c>
      <c r="P177" t="s">
        <v>1812</v>
      </c>
      <c r="Q177" t="s">
        <v>2777</v>
      </c>
      <c r="R177" t="s">
        <v>1618</v>
      </c>
    </row>
    <row r="178" spans="1:18">
      <c r="A178" t="s">
        <v>2778</v>
      </c>
      <c r="B178" t="s">
        <v>175</v>
      </c>
      <c r="C178" t="s">
        <v>32</v>
      </c>
      <c r="D178" t="s">
        <v>21</v>
      </c>
      <c r="E178" t="s">
        <v>22</v>
      </c>
      <c r="F178" t="s">
        <v>21</v>
      </c>
      <c r="G178" t="s">
        <v>33</v>
      </c>
      <c r="H178" t="s">
        <v>24</v>
      </c>
      <c r="I178" t="s">
        <v>24</v>
      </c>
      <c r="J178" t="s">
        <v>25</v>
      </c>
      <c r="K178" t="s">
        <v>24</v>
      </c>
      <c r="L178" t="s">
        <v>1616</v>
      </c>
      <c r="M178" t="s">
        <v>1617</v>
      </c>
      <c r="N178" t="s">
        <v>2779</v>
      </c>
      <c r="O178" t="s">
        <v>2165</v>
      </c>
      <c r="P178" t="s">
        <v>589</v>
      </c>
      <c r="Q178" t="s">
        <v>2415</v>
      </c>
      <c r="R178" t="s">
        <v>1618</v>
      </c>
    </row>
    <row r="179" spans="1:18">
      <c r="A179" t="s">
        <v>2780</v>
      </c>
      <c r="B179" t="s">
        <v>969</v>
      </c>
      <c r="C179" t="s">
        <v>35</v>
      </c>
      <c r="D179" t="s">
        <v>21</v>
      </c>
      <c r="E179" t="s">
        <v>22</v>
      </c>
      <c r="F179" t="s">
        <v>21</v>
      </c>
      <c r="G179" t="s">
        <v>23</v>
      </c>
      <c r="H179" t="s">
        <v>24</v>
      </c>
      <c r="I179" t="s">
        <v>24</v>
      </c>
      <c r="J179" t="s">
        <v>25</v>
      </c>
      <c r="K179" t="s">
        <v>24</v>
      </c>
      <c r="L179" t="s">
        <v>1616</v>
      </c>
      <c r="M179" t="s">
        <v>1617</v>
      </c>
      <c r="N179" t="s">
        <v>2781</v>
      </c>
      <c r="O179" t="s">
        <v>1172</v>
      </c>
      <c r="P179" t="s">
        <v>1889</v>
      </c>
      <c r="Q179" t="s">
        <v>629</v>
      </c>
      <c r="R179" t="s">
        <v>1618</v>
      </c>
    </row>
    <row r="180" spans="1:18">
      <c r="A180" t="s">
        <v>2782</v>
      </c>
      <c r="B180" t="s">
        <v>181</v>
      </c>
      <c r="C180" t="s">
        <v>32</v>
      </c>
      <c r="D180" t="s">
        <v>21</v>
      </c>
      <c r="E180" t="s">
        <v>22</v>
      </c>
      <c r="F180" t="s">
        <v>21</v>
      </c>
      <c r="G180" t="s">
        <v>23</v>
      </c>
      <c r="H180" t="s">
        <v>24</v>
      </c>
      <c r="I180" t="s">
        <v>24</v>
      </c>
      <c r="J180" t="s">
        <v>25</v>
      </c>
      <c r="K180" t="s">
        <v>24</v>
      </c>
      <c r="L180" t="s">
        <v>1616</v>
      </c>
      <c r="M180" t="s">
        <v>1617</v>
      </c>
      <c r="N180" t="s">
        <v>2783</v>
      </c>
      <c r="O180" t="s">
        <v>564</v>
      </c>
      <c r="P180" t="s">
        <v>1889</v>
      </c>
      <c r="Q180" t="s">
        <v>2784</v>
      </c>
      <c r="R180" t="s">
        <v>1618</v>
      </c>
    </row>
    <row r="181" spans="1:18">
      <c r="A181" t="s">
        <v>2785</v>
      </c>
      <c r="B181" t="s">
        <v>175</v>
      </c>
      <c r="C181" t="s">
        <v>32</v>
      </c>
      <c r="D181" t="s">
        <v>21</v>
      </c>
      <c r="E181" t="s">
        <v>22</v>
      </c>
      <c r="F181" t="s">
        <v>21</v>
      </c>
      <c r="G181" t="s">
        <v>23</v>
      </c>
      <c r="H181" t="s">
        <v>24</v>
      </c>
      <c r="I181" t="s">
        <v>24</v>
      </c>
      <c r="J181" t="s">
        <v>25</v>
      </c>
      <c r="K181" t="s">
        <v>24</v>
      </c>
      <c r="L181" t="s">
        <v>1616</v>
      </c>
      <c r="M181" t="s">
        <v>1617</v>
      </c>
      <c r="N181" t="s">
        <v>2786</v>
      </c>
      <c r="O181" t="s">
        <v>2154</v>
      </c>
      <c r="P181" t="s">
        <v>593</v>
      </c>
      <c r="Q181" t="s">
        <v>2777</v>
      </c>
      <c r="R181" t="s">
        <v>1618</v>
      </c>
    </row>
    <row r="182" spans="1:18">
      <c r="A182" t="s">
        <v>2787</v>
      </c>
      <c r="B182" t="s">
        <v>1040</v>
      </c>
      <c r="C182" t="s">
        <v>32</v>
      </c>
      <c r="D182" t="s">
        <v>21</v>
      </c>
      <c r="E182" t="s">
        <v>22</v>
      </c>
      <c r="F182" t="s">
        <v>21</v>
      </c>
      <c r="G182" t="s">
        <v>23</v>
      </c>
      <c r="H182" t="s">
        <v>24</v>
      </c>
      <c r="I182" t="s">
        <v>24</v>
      </c>
      <c r="J182" t="s">
        <v>25</v>
      </c>
      <c r="K182" t="s">
        <v>24</v>
      </c>
      <c r="L182" t="s">
        <v>1616</v>
      </c>
      <c r="M182" t="s">
        <v>1617</v>
      </c>
      <c r="N182" t="s">
        <v>2788</v>
      </c>
      <c r="O182" t="s">
        <v>1422</v>
      </c>
      <c r="P182" t="s">
        <v>1761</v>
      </c>
      <c r="Q182" t="s">
        <v>2151</v>
      </c>
      <c r="R182" t="s">
        <v>1618</v>
      </c>
    </row>
    <row r="183" spans="1:18">
      <c r="A183" t="s">
        <v>2789</v>
      </c>
      <c r="B183" t="s">
        <v>1040</v>
      </c>
      <c r="C183" t="s">
        <v>32</v>
      </c>
      <c r="D183" t="s">
        <v>21</v>
      </c>
      <c r="E183" t="s">
        <v>22</v>
      </c>
      <c r="F183" t="s">
        <v>21</v>
      </c>
      <c r="G183" t="s">
        <v>23</v>
      </c>
      <c r="H183" t="s">
        <v>24</v>
      </c>
      <c r="I183" t="s">
        <v>24</v>
      </c>
      <c r="J183" t="s">
        <v>25</v>
      </c>
      <c r="K183" t="s">
        <v>24</v>
      </c>
      <c r="L183" t="s">
        <v>1616</v>
      </c>
      <c r="M183" t="s">
        <v>1617</v>
      </c>
      <c r="N183" t="s">
        <v>2790</v>
      </c>
      <c r="O183" t="s">
        <v>1405</v>
      </c>
      <c r="P183" t="s">
        <v>1838</v>
      </c>
      <c r="Q183" t="s">
        <v>2791</v>
      </c>
      <c r="R183" t="s">
        <v>1618</v>
      </c>
    </row>
    <row r="184" spans="1:18">
      <c r="A184" t="s">
        <v>2792</v>
      </c>
      <c r="B184" t="s">
        <v>2618</v>
      </c>
      <c r="C184" t="s">
        <v>20</v>
      </c>
      <c r="D184" t="s">
        <v>21</v>
      </c>
      <c r="E184" t="s">
        <v>22</v>
      </c>
      <c r="F184" t="s">
        <v>21</v>
      </c>
      <c r="G184" t="s">
        <v>23</v>
      </c>
      <c r="H184" t="s">
        <v>24</v>
      </c>
      <c r="I184" t="s">
        <v>24</v>
      </c>
      <c r="J184" t="s">
        <v>25</v>
      </c>
      <c r="K184" t="s">
        <v>24</v>
      </c>
      <c r="L184" t="s">
        <v>1616</v>
      </c>
      <c r="M184" t="s">
        <v>1617</v>
      </c>
      <c r="N184" t="s">
        <v>2793</v>
      </c>
      <c r="O184" t="s">
        <v>1455</v>
      </c>
      <c r="P184" t="s">
        <v>483</v>
      </c>
      <c r="Q184" t="s">
        <v>2794</v>
      </c>
      <c r="R184" t="s">
        <v>1618</v>
      </c>
    </row>
    <row r="185" spans="1:18">
      <c r="A185" t="s">
        <v>2795</v>
      </c>
      <c r="B185" t="s">
        <v>1198</v>
      </c>
      <c r="C185" t="s">
        <v>35</v>
      </c>
      <c r="D185" t="s">
        <v>21</v>
      </c>
      <c r="E185" t="s">
        <v>22</v>
      </c>
      <c r="F185" t="s">
        <v>21</v>
      </c>
      <c r="G185" t="s">
        <v>33</v>
      </c>
      <c r="H185" t="s">
        <v>24</v>
      </c>
      <c r="I185" t="s">
        <v>24</v>
      </c>
      <c r="J185" t="s">
        <v>25</v>
      </c>
      <c r="K185" t="s">
        <v>24</v>
      </c>
      <c r="L185" t="s">
        <v>1616</v>
      </c>
      <c r="M185" t="s">
        <v>1617</v>
      </c>
      <c r="N185" t="s">
        <v>2796</v>
      </c>
      <c r="O185" t="s">
        <v>648</v>
      </c>
      <c r="P185" t="s">
        <v>571</v>
      </c>
      <c r="Q185" t="s">
        <v>1229</v>
      </c>
      <c r="R185" t="s">
        <v>1618</v>
      </c>
    </row>
    <row r="186" spans="1:18">
      <c r="A186" t="s">
        <v>2797</v>
      </c>
      <c r="B186" t="s">
        <v>276</v>
      </c>
      <c r="C186" t="s">
        <v>20</v>
      </c>
      <c r="D186" t="s">
        <v>21</v>
      </c>
      <c r="E186" t="s">
        <v>22</v>
      </c>
      <c r="F186" t="s">
        <v>21</v>
      </c>
      <c r="G186" t="s">
        <v>23</v>
      </c>
      <c r="H186" t="s">
        <v>24</v>
      </c>
      <c r="I186" t="s">
        <v>24</v>
      </c>
      <c r="J186" t="s">
        <v>25</v>
      </c>
      <c r="K186" t="s">
        <v>24</v>
      </c>
      <c r="L186" t="s">
        <v>1616</v>
      </c>
      <c r="M186" t="s">
        <v>1617</v>
      </c>
      <c r="N186" t="s">
        <v>1392</v>
      </c>
      <c r="O186" t="s">
        <v>643</v>
      </c>
      <c r="P186" t="s">
        <v>571</v>
      </c>
      <c r="Q186" t="s">
        <v>1237</v>
      </c>
      <c r="R186" t="s">
        <v>1618</v>
      </c>
    </row>
    <row r="187" spans="1:18">
      <c r="A187" t="s">
        <v>2798</v>
      </c>
      <c r="B187" t="s">
        <v>2382</v>
      </c>
      <c r="C187" t="s">
        <v>32</v>
      </c>
      <c r="D187" t="s">
        <v>21</v>
      </c>
      <c r="E187" t="s">
        <v>22</v>
      </c>
      <c r="F187" t="s">
        <v>21</v>
      </c>
      <c r="G187" t="s">
        <v>23</v>
      </c>
      <c r="H187" t="s">
        <v>24</v>
      </c>
      <c r="I187" t="s">
        <v>24</v>
      </c>
      <c r="J187" t="s">
        <v>25</v>
      </c>
      <c r="K187" t="s">
        <v>24</v>
      </c>
      <c r="L187" t="s">
        <v>1616</v>
      </c>
      <c r="M187" t="s">
        <v>1617</v>
      </c>
      <c r="N187" t="s">
        <v>2799</v>
      </c>
      <c r="O187" t="s">
        <v>1004</v>
      </c>
      <c r="P187" t="s">
        <v>2193</v>
      </c>
      <c r="Q187" t="s">
        <v>457</v>
      </c>
      <c r="R187" t="s">
        <v>1618</v>
      </c>
    </row>
    <row r="188" spans="1:18">
      <c r="A188" t="s">
        <v>2800</v>
      </c>
      <c r="B188" t="s">
        <v>1804</v>
      </c>
      <c r="C188" t="s">
        <v>35</v>
      </c>
      <c r="D188" t="s">
        <v>21</v>
      </c>
      <c r="E188" t="s">
        <v>22</v>
      </c>
      <c r="F188" t="s">
        <v>21</v>
      </c>
      <c r="G188" t="s">
        <v>33</v>
      </c>
      <c r="H188" t="s">
        <v>24</v>
      </c>
      <c r="I188" t="s">
        <v>40</v>
      </c>
      <c r="J188" t="s">
        <v>25</v>
      </c>
      <c r="K188" t="s">
        <v>24</v>
      </c>
      <c r="L188" t="s">
        <v>1616</v>
      </c>
      <c r="M188" t="s">
        <v>1617</v>
      </c>
      <c r="N188" t="s">
        <v>1367</v>
      </c>
      <c r="O188" t="s">
        <v>1765</v>
      </c>
      <c r="P188" t="s">
        <v>628</v>
      </c>
      <c r="Q188" t="s">
        <v>2801</v>
      </c>
      <c r="R188" t="s">
        <v>1618</v>
      </c>
    </row>
    <row r="189" spans="1:18">
      <c r="A189" t="s">
        <v>2802</v>
      </c>
      <c r="B189" t="s">
        <v>835</v>
      </c>
      <c r="C189" t="s">
        <v>32</v>
      </c>
      <c r="D189" t="s">
        <v>21</v>
      </c>
      <c r="E189" t="s">
        <v>22</v>
      </c>
      <c r="F189" t="s">
        <v>21</v>
      </c>
      <c r="G189" t="s">
        <v>23</v>
      </c>
      <c r="H189" t="s">
        <v>24</v>
      </c>
      <c r="I189" t="s">
        <v>40</v>
      </c>
      <c r="J189" t="s">
        <v>25</v>
      </c>
      <c r="K189" t="s">
        <v>24</v>
      </c>
      <c r="L189" t="s">
        <v>1616</v>
      </c>
      <c r="M189" t="s">
        <v>1617</v>
      </c>
      <c r="N189" t="s">
        <v>2803</v>
      </c>
      <c r="O189" t="s">
        <v>259</v>
      </c>
      <c r="P189" t="s">
        <v>2804</v>
      </c>
      <c r="Q189" t="s">
        <v>2805</v>
      </c>
      <c r="R189" t="s">
        <v>1618</v>
      </c>
    </row>
    <row r="190" spans="1:18">
      <c r="A190" t="s">
        <v>2806</v>
      </c>
      <c r="B190" t="s">
        <v>124</v>
      </c>
      <c r="C190" t="s">
        <v>35</v>
      </c>
      <c r="D190" t="s">
        <v>21</v>
      </c>
      <c r="E190" t="s">
        <v>22</v>
      </c>
      <c r="F190" t="s">
        <v>21</v>
      </c>
      <c r="G190" t="s">
        <v>33</v>
      </c>
      <c r="H190" t="s">
        <v>24</v>
      </c>
      <c r="I190" t="s">
        <v>24</v>
      </c>
      <c r="J190" t="s">
        <v>25</v>
      </c>
      <c r="K190" t="s">
        <v>24</v>
      </c>
      <c r="L190" t="s">
        <v>1616</v>
      </c>
      <c r="M190" t="s">
        <v>1617</v>
      </c>
      <c r="N190" t="s">
        <v>2448</v>
      </c>
      <c r="O190" t="s">
        <v>2807</v>
      </c>
      <c r="P190" t="s">
        <v>248</v>
      </c>
      <c r="Q190" t="s">
        <v>2185</v>
      </c>
      <c r="R190" t="s">
        <v>1618</v>
      </c>
    </row>
    <row r="191" spans="1:18">
      <c r="A191" t="s">
        <v>2808</v>
      </c>
      <c r="B191" t="s">
        <v>114</v>
      </c>
      <c r="C191" t="s">
        <v>61</v>
      </c>
      <c r="D191" t="s">
        <v>21</v>
      </c>
      <c r="E191" t="s">
        <v>22</v>
      </c>
      <c r="F191" t="s">
        <v>21</v>
      </c>
      <c r="G191" t="s">
        <v>33</v>
      </c>
      <c r="H191" t="s">
        <v>24</v>
      </c>
      <c r="I191" t="s">
        <v>24</v>
      </c>
      <c r="J191" t="s">
        <v>25</v>
      </c>
      <c r="K191" t="s">
        <v>24</v>
      </c>
      <c r="L191" t="s">
        <v>1616</v>
      </c>
      <c r="M191" t="s">
        <v>1617</v>
      </c>
      <c r="N191" t="s">
        <v>2710</v>
      </c>
      <c r="O191" t="s">
        <v>1487</v>
      </c>
      <c r="P191" t="s">
        <v>1838</v>
      </c>
      <c r="Q191" t="s">
        <v>2809</v>
      </c>
      <c r="R191" t="s">
        <v>1618</v>
      </c>
    </row>
    <row r="192" spans="1:18">
      <c r="A192" t="s">
        <v>2810</v>
      </c>
      <c r="B192" t="s">
        <v>114</v>
      </c>
      <c r="C192" t="s">
        <v>35</v>
      </c>
      <c r="D192" t="s">
        <v>21</v>
      </c>
      <c r="E192" t="s">
        <v>22</v>
      </c>
      <c r="F192" t="s">
        <v>21</v>
      </c>
      <c r="G192" t="s">
        <v>23</v>
      </c>
      <c r="H192" t="s">
        <v>24</v>
      </c>
      <c r="I192" t="s">
        <v>40</v>
      </c>
      <c r="J192" t="s">
        <v>25</v>
      </c>
      <c r="K192" t="s">
        <v>24</v>
      </c>
      <c r="L192" t="s">
        <v>1616</v>
      </c>
      <c r="M192" t="s">
        <v>1617</v>
      </c>
      <c r="N192" t="s">
        <v>311</v>
      </c>
      <c r="O192" t="s">
        <v>2811</v>
      </c>
      <c r="P192" t="s">
        <v>589</v>
      </c>
      <c r="Q192" t="s">
        <v>2812</v>
      </c>
      <c r="R192" t="s">
        <v>1618</v>
      </c>
    </row>
    <row r="193" spans="1:18">
      <c r="A193" t="s">
        <v>2813</v>
      </c>
      <c r="B193" t="s">
        <v>111</v>
      </c>
      <c r="C193" t="s">
        <v>35</v>
      </c>
      <c r="D193" t="s">
        <v>21</v>
      </c>
      <c r="E193" t="s">
        <v>22</v>
      </c>
      <c r="F193" t="s">
        <v>21</v>
      </c>
      <c r="G193" t="s">
        <v>33</v>
      </c>
      <c r="H193" t="s">
        <v>24</v>
      </c>
      <c r="I193" t="s">
        <v>24</v>
      </c>
      <c r="J193" t="s">
        <v>25</v>
      </c>
      <c r="K193" t="s">
        <v>24</v>
      </c>
      <c r="L193" t="s">
        <v>1616</v>
      </c>
      <c r="M193" t="s">
        <v>1617</v>
      </c>
      <c r="N193" t="s">
        <v>170</v>
      </c>
      <c r="O193" t="s">
        <v>2814</v>
      </c>
      <c r="P193" t="s">
        <v>1306</v>
      </c>
      <c r="Q193" t="s">
        <v>2815</v>
      </c>
      <c r="R193" t="s">
        <v>1618</v>
      </c>
    </row>
    <row r="194" spans="1:18">
      <c r="A194" t="s">
        <v>2816</v>
      </c>
      <c r="B194" t="s">
        <v>703</v>
      </c>
      <c r="C194" t="s">
        <v>35</v>
      </c>
      <c r="D194" t="s">
        <v>21</v>
      </c>
      <c r="E194" t="s">
        <v>22</v>
      </c>
      <c r="F194" t="s">
        <v>21</v>
      </c>
      <c r="G194" t="s">
        <v>23</v>
      </c>
      <c r="H194" t="s">
        <v>24</v>
      </c>
      <c r="I194" t="s">
        <v>24</v>
      </c>
      <c r="J194" t="s">
        <v>25</v>
      </c>
      <c r="K194" t="s">
        <v>24</v>
      </c>
      <c r="L194" t="s">
        <v>1616</v>
      </c>
      <c r="M194" t="s">
        <v>1617</v>
      </c>
      <c r="N194" t="s">
        <v>2153</v>
      </c>
      <c r="O194" t="s">
        <v>2817</v>
      </c>
      <c r="P194" t="s">
        <v>1098</v>
      </c>
      <c r="Q194" t="s">
        <v>2179</v>
      </c>
      <c r="R194" t="s">
        <v>1618</v>
      </c>
    </row>
    <row r="195" spans="1:18">
      <c r="A195" t="s">
        <v>2818</v>
      </c>
      <c r="B195" t="s">
        <v>703</v>
      </c>
      <c r="C195" t="s">
        <v>35</v>
      </c>
      <c r="D195" t="s">
        <v>21</v>
      </c>
      <c r="E195" t="s">
        <v>22</v>
      </c>
      <c r="F195" t="s">
        <v>21</v>
      </c>
      <c r="G195" t="s">
        <v>23</v>
      </c>
      <c r="H195" t="s">
        <v>24</v>
      </c>
      <c r="I195" t="s">
        <v>24</v>
      </c>
      <c r="J195" t="s">
        <v>25</v>
      </c>
      <c r="K195" t="s">
        <v>24</v>
      </c>
      <c r="L195" t="s">
        <v>1616</v>
      </c>
      <c r="M195" t="s">
        <v>1617</v>
      </c>
      <c r="N195" t="s">
        <v>2738</v>
      </c>
      <c r="O195" t="s">
        <v>2819</v>
      </c>
      <c r="P195" t="s">
        <v>1922</v>
      </c>
      <c r="Q195" t="s">
        <v>2820</v>
      </c>
      <c r="R195" t="s">
        <v>1618</v>
      </c>
    </row>
    <row r="196" spans="1:18">
      <c r="A196" t="s">
        <v>2821</v>
      </c>
      <c r="B196" t="s">
        <v>114</v>
      </c>
      <c r="C196" t="s">
        <v>32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24</v>
      </c>
      <c r="J196" t="s">
        <v>25</v>
      </c>
      <c r="K196" t="s">
        <v>24</v>
      </c>
      <c r="L196" t="s">
        <v>1616</v>
      </c>
      <c r="M196" t="s">
        <v>1617</v>
      </c>
      <c r="N196" t="s">
        <v>2822</v>
      </c>
      <c r="O196" t="s">
        <v>2814</v>
      </c>
      <c r="P196" t="s">
        <v>1838</v>
      </c>
      <c r="Q196" t="s">
        <v>2823</v>
      </c>
      <c r="R196" t="s">
        <v>1618</v>
      </c>
    </row>
    <row r="197" spans="1:18">
      <c r="A197" t="s">
        <v>2824</v>
      </c>
      <c r="B197" t="s">
        <v>703</v>
      </c>
      <c r="C197" t="s">
        <v>35</v>
      </c>
      <c r="D197" t="s">
        <v>21</v>
      </c>
      <c r="E197" t="s">
        <v>22</v>
      </c>
      <c r="F197" t="s">
        <v>21</v>
      </c>
      <c r="G197" t="s">
        <v>23</v>
      </c>
      <c r="H197" t="s">
        <v>24</v>
      </c>
      <c r="I197" t="s">
        <v>40</v>
      </c>
      <c r="J197" t="s">
        <v>25</v>
      </c>
      <c r="K197" t="s">
        <v>24</v>
      </c>
      <c r="L197" t="s">
        <v>1616</v>
      </c>
      <c r="M197" t="s">
        <v>1617</v>
      </c>
      <c r="N197" t="s">
        <v>2825</v>
      </c>
      <c r="O197" t="s">
        <v>2817</v>
      </c>
      <c r="P197" t="s">
        <v>2406</v>
      </c>
      <c r="Q197" t="s">
        <v>2826</v>
      </c>
      <c r="R197" t="s">
        <v>1618</v>
      </c>
    </row>
    <row r="198" spans="1:18">
      <c r="A198" t="s">
        <v>2827</v>
      </c>
      <c r="B198" t="s">
        <v>106</v>
      </c>
      <c r="C198" t="s">
        <v>35</v>
      </c>
      <c r="D198" t="s">
        <v>21</v>
      </c>
      <c r="E198" t="s">
        <v>22</v>
      </c>
      <c r="F198" t="s">
        <v>21</v>
      </c>
      <c r="G198" t="s">
        <v>23</v>
      </c>
      <c r="H198" t="s">
        <v>24</v>
      </c>
      <c r="I198" t="s">
        <v>24</v>
      </c>
      <c r="J198" t="s">
        <v>25</v>
      </c>
      <c r="K198" t="s">
        <v>24</v>
      </c>
      <c r="L198" t="s">
        <v>1616</v>
      </c>
      <c r="M198" t="s">
        <v>1617</v>
      </c>
      <c r="N198" t="s">
        <v>170</v>
      </c>
      <c r="O198" t="s">
        <v>380</v>
      </c>
      <c r="P198" t="s">
        <v>1316</v>
      </c>
      <c r="Q198" t="s">
        <v>2828</v>
      </c>
      <c r="R198" t="s">
        <v>1618</v>
      </c>
    </row>
    <row r="199" spans="1:18">
      <c r="A199" t="s">
        <v>2829</v>
      </c>
      <c r="B199" t="s">
        <v>96</v>
      </c>
      <c r="C199" t="s">
        <v>32</v>
      </c>
      <c r="D199" t="s">
        <v>21</v>
      </c>
      <c r="E199" t="s">
        <v>22</v>
      </c>
      <c r="F199" t="s">
        <v>21</v>
      </c>
      <c r="G199" t="s">
        <v>23</v>
      </c>
      <c r="H199" t="s">
        <v>24</v>
      </c>
      <c r="I199" t="s">
        <v>24</v>
      </c>
      <c r="J199" t="s">
        <v>25</v>
      </c>
      <c r="K199" t="s">
        <v>24</v>
      </c>
      <c r="L199" t="s">
        <v>1616</v>
      </c>
      <c r="M199" t="s">
        <v>1617</v>
      </c>
      <c r="N199" t="s">
        <v>2830</v>
      </c>
      <c r="O199" t="s">
        <v>710</v>
      </c>
      <c r="P199" t="s">
        <v>684</v>
      </c>
      <c r="Q199" t="s">
        <v>685</v>
      </c>
      <c r="R199" t="s">
        <v>1618</v>
      </c>
    </row>
    <row r="200" spans="1:18">
      <c r="A200" t="s">
        <v>2831</v>
      </c>
      <c r="B200" t="s">
        <v>65</v>
      </c>
      <c r="C200" t="s">
        <v>32</v>
      </c>
      <c r="D200" t="s">
        <v>21</v>
      </c>
      <c r="E200" t="s">
        <v>22</v>
      </c>
      <c r="F200" t="s">
        <v>21</v>
      </c>
      <c r="G200" t="s">
        <v>23</v>
      </c>
      <c r="H200" t="s">
        <v>24</v>
      </c>
      <c r="I200" t="s">
        <v>761</v>
      </c>
      <c r="J200" t="s">
        <v>25</v>
      </c>
      <c r="K200" t="s">
        <v>24</v>
      </c>
      <c r="L200" t="s">
        <v>1616</v>
      </c>
      <c r="M200" t="s">
        <v>1617</v>
      </c>
      <c r="N200" t="s">
        <v>278</v>
      </c>
      <c r="O200" t="s">
        <v>710</v>
      </c>
      <c r="P200" t="s">
        <v>1205</v>
      </c>
      <c r="Q200" t="s">
        <v>2832</v>
      </c>
      <c r="R200" t="s">
        <v>1618</v>
      </c>
    </row>
    <row r="201" spans="1:18">
      <c r="A201" t="s">
        <v>2833</v>
      </c>
      <c r="B201" t="s">
        <v>96</v>
      </c>
      <c r="C201" t="s">
        <v>61</v>
      </c>
      <c r="D201" t="s">
        <v>21</v>
      </c>
      <c r="E201" t="s">
        <v>22</v>
      </c>
      <c r="F201" t="s">
        <v>21</v>
      </c>
      <c r="G201" t="s">
        <v>33</v>
      </c>
      <c r="H201" t="s">
        <v>24</v>
      </c>
      <c r="I201" t="s">
        <v>24</v>
      </c>
      <c r="J201" t="s">
        <v>25</v>
      </c>
      <c r="K201" t="s">
        <v>24</v>
      </c>
      <c r="L201" t="s">
        <v>1616</v>
      </c>
      <c r="M201" t="s">
        <v>1617</v>
      </c>
      <c r="N201" t="s">
        <v>709</v>
      </c>
      <c r="O201" t="s">
        <v>710</v>
      </c>
      <c r="P201" t="s">
        <v>711</v>
      </c>
      <c r="Q201" t="s">
        <v>2138</v>
      </c>
      <c r="R201" t="s">
        <v>1618</v>
      </c>
    </row>
    <row r="202" spans="1:18">
      <c r="A202" t="s">
        <v>2834</v>
      </c>
      <c r="B202" t="s">
        <v>111</v>
      </c>
      <c r="C202" t="s">
        <v>32</v>
      </c>
      <c r="D202" t="s">
        <v>21</v>
      </c>
      <c r="E202" t="s">
        <v>22</v>
      </c>
      <c r="F202" t="s">
        <v>21</v>
      </c>
      <c r="G202" t="s">
        <v>23</v>
      </c>
      <c r="H202" t="s">
        <v>24</v>
      </c>
      <c r="I202" t="s">
        <v>761</v>
      </c>
      <c r="J202" t="s">
        <v>25</v>
      </c>
      <c r="K202" t="s">
        <v>24</v>
      </c>
      <c r="L202" t="s">
        <v>1616</v>
      </c>
      <c r="M202" t="s">
        <v>1617</v>
      </c>
      <c r="N202" t="s">
        <v>170</v>
      </c>
      <c r="O202" t="s">
        <v>2819</v>
      </c>
      <c r="P202" t="s">
        <v>1008</v>
      </c>
      <c r="Q202" t="s">
        <v>2835</v>
      </c>
      <c r="R202" t="s">
        <v>1618</v>
      </c>
    </row>
    <row r="203" spans="1:18">
      <c r="A203" t="s">
        <v>2836</v>
      </c>
      <c r="B203" t="s">
        <v>114</v>
      </c>
      <c r="C203" t="s">
        <v>32</v>
      </c>
      <c r="D203" t="s">
        <v>21</v>
      </c>
      <c r="E203" t="s">
        <v>22</v>
      </c>
      <c r="F203" t="s">
        <v>21</v>
      </c>
      <c r="G203" t="s">
        <v>23</v>
      </c>
      <c r="H203" t="s">
        <v>24</v>
      </c>
      <c r="I203" t="s">
        <v>24</v>
      </c>
      <c r="J203" t="s">
        <v>25</v>
      </c>
      <c r="K203" t="s">
        <v>24</v>
      </c>
      <c r="L203" t="s">
        <v>1616</v>
      </c>
      <c r="M203" t="s">
        <v>1617</v>
      </c>
      <c r="N203" t="s">
        <v>1473</v>
      </c>
      <c r="O203" t="s">
        <v>2814</v>
      </c>
      <c r="P203" t="s">
        <v>1411</v>
      </c>
      <c r="Q203" t="s">
        <v>2837</v>
      </c>
      <c r="R203" t="s">
        <v>1618</v>
      </c>
    </row>
    <row r="204" spans="1:18">
      <c r="A204" t="s">
        <v>2838</v>
      </c>
      <c r="B204" t="s">
        <v>114</v>
      </c>
      <c r="C204" t="s">
        <v>45</v>
      </c>
      <c r="D204" t="s">
        <v>21</v>
      </c>
      <c r="E204" t="s">
        <v>22</v>
      </c>
      <c r="F204" t="s">
        <v>21</v>
      </c>
      <c r="G204" t="s">
        <v>33</v>
      </c>
      <c r="H204" t="s">
        <v>24</v>
      </c>
      <c r="I204" t="s">
        <v>40</v>
      </c>
      <c r="J204" t="s">
        <v>25</v>
      </c>
      <c r="K204" t="s">
        <v>24</v>
      </c>
      <c r="L204" t="s">
        <v>1616</v>
      </c>
      <c r="M204" t="s">
        <v>1617</v>
      </c>
      <c r="N204" t="s">
        <v>2767</v>
      </c>
      <c r="O204" t="s">
        <v>2814</v>
      </c>
      <c r="P204" t="s">
        <v>589</v>
      </c>
      <c r="Q204" t="s">
        <v>659</v>
      </c>
      <c r="R204" t="s">
        <v>1618</v>
      </c>
    </row>
    <row r="205" spans="1:18">
      <c r="A205" t="s">
        <v>2839</v>
      </c>
      <c r="B205" t="s">
        <v>114</v>
      </c>
      <c r="C205" t="s">
        <v>32</v>
      </c>
      <c r="D205" t="s">
        <v>21</v>
      </c>
      <c r="E205" t="s">
        <v>22</v>
      </c>
      <c r="F205" t="s">
        <v>21</v>
      </c>
      <c r="G205" t="s">
        <v>33</v>
      </c>
      <c r="H205" t="s">
        <v>24</v>
      </c>
      <c r="I205" t="s">
        <v>24</v>
      </c>
      <c r="J205" t="s">
        <v>25</v>
      </c>
      <c r="K205" t="s">
        <v>24</v>
      </c>
      <c r="L205" t="s">
        <v>1616</v>
      </c>
      <c r="M205" t="s">
        <v>1617</v>
      </c>
      <c r="N205" t="s">
        <v>656</v>
      </c>
      <c r="O205" t="s">
        <v>2840</v>
      </c>
      <c r="P205" t="s">
        <v>1853</v>
      </c>
      <c r="Q205" t="s">
        <v>2841</v>
      </c>
      <c r="R205" t="s">
        <v>1618</v>
      </c>
    </row>
    <row r="206" spans="1:18">
      <c r="A206" t="s">
        <v>2842</v>
      </c>
      <c r="B206" t="s">
        <v>703</v>
      </c>
      <c r="C206" t="s">
        <v>20</v>
      </c>
      <c r="D206" t="s">
        <v>21</v>
      </c>
      <c r="E206" t="s">
        <v>22</v>
      </c>
      <c r="F206" t="s">
        <v>21</v>
      </c>
      <c r="G206" t="s">
        <v>23</v>
      </c>
      <c r="H206" t="s">
        <v>24</v>
      </c>
      <c r="I206" t="s">
        <v>24</v>
      </c>
      <c r="J206" t="s">
        <v>25</v>
      </c>
      <c r="K206" t="s">
        <v>24</v>
      </c>
      <c r="L206" t="s">
        <v>1616</v>
      </c>
      <c r="M206" t="s">
        <v>1617</v>
      </c>
      <c r="N206" t="s">
        <v>699</v>
      </c>
      <c r="O206" t="s">
        <v>2817</v>
      </c>
      <c r="P206" t="s">
        <v>1475</v>
      </c>
      <c r="Q206" t="s">
        <v>2843</v>
      </c>
      <c r="R206" t="s">
        <v>1618</v>
      </c>
    </row>
    <row r="207" spans="1:18">
      <c r="A207" t="s">
        <v>2844</v>
      </c>
      <c r="B207" t="s">
        <v>106</v>
      </c>
      <c r="C207" t="s">
        <v>32</v>
      </c>
      <c r="D207" t="s">
        <v>21</v>
      </c>
      <c r="E207" t="s">
        <v>22</v>
      </c>
      <c r="F207" t="s">
        <v>21</v>
      </c>
      <c r="G207" t="s">
        <v>33</v>
      </c>
      <c r="H207" t="s">
        <v>24</v>
      </c>
      <c r="I207" t="s">
        <v>24</v>
      </c>
      <c r="J207" t="s">
        <v>25</v>
      </c>
      <c r="K207" t="s">
        <v>24</v>
      </c>
      <c r="L207" t="s">
        <v>1616</v>
      </c>
      <c r="M207" t="s">
        <v>1617</v>
      </c>
      <c r="N207" t="s">
        <v>285</v>
      </c>
      <c r="O207" t="s">
        <v>2845</v>
      </c>
      <c r="P207" t="s">
        <v>1098</v>
      </c>
      <c r="Q207" t="s">
        <v>2846</v>
      </c>
      <c r="R207" t="s">
        <v>1618</v>
      </c>
    </row>
    <row r="208" spans="1:18">
      <c r="A208" t="s">
        <v>2847</v>
      </c>
      <c r="B208" t="s">
        <v>19</v>
      </c>
      <c r="C208" t="s">
        <v>35</v>
      </c>
      <c r="D208" t="s">
        <v>21</v>
      </c>
      <c r="E208" t="s">
        <v>22</v>
      </c>
      <c r="F208" t="s">
        <v>21</v>
      </c>
      <c r="G208" t="s">
        <v>23</v>
      </c>
      <c r="H208" t="s">
        <v>24</v>
      </c>
      <c r="I208" t="s">
        <v>40</v>
      </c>
      <c r="J208" t="s">
        <v>25</v>
      </c>
      <c r="K208" t="s">
        <v>24</v>
      </c>
      <c r="L208" t="s">
        <v>1616</v>
      </c>
      <c r="M208" t="s">
        <v>1617</v>
      </c>
      <c r="N208" t="s">
        <v>1149</v>
      </c>
      <c r="O208" t="s">
        <v>717</v>
      </c>
      <c r="P208" t="s">
        <v>976</v>
      </c>
      <c r="Q208" t="s">
        <v>2848</v>
      </c>
      <c r="R208" t="s">
        <v>1618</v>
      </c>
    </row>
    <row r="209" spans="1:18">
      <c r="A209" t="s">
        <v>2849</v>
      </c>
      <c r="B209" t="s">
        <v>732</v>
      </c>
      <c r="C209" t="s">
        <v>32</v>
      </c>
      <c r="D209" t="s">
        <v>21</v>
      </c>
      <c r="E209" t="s">
        <v>22</v>
      </c>
      <c r="F209" t="s">
        <v>21</v>
      </c>
      <c r="G209" t="s">
        <v>23</v>
      </c>
      <c r="H209" t="s">
        <v>24</v>
      </c>
      <c r="I209" t="s">
        <v>24</v>
      </c>
      <c r="J209" t="s">
        <v>25</v>
      </c>
      <c r="K209" t="s">
        <v>24</v>
      </c>
      <c r="L209" t="s">
        <v>1616</v>
      </c>
      <c r="M209" t="s">
        <v>1617</v>
      </c>
      <c r="N209" t="s">
        <v>2830</v>
      </c>
      <c r="O209" t="s">
        <v>717</v>
      </c>
      <c r="P209" t="s">
        <v>684</v>
      </c>
      <c r="Q209" t="s">
        <v>1485</v>
      </c>
      <c r="R209" t="s">
        <v>1618</v>
      </c>
    </row>
    <row r="210" spans="1:18">
      <c r="A210" t="s">
        <v>2850</v>
      </c>
      <c r="B210" t="s">
        <v>746</v>
      </c>
      <c r="C210" t="s">
        <v>20</v>
      </c>
      <c r="D210" t="s">
        <v>21</v>
      </c>
      <c r="E210" t="s">
        <v>22</v>
      </c>
      <c r="F210" t="s">
        <v>21</v>
      </c>
      <c r="G210" t="s">
        <v>33</v>
      </c>
      <c r="H210" t="s">
        <v>24</v>
      </c>
      <c r="I210" t="s">
        <v>24</v>
      </c>
      <c r="J210" t="s">
        <v>25</v>
      </c>
      <c r="K210" t="s">
        <v>24</v>
      </c>
      <c r="L210" t="s">
        <v>1616</v>
      </c>
      <c r="M210" t="s">
        <v>1617</v>
      </c>
      <c r="N210" t="s">
        <v>2851</v>
      </c>
      <c r="O210" t="s">
        <v>737</v>
      </c>
      <c r="P210" t="s">
        <v>711</v>
      </c>
      <c r="Q210" t="s">
        <v>2138</v>
      </c>
      <c r="R210" t="s">
        <v>1618</v>
      </c>
    </row>
    <row r="211" spans="1:18">
      <c r="A211" t="s">
        <v>2852</v>
      </c>
      <c r="B211" t="s">
        <v>1615</v>
      </c>
      <c r="C211" t="s">
        <v>32</v>
      </c>
      <c r="D211" t="s">
        <v>21</v>
      </c>
      <c r="E211" t="s">
        <v>22</v>
      </c>
      <c r="F211" t="s">
        <v>21</v>
      </c>
      <c r="G211" t="s">
        <v>23</v>
      </c>
      <c r="H211" t="s">
        <v>24</v>
      </c>
      <c r="I211" t="s">
        <v>24</v>
      </c>
      <c r="J211" t="s">
        <v>25</v>
      </c>
      <c r="K211" t="s">
        <v>24</v>
      </c>
      <c r="L211" t="s">
        <v>1616</v>
      </c>
      <c r="M211" t="s">
        <v>1617</v>
      </c>
      <c r="N211" t="s">
        <v>36</v>
      </c>
      <c r="O211" t="s">
        <v>21</v>
      </c>
      <c r="P211" t="s">
        <v>21</v>
      </c>
      <c r="Q211" t="s">
        <v>29</v>
      </c>
      <c r="R211" t="s">
        <v>1618</v>
      </c>
    </row>
    <row r="212" spans="1:18">
      <c r="A212" t="s">
        <v>2853</v>
      </c>
      <c r="B212" t="s">
        <v>2014</v>
      </c>
      <c r="C212" t="s">
        <v>20</v>
      </c>
      <c r="D212" t="s">
        <v>21</v>
      </c>
      <c r="E212" t="s">
        <v>22</v>
      </c>
      <c r="F212" t="s">
        <v>21</v>
      </c>
      <c r="G212" t="s">
        <v>23</v>
      </c>
      <c r="H212" t="s">
        <v>24</v>
      </c>
      <c r="I212" t="s">
        <v>24</v>
      </c>
      <c r="J212" t="s">
        <v>25</v>
      </c>
      <c r="K212" t="s">
        <v>24</v>
      </c>
      <c r="L212" t="s">
        <v>1616</v>
      </c>
      <c r="M212" t="s">
        <v>1617</v>
      </c>
      <c r="N212" t="s">
        <v>2854</v>
      </c>
      <c r="O212" t="s">
        <v>2386</v>
      </c>
      <c r="P212" t="s">
        <v>158</v>
      </c>
      <c r="Q212" t="s">
        <v>1736</v>
      </c>
      <c r="R212" t="s">
        <v>1618</v>
      </c>
    </row>
    <row r="213" spans="1:18">
      <c r="A213" t="s">
        <v>2855</v>
      </c>
      <c r="B213" t="s">
        <v>1935</v>
      </c>
      <c r="C213" t="s">
        <v>35</v>
      </c>
      <c r="D213" t="s">
        <v>21</v>
      </c>
      <c r="E213" t="s">
        <v>22</v>
      </c>
      <c r="F213" t="s">
        <v>21</v>
      </c>
      <c r="G213" t="s">
        <v>23</v>
      </c>
      <c r="H213" t="s">
        <v>24</v>
      </c>
      <c r="I213" t="s">
        <v>24</v>
      </c>
      <c r="J213" t="s">
        <v>25</v>
      </c>
      <c r="K213" t="s">
        <v>24</v>
      </c>
      <c r="L213" t="s">
        <v>1616</v>
      </c>
      <c r="M213" t="s">
        <v>1617</v>
      </c>
      <c r="N213" t="s">
        <v>2119</v>
      </c>
      <c r="O213" t="s">
        <v>1782</v>
      </c>
      <c r="P213" t="s">
        <v>868</v>
      </c>
      <c r="Q213" t="s">
        <v>2856</v>
      </c>
      <c r="R213" t="s">
        <v>1618</v>
      </c>
    </row>
    <row r="214" spans="1:18">
      <c r="A214" t="s">
        <v>2857</v>
      </c>
      <c r="B214" t="s">
        <v>2746</v>
      </c>
      <c r="C214" t="s">
        <v>20</v>
      </c>
      <c r="D214" t="s">
        <v>21</v>
      </c>
      <c r="E214" t="s">
        <v>22</v>
      </c>
      <c r="F214" t="s">
        <v>21</v>
      </c>
      <c r="G214" t="s">
        <v>33</v>
      </c>
      <c r="H214" t="s">
        <v>24</v>
      </c>
      <c r="I214" t="s">
        <v>24</v>
      </c>
      <c r="J214" t="s">
        <v>25</v>
      </c>
      <c r="K214" t="s">
        <v>24</v>
      </c>
      <c r="L214" t="s">
        <v>1616</v>
      </c>
      <c r="M214" t="s">
        <v>1617</v>
      </c>
      <c r="N214" t="s">
        <v>2223</v>
      </c>
      <c r="O214" t="s">
        <v>1782</v>
      </c>
      <c r="P214" t="s">
        <v>2858</v>
      </c>
      <c r="Q214" t="s">
        <v>2859</v>
      </c>
      <c r="R214" t="s">
        <v>1618</v>
      </c>
    </row>
    <row r="215" spans="1:18">
      <c r="A215" t="s">
        <v>2860</v>
      </c>
      <c r="B215" t="s">
        <v>2542</v>
      </c>
      <c r="C215" t="s">
        <v>35</v>
      </c>
      <c r="D215" t="s">
        <v>21</v>
      </c>
      <c r="E215" t="s">
        <v>22</v>
      </c>
      <c r="F215" t="s">
        <v>21</v>
      </c>
      <c r="G215" t="s">
        <v>23</v>
      </c>
      <c r="H215" t="s">
        <v>24</v>
      </c>
      <c r="I215" t="s">
        <v>24</v>
      </c>
      <c r="J215" t="s">
        <v>25</v>
      </c>
      <c r="K215" t="s">
        <v>24</v>
      </c>
      <c r="L215" t="s">
        <v>1616</v>
      </c>
      <c r="M215" t="s">
        <v>1617</v>
      </c>
      <c r="N215" t="s">
        <v>747</v>
      </c>
      <c r="O215" t="s">
        <v>2861</v>
      </c>
      <c r="P215" t="s">
        <v>131</v>
      </c>
      <c r="Q215" t="s">
        <v>122</v>
      </c>
      <c r="R215" t="s">
        <v>1618</v>
      </c>
    </row>
    <row r="216" spans="1:18">
      <c r="A216" t="s">
        <v>2862</v>
      </c>
      <c r="B216" t="s">
        <v>2542</v>
      </c>
      <c r="C216" t="s">
        <v>32</v>
      </c>
      <c r="D216" t="s">
        <v>21</v>
      </c>
      <c r="E216" t="s">
        <v>22</v>
      </c>
      <c r="F216" t="s">
        <v>21</v>
      </c>
      <c r="G216" t="s">
        <v>23</v>
      </c>
      <c r="H216" t="s">
        <v>24</v>
      </c>
      <c r="I216" t="s">
        <v>40</v>
      </c>
      <c r="J216" t="s">
        <v>25</v>
      </c>
      <c r="K216" t="s">
        <v>24</v>
      </c>
      <c r="L216" t="s">
        <v>1616</v>
      </c>
      <c r="M216" t="s">
        <v>1617</v>
      </c>
      <c r="N216" t="s">
        <v>120</v>
      </c>
      <c r="O216" t="s">
        <v>1428</v>
      </c>
      <c r="P216" t="s">
        <v>21</v>
      </c>
      <c r="Q216" t="s">
        <v>122</v>
      </c>
      <c r="R216" t="s">
        <v>1618</v>
      </c>
    </row>
    <row r="217" spans="1:18">
      <c r="A217" t="s">
        <v>2863</v>
      </c>
      <c r="B217" t="s">
        <v>506</v>
      </c>
      <c r="C217" t="s">
        <v>61</v>
      </c>
      <c r="D217" t="s">
        <v>21</v>
      </c>
      <c r="E217" t="s">
        <v>22</v>
      </c>
      <c r="F217" t="s">
        <v>21</v>
      </c>
      <c r="G217" t="s">
        <v>33</v>
      </c>
      <c r="H217" t="s">
        <v>24</v>
      </c>
      <c r="I217" t="s">
        <v>24</v>
      </c>
      <c r="J217" t="s">
        <v>25</v>
      </c>
      <c r="K217" t="s">
        <v>24</v>
      </c>
      <c r="L217" t="s">
        <v>1616</v>
      </c>
      <c r="M217" t="s">
        <v>1617</v>
      </c>
      <c r="N217" t="s">
        <v>120</v>
      </c>
      <c r="O217" t="s">
        <v>1428</v>
      </c>
      <c r="P217" t="s">
        <v>950</v>
      </c>
      <c r="Q217" t="s">
        <v>122</v>
      </c>
      <c r="R217" t="s">
        <v>1618</v>
      </c>
    </row>
    <row r="218" spans="1:18">
      <c r="A218" t="s">
        <v>2864</v>
      </c>
      <c r="B218" t="s">
        <v>506</v>
      </c>
      <c r="C218" t="s">
        <v>35</v>
      </c>
      <c r="D218" t="s">
        <v>21</v>
      </c>
      <c r="E218" t="s">
        <v>22</v>
      </c>
      <c r="F218" t="s">
        <v>21</v>
      </c>
      <c r="G218" t="s">
        <v>33</v>
      </c>
      <c r="H218" t="s">
        <v>24</v>
      </c>
      <c r="I218" t="s">
        <v>24</v>
      </c>
      <c r="J218" t="s">
        <v>25</v>
      </c>
      <c r="K218" t="s">
        <v>24</v>
      </c>
      <c r="L218" t="s">
        <v>1616</v>
      </c>
      <c r="M218" t="s">
        <v>1617</v>
      </c>
      <c r="N218" t="s">
        <v>120</v>
      </c>
      <c r="O218" t="s">
        <v>2456</v>
      </c>
      <c r="P218" t="s">
        <v>21</v>
      </c>
      <c r="Q218" t="s">
        <v>122</v>
      </c>
      <c r="R218" t="s">
        <v>1618</v>
      </c>
    </row>
    <row r="219" spans="1:18">
      <c r="A219" t="s">
        <v>2865</v>
      </c>
      <c r="B219" t="s">
        <v>506</v>
      </c>
      <c r="C219" t="s">
        <v>100</v>
      </c>
      <c r="D219" t="s">
        <v>21</v>
      </c>
      <c r="E219" t="s">
        <v>22</v>
      </c>
      <c r="F219" t="s">
        <v>21</v>
      </c>
      <c r="G219" t="s">
        <v>23</v>
      </c>
      <c r="H219" t="s">
        <v>24</v>
      </c>
      <c r="I219" t="s">
        <v>93</v>
      </c>
      <c r="J219" t="s">
        <v>25</v>
      </c>
      <c r="K219" t="s">
        <v>24</v>
      </c>
      <c r="L219" t="s">
        <v>1616</v>
      </c>
      <c r="M219" t="s">
        <v>1617</v>
      </c>
      <c r="N219" t="s">
        <v>747</v>
      </c>
      <c r="O219" t="s">
        <v>2456</v>
      </c>
      <c r="P219" t="s">
        <v>21</v>
      </c>
      <c r="Q219" t="s">
        <v>122</v>
      </c>
      <c r="R219" t="s">
        <v>1618</v>
      </c>
    </row>
    <row r="220" spans="1:18">
      <c r="A220" t="s">
        <v>2866</v>
      </c>
      <c r="B220" t="s">
        <v>2542</v>
      </c>
      <c r="C220" t="s">
        <v>32</v>
      </c>
      <c r="D220" t="s">
        <v>21</v>
      </c>
      <c r="E220" t="s">
        <v>22</v>
      </c>
      <c r="F220" t="s">
        <v>21</v>
      </c>
      <c r="G220" t="s">
        <v>33</v>
      </c>
      <c r="H220" t="s">
        <v>24</v>
      </c>
      <c r="I220" t="s">
        <v>40</v>
      </c>
      <c r="J220" t="s">
        <v>25</v>
      </c>
      <c r="K220" t="s">
        <v>24</v>
      </c>
      <c r="L220" t="s">
        <v>1616</v>
      </c>
      <c r="M220" t="s">
        <v>1617</v>
      </c>
      <c r="N220" t="s">
        <v>36</v>
      </c>
      <c r="O220" t="s">
        <v>21</v>
      </c>
      <c r="P220" t="s">
        <v>21</v>
      </c>
      <c r="Q220" t="s">
        <v>29</v>
      </c>
      <c r="R220" t="s">
        <v>1618</v>
      </c>
    </row>
    <row r="221" spans="1:18">
      <c r="A221" t="s">
        <v>2867</v>
      </c>
      <c r="B221" t="s">
        <v>2542</v>
      </c>
      <c r="C221" t="s">
        <v>61</v>
      </c>
      <c r="D221" t="s">
        <v>21</v>
      </c>
      <c r="E221" t="s">
        <v>22</v>
      </c>
      <c r="F221" t="s">
        <v>21</v>
      </c>
      <c r="G221" t="s">
        <v>23</v>
      </c>
      <c r="H221" t="s">
        <v>24</v>
      </c>
      <c r="I221" t="s">
        <v>24</v>
      </c>
      <c r="J221" t="s">
        <v>25</v>
      </c>
      <c r="K221" t="s">
        <v>24</v>
      </c>
      <c r="L221" t="s">
        <v>1616</v>
      </c>
      <c r="M221" t="s">
        <v>1617</v>
      </c>
      <c r="N221" t="s">
        <v>36</v>
      </c>
      <c r="O221" t="s">
        <v>21</v>
      </c>
      <c r="P221" t="s">
        <v>21</v>
      </c>
      <c r="Q221" t="s">
        <v>29</v>
      </c>
      <c r="R221" t="s">
        <v>1618</v>
      </c>
    </row>
    <row r="222" spans="1:18">
      <c r="A222" t="s">
        <v>2868</v>
      </c>
      <c r="B222" t="s">
        <v>2542</v>
      </c>
      <c r="C222" t="s">
        <v>32</v>
      </c>
      <c r="D222" t="s">
        <v>21</v>
      </c>
      <c r="E222" t="s">
        <v>22</v>
      </c>
      <c r="F222" t="s">
        <v>21</v>
      </c>
      <c r="G222" t="s">
        <v>23</v>
      </c>
      <c r="H222" t="s">
        <v>24</v>
      </c>
      <c r="I222" t="s">
        <v>40</v>
      </c>
      <c r="J222" t="s">
        <v>25</v>
      </c>
      <c r="K222" t="s">
        <v>24</v>
      </c>
      <c r="L222" t="s">
        <v>1616</v>
      </c>
      <c r="M222" t="s">
        <v>1617</v>
      </c>
      <c r="N222" t="s">
        <v>36</v>
      </c>
      <c r="O222" t="s">
        <v>21</v>
      </c>
      <c r="P222" t="s">
        <v>21</v>
      </c>
      <c r="Q222" t="s">
        <v>29</v>
      </c>
      <c r="R222" t="s">
        <v>1618</v>
      </c>
    </row>
    <row r="223" spans="1:18">
      <c r="A223" t="s">
        <v>2869</v>
      </c>
      <c r="B223" t="s">
        <v>2542</v>
      </c>
      <c r="C223" t="s">
        <v>35</v>
      </c>
      <c r="D223" t="s">
        <v>21</v>
      </c>
      <c r="E223" t="s">
        <v>22</v>
      </c>
      <c r="F223" t="s">
        <v>21</v>
      </c>
      <c r="G223" t="s">
        <v>33</v>
      </c>
      <c r="H223" t="s">
        <v>24</v>
      </c>
      <c r="I223" t="s">
        <v>24</v>
      </c>
      <c r="J223" t="s">
        <v>25</v>
      </c>
      <c r="K223" t="s">
        <v>24</v>
      </c>
      <c r="L223" t="s">
        <v>1616</v>
      </c>
      <c r="M223" t="s">
        <v>1617</v>
      </c>
      <c r="N223" t="s">
        <v>36</v>
      </c>
      <c r="O223" t="s">
        <v>21</v>
      </c>
      <c r="P223" t="s">
        <v>21</v>
      </c>
      <c r="Q223" t="s">
        <v>29</v>
      </c>
      <c r="R223" t="s">
        <v>1618</v>
      </c>
    </row>
    <row r="224" spans="1:18">
      <c r="A224" t="s">
        <v>2870</v>
      </c>
      <c r="B224" t="s">
        <v>2542</v>
      </c>
      <c r="C224" t="s">
        <v>32</v>
      </c>
      <c r="D224" t="s">
        <v>21</v>
      </c>
      <c r="E224" t="s">
        <v>22</v>
      </c>
      <c r="F224" t="s">
        <v>21</v>
      </c>
      <c r="G224" t="s">
        <v>33</v>
      </c>
      <c r="H224" t="s">
        <v>24</v>
      </c>
      <c r="I224" t="s">
        <v>40</v>
      </c>
      <c r="J224" t="s">
        <v>25</v>
      </c>
      <c r="K224" t="s">
        <v>24</v>
      </c>
      <c r="L224" t="s">
        <v>1616</v>
      </c>
      <c r="M224" t="s">
        <v>1617</v>
      </c>
      <c r="N224" t="s">
        <v>28</v>
      </c>
      <c r="O224" t="s">
        <v>21</v>
      </c>
      <c r="P224" t="s">
        <v>21</v>
      </c>
      <c r="Q224" t="s">
        <v>29</v>
      </c>
      <c r="R224" t="s">
        <v>1618</v>
      </c>
    </row>
    <row r="225" spans="1:18">
      <c r="A225" t="s">
        <v>2871</v>
      </c>
      <c r="B225" t="s">
        <v>2542</v>
      </c>
      <c r="C225" t="s">
        <v>2872</v>
      </c>
      <c r="D225" t="s">
        <v>21</v>
      </c>
      <c r="E225" t="s">
        <v>22</v>
      </c>
      <c r="F225" t="s">
        <v>21</v>
      </c>
      <c r="G225" t="s">
        <v>23</v>
      </c>
      <c r="H225" t="s">
        <v>24</v>
      </c>
      <c r="I225" t="s">
        <v>24</v>
      </c>
      <c r="J225" t="s">
        <v>25</v>
      </c>
      <c r="K225" t="s">
        <v>24</v>
      </c>
      <c r="L225" t="s">
        <v>1616</v>
      </c>
      <c r="M225" t="s">
        <v>1617</v>
      </c>
      <c r="N225" t="s">
        <v>1071</v>
      </c>
      <c r="O225" t="s">
        <v>21</v>
      </c>
      <c r="P225" t="s">
        <v>21</v>
      </c>
      <c r="Q225" t="s">
        <v>29</v>
      </c>
      <c r="R225" t="s">
        <v>1618</v>
      </c>
    </row>
    <row r="226" spans="1:18">
      <c r="A226" t="s">
        <v>2873</v>
      </c>
      <c r="B226" t="s">
        <v>2542</v>
      </c>
      <c r="C226" t="s">
        <v>35</v>
      </c>
      <c r="D226" t="s">
        <v>21</v>
      </c>
      <c r="E226" t="s">
        <v>22</v>
      </c>
      <c r="F226" t="s">
        <v>21</v>
      </c>
      <c r="G226" t="s">
        <v>23</v>
      </c>
      <c r="H226" t="s">
        <v>24</v>
      </c>
      <c r="I226" t="s">
        <v>24</v>
      </c>
      <c r="J226" t="s">
        <v>25</v>
      </c>
      <c r="K226" t="s">
        <v>24</v>
      </c>
      <c r="L226" t="s">
        <v>1616</v>
      </c>
      <c r="M226" t="s">
        <v>1617</v>
      </c>
      <c r="N226" t="s">
        <v>28</v>
      </c>
      <c r="O226" t="s">
        <v>21</v>
      </c>
      <c r="P226" t="s">
        <v>21</v>
      </c>
      <c r="Q226" t="s">
        <v>29</v>
      </c>
      <c r="R226" t="s">
        <v>1618</v>
      </c>
    </row>
    <row r="227" spans="1:18">
      <c r="A227" t="s">
        <v>2874</v>
      </c>
      <c r="B227" t="s">
        <v>2542</v>
      </c>
      <c r="C227" t="s">
        <v>35</v>
      </c>
      <c r="D227" t="s">
        <v>21</v>
      </c>
      <c r="E227" t="s">
        <v>22</v>
      </c>
      <c r="F227" t="s">
        <v>21</v>
      </c>
      <c r="G227" t="s">
        <v>23</v>
      </c>
      <c r="H227" t="s">
        <v>24</v>
      </c>
      <c r="I227" t="s">
        <v>24</v>
      </c>
      <c r="J227" t="s">
        <v>25</v>
      </c>
      <c r="K227" t="s">
        <v>24</v>
      </c>
      <c r="L227" t="s">
        <v>1616</v>
      </c>
      <c r="M227" t="s">
        <v>1617</v>
      </c>
      <c r="N227" t="s">
        <v>28</v>
      </c>
      <c r="O227" t="s">
        <v>21</v>
      </c>
      <c r="P227" t="s">
        <v>21</v>
      </c>
      <c r="Q227" t="s">
        <v>29</v>
      </c>
      <c r="R227" t="s">
        <v>1618</v>
      </c>
    </row>
    <row r="228" spans="1:18">
      <c r="A228" t="s">
        <v>2875</v>
      </c>
      <c r="B228" t="s">
        <v>2542</v>
      </c>
      <c r="C228" t="s">
        <v>2876</v>
      </c>
      <c r="D228" t="s">
        <v>21</v>
      </c>
      <c r="E228" t="s">
        <v>22</v>
      </c>
      <c r="F228" t="s">
        <v>21</v>
      </c>
      <c r="G228" t="s">
        <v>23</v>
      </c>
      <c r="H228" t="s">
        <v>24</v>
      </c>
      <c r="I228" t="s">
        <v>24</v>
      </c>
      <c r="J228" t="s">
        <v>25</v>
      </c>
      <c r="K228" t="s">
        <v>24</v>
      </c>
      <c r="L228" t="s">
        <v>1616</v>
      </c>
      <c r="M228" t="s">
        <v>1617</v>
      </c>
      <c r="N228" t="s">
        <v>125</v>
      </c>
      <c r="O228" t="s">
        <v>21</v>
      </c>
      <c r="P228" t="s">
        <v>21</v>
      </c>
      <c r="Q228" t="s">
        <v>29</v>
      </c>
      <c r="R228" t="s">
        <v>1618</v>
      </c>
    </row>
    <row r="229" spans="1:18">
      <c r="A229" t="s">
        <v>2877</v>
      </c>
      <c r="B229" t="s">
        <v>2542</v>
      </c>
      <c r="C229" t="s">
        <v>20</v>
      </c>
      <c r="D229" t="s">
        <v>21</v>
      </c>
      <c r="E229" t="s">
        <v>22</v>
      </c>
      <c r="F229" t="s">
        <v>21</v>
      </c>
      <c r="G229" t="s">
        <v>23</v>
      </c>
      <c r="H229" t="s">
        <v>24</v>
      </c>
      <c r="I229" t="s">
        <v>91</v>
      </c>
      <c r="J229" t="s">
        <v>25</v>
      </c>
      <c r="K229" t="s">
        <v>24</v>
      </c>
      <c r="L229" t="s">
        <v>1616</v>
      </c>
      <c r="M229" t="s">
        <v>1617</v>
      </c>
      <c r="N229" t="s">
        <v>36</v>
      </c>
      <c r="O229" t="s">
        <v>21</v>
      </c>
      <c r="P229" t="s">
        <v>21</v>
      </c>
      <c r="Q229" t="s">
        <v>29</v>
      </c>
      <c r="R229" t="s">
        <v>1618</v>
      </c>
    </row>
    <row r="230" spans="1:18">
      <c r="A230" t="s">
        <v>2878</v>
      </c>
      <c r="B230" t="s">
        <v>2542</v>
      </c>
      <c r="C230" t="s">
        <v>35</v>
      </c>
      <c r="D230" t="s">
        <v>21</v>
      </c>
      <c r="E230" t="s">
        <v>22</v>
      </c>
      <c r="F230" t="s">
        <v>21</v>
      </c>
      <c r="G230" t="s">
        <v>33</v>
      </c>
      <c r="H230" t="s">
        <v>24</v>
      </c>
      <c r="I230" t="s">
        <v>24</v>
      </c>
      <c r="J230" t="s">
        <v>25</v>
      </c>
      <c r="K230" t="s">
        <v>24</v>
      </c>
      <c r="L230" t="s">
        <v>1616</v>
      </c>
      <c r="M230" t="s">
        <v>1617</v>
      </c>
      <c r="N230" t="s">
        <v>36</v>
      </c>
      <c r="O230" t="s">
        <v>21</v>
      </c>
      <c r="P230" t="s">
        <v>21</v>
      </c>
      <c r="Q230" t="s">
        <v>29</v>
      </c>
      <c r="R230" t="s">
        <v>1618</v>
      </c>
    </row>
    <row r="231" spans="1:18">
      <c r="A231" t="s">
        <v>2879</v>
      </c>
      <c r="B231" t="s">
        <v>2542</v>
      </c>
      <c r="C231" t="s">
        <v>20</v>
      </c>
      <c r="D231" t="s">
        <v>21</v>
      </c>
      <c r="E231" t="s">
        <v>22</v>
      </c>
      <c r="F231" t="s">
        <v>21</v>
      </c>
      <c r="G231" t="s">
        <v>33</v>
      </c>
      <c r="H231" t="s">
        <v>24</v>
      </c>
      <c r="I231" t="s">
        <v>24</v>
      </c>
      <c r="J231" t="s">
        <v>25</v>
      </c>
      <c r="K231" t="s">
        <v>24</v>
      </c>
      <c r="L231" t="s">
        <v>1616</v>
      </c>
      <c r="M231" t="s">
        <v>1617</v>
      </c>
      <c r="N231" t="s">
        <v>36</v>
      </c>
      <c r="O231" t="s">
        <v>21</v>
      </c>
      <c r="P231" t="s">
        <v>21</v>
      </c>
      <c r="Q231" t="s">
        <v>29</v>
      </c>
      <c r="R231" t="s">
        <v>1618</v>
      </c>
    </row>
    <row r="232" spans="1:18">
      <c r="A232" t="s">
        <v>2880</v>
      </c>
      <c r="B232" t="s">
        <v>2542</v>
      </c>
      <c r="C232" t="s">
        <v>20</v>
      </c>
      <c r="D232" t="s">
        <v>21</v>
      </c>
      <c r="E232" t="s">
        <v>22</v>
      </c>
      <c r="F232" t="s">
        <v>21</v>
      </c>
      <c r="G232" t="s">
        <v>23</v>
      </c>
      <c r="H232" t="s">
        <v>24</v>
      </c>
      <c r="I232" t="s">
        <v>40</v>
      </c>
      <c r="J232" t="s">
        <v>25</v>
      </c>
      <c r="K232" t="s">
        <v>24</v>
      </c>
      <c r="L232" t="s">
        <v>1616</v>
      </c>
      <c r="M232" t="s">
        <v>1617</v>
      </c>
      <c r="N232" t="s">
        <v>41</v>
      </c>
      <c r="O232" t="s">
        <v>21</v>
      </c>
      <c r="P232" t="s">
        <v>21</v>
      </c>
      <c r="Q232" t="s">
        <v>29</v>
      </c>
      <c r="R232" t="s">
        <v>1618</v>
      </c>
    </row>
    <row r="233" spans="1:18">
      <c r="A233" t="s">
        <v>2881</v>
      </c>
      <c r="B233" t="s">
        <v>2542</v>
      </c>
      <c r="C233" t="s">
        <v>32</v>
      </c>
      <c r="D233" t="s">
        <v>21</v>
      </c>
      <c r="E233" t="s">
        <v>22</v>
      </c>
      <c r="F233" t="s">
        <v>21</v>
      </c>
      <c r="G233" t="s">
        <v>23</v>
      </c>
      <c r="H233" t="s">
        <v>24</v>
      </c>
      <c r="I233" t="s">
        <v>93</v>
      </c>
      <c r="J233" t="s">
        <v>25</v>
      </c>
      <c r="K233" t="s">
        <v>24</v>
      </c>
      <c r="L233" t="s">
        <v>1616</v>
      </c>
      <c r="M233" t="s">
        <v>1617</v>
      </c>
      <c r="N233" t="s">
        <v>36</v>
      </c>
      <c r="O233" t="s">
        <v>21</v>
      </c>
      <c r="P233" t="s">
        <v>21</v>
      </c>
      <c r="Q233" t="s">
        <v>29</v>
      </c>
      <c r="R233" t="s">
        <v>1618</v>
      </c>
    </row>
    <row r="234" spans="1:18">
      <c r="A234" t="s">
        <v>2882</v>
      </c>
      <c r="B234" t="s">
        <v>2542</v>
      </c>
      <c r="C234" t="s">
        <v>32</v>
      </c>
      <c r="D234" t="s">
        <v>21</v>
      </c>
      <c r="E234" t="s">
        <v>22</v>
      </c>
      <c r="F234" t="s">
        <v>21</v>
      </c>
      <c r="G234" t="s">
        <v>33</v>
      </c>
      <c r="H234" t="s">
        <v>24</v>
      </c>
      <c r="I234" t="s">
        <v>24</v>
      </c>
      <c r="J234" t="s">
        <v>25</v>
      </c>
      <c r="K234" t="s">
        <v>24</v>
      </c>
      <c r="L234" t="s">
        <v>1616</v>
      </c>
      <c r="M234" t="s">
        <v>1617</v>
      </c>
      <c r="N234" t="s">
        <v>28</v>
      </c>
      <c r="O234" t="s">
        <v>21</v>
      </c>
      <c r="P234" t="s">
        <v>21</v>
      </c>
      <c r="Q234" t="s">
        <v>29</v>
      </c>
      <c r="R234" t="s">
        <v>1618</v>
      </c>
    </row>
    <row r="235" spans="1:18">
      <c r="A235" t="s">
        <v>2883</v>
      </c>
      <c r="B235" t="s">
        <v>2542</v>
      </c>
      <c r="C235" t="s">
        <v>45</v>
      </c>
      <c r="D235" t="s">
        <v>21</v>
      </c>
      <c r="E235" t="s">
        <v>22</v>
      </c>
      <c r="F235" t="s">
        <v>21</v>
      </c>
      <c r="G235" t="s">
        <v>23</v>
      </c>
      <c r="H235" t="s">
        <v>24</v>
      </c>
      <c r="I235" t="s">
        <v>24</v>
      </c>
      <c r="J235" t="s">
        <v>25</v>
      </c>
      <c r="K235" t="s">
        <v>24</v>
      </c>
      <c r="L235" t="s">
        <v>1616</v>
      </c>
      <c r="M235" t="s">
        <v>1617</v>
      </c>
      <c r="N235" t="s">
        <v>36</v>
      </c>
      <c r="O235" t="s">
        <v>21</v>
      </c>
      <c r="P235" t="s">
        <v>21</v>
      </c>
      <c r="Q235" t="s">
        <v>29</v>
      </c>
      <c r="R235" t="s">
        <v>1618</v>
      </c>
    </row>
    <row r="236" spans="1:18">
      <c r="A236" t="s">
        <v>2884</v>
      </c>
      <c r="B236" t="s">
        <v>2746</v>
      </c>
      <c r="C236" t="s">
        <v>35</v>
      </c>
      <c r="D236" t="s">
        <v>21</v>
      </c>
      <c r="E236" t="s">
        <v>22</v>
      </c>
      <c r="F236" t="s">
        <v>21</v>
      </c>
      <c r="G236" t="s">
        <v>23</v>
      </c>
      <c r="H236" t="s">
        <v>24</v>
      </c>
      <c r="I236" t="s">
        <v>40</v>
      </c>
      <c r="J236" t="s">
        <v>25</v>
      </c>
      <c r="K236" t="s">
        <v>24</v>
      </c>
      <c r="L236" t="s">
        <v>1616</v>
      </c>
      <c r="M236" t="s">
        <v>1617</v>
      </c>
      <c r="N236" t="s">
        <v>1071</v>
      </c>
      <c r="O236" t="s">
        <v>21</v>
      </c>
      <c r="P236" t="s">
        <v>21</v>
      </c>
      <c r="Q236" t="s">
        <v>29</v>
      </c>
      <c r="R236" t="s">
        <v>1618</v>
      </c>
    </row>
    <row r="237" spans="1:18">
      <c r="A237" t="s">
        <v>2885</v>
      </c>
      <c r="B237" t="s">
        <v>2746</v>
      </c>
      <c r="C237" t="s">
        <v>85</v>
      </c>
      <c r="D237" t="s">
        <v>21</v>
      </c>
      <c r="E237" t="s">
        <v>22</v>
      </c>
      <c r="F237" t="s">
        <v>21</v>
      </c>
      <c r="G237" t="s">
        <v>33</v>
      </c>
      <c r="H237" t="s">
        <v>24</v>
      </c>
      <c r="I237" t="s">
        <v>93</v>
      </c>
      <c r="J237" t="s">
        <v>25</v>
      </c>
      <c r="K237" t="s">
        <v>24</v>
      </c>
      <c r="L237" t="s">
        <v>1616</v>
      </c>
      <c r="M237" t="s">
        <v>1617</v>
      </c>
      <c r="N237" t="s">
        <v>36</v>
      </c>
      <c r="O237" t="s">
        <v>21</v>
      </c>
      <c r="P237" t="s">
        <v>21</v>
      </c>
      <c r="Q237" t="s">
        <v>29</v>
      </c>
      <c r="R237" t="s">
        <v>1618</v>
      </c>
    </row>
    <row r="238" spans="1:18">
      <c r="A238" t="s">
        <v>2886</v>
      </c>
      <c r="B238" t="s">
        <v>2746</v>
      </c>
      <c r="C238" t="s">
        <v>35</v>
      </c>
      <c r="D238" t="s">
        <v>21</v>
      </c>
      <c r="E238" t="s">
        <v>22</v>
      </c>
      <c r="F238" t="s">
        <v>21</v>
      </c>
      <c r="G238" t="s">
        <v>33</v>
      </c>
      <c r="H238" t="s">
        <v>24</v>
      </c>
      <c r="I238" t="s">
        <v>24</v>
      </c>
      <c r="J238" t="s">
        <v>25</v>
      </c>
      <c r="K238" t="s">
        <v>24</v>
      </c>
      <c r="L238" t="s">
        <v>1616</v>
      </c>
      <c r="M238" t="s">
        <v>1617</v>
      </c>
      <c r="N238" t="s">
        <v>41</v>
      </c>
      <c r="O238" t="s">
        <v>21</v>
      </c>
      <c r="P238" t="s">
        <v>21</v>
      </c>
      <c r="Q238" t="s">
        <v>29</v>
      </c>
      <c r="R238" t="s">
        <v>1618</v>
      </c>
    </row>
    <row r="239" spans="1:18">
      <c r="A239" t="s">
        <v>2887</v>
      </c>
      <c r="B239" t="s">
        <v>2746</v>
      </c>
      <c r="C239" t="s">
        <v>35</v>
      </c>
      <c r="D239" t="s">
        <v>21</v>
      </c>
      <c r="E239" t="s">
        <v>22</v>
      </c>
      <c r="F239" t="s">
        <v>21</v>
      </c>
      <c r="G239" t="s">
        <v>23</v>
      </c>
      <c r="H239" t="s">
        <v>24</v>
      </c>
      <c r="I239" t="s">
        <v>24</v>
      </c>
      <c r="J239" t="s">
        <v>25</v>
      </c>
      <c r="K239" t="s">
        <v>24</v>
      </c>
      <c r="L239" t="s">
        <v>1616</v>
      </c>
      <c r="M239" t="s">
        <v>1617</v>
      </c>
      <c r="N239" t="s">
        <v>36</v>
      </c>
      <c r="O239" t="s">
        <v>21</v>
      </c>
      <c r="P239" t="s">
        <v>21</v>
      </c>
      <c r="Q239" t="s">
        <v>29</v>
      </c>
      <c r="R239" t="s">
        <v>1618</v>
      </c>
    </row>
    <row r="240" spans="1:18">
      <c r="A240" t="s">
        <v>2888</v>
      </c>
      <c r="B240" t="s">
        <v>2746</v>
      </c>
      <c r="C240" t="s">
        <v>20</v>
      </c>
      <c r="D240" t="s">
        <v>21</v>
      </c>
      <c r="E240" t="s">
        <v>22</v>
      </c>
      <c r="F240" t="s">
        <v>21</v>
      </c>
      <c r="G240" t="s">
        <v>23</v>
      </c>
      <c r="H240" t="s">
        <v>24</v>
      </c>
      <c r="I240" t="s">
        <v>24</v>
      </c>
      <c r="J240" t="s">
        <v>25</v>
      </c>
      <c r="K240" t="s">
        <v>24</v>
      </c>
      <c r="L240" t="s">
        <v>1616</v>
      </c>
      <c r="M240" t="s">
        <v>1617</v>
      </c>
      <c r="N240" t="s">
        <v>56</v>
      </c>
      <c r="O240" t="s">
        <v>21</v>
      </c>
      <c r="P240" t="s">
        <v>21</v>
      </c>
      <c r="Q240" t="s">
        <v>29</v>
      </c>
      <c r="R240" t="s">
        <v>1618</v>
      </c>
    </row>
    <row r="241" spans="1:18">
      <c r="A241" t="s">
        <v>2889</v>
      </c>
      <c r="B241" t="s">
        <v>2746</v>
      </c>
      <c r="C241" t="s">
        <v>20</v>
      </c>
      <c r="D241" t="s">
        <v>21</v>
      </c>
      <c r="E241" t="s">
        <v>22</v>
      </c>
      <c r="F241" t="s">
        <v>21</v>
      </c>
      <c r="G241" t="s">
        <v>33</v>
      </c>
      <c r="H241" t="s">
        <v>24</v>
      </c>
      <c r="I241" t="s">
        <v>24</v>
      </c>
      <c r="J241" t="s">
        <v>25</v>
      </c>
      <c r="K241" t="s">
        <v>24</v>
      </c>
      <c r="L241" t="s">
        <v>1616</v>
      </c>
      <c r="M241" t="s">
        <v>1617</v>
      </c>
      <c r="N241" t="s">
        <v>56</v>
      </c>
      <c r="O241" t="s">
        <v>21</v>
      </c>
      <c r="P241" t="s">
        <v>21</v>
      </c>
      <c r="Q241" t="s">
        <v>29</v>
      </c>
      <c r="R241" t="s">
        <v>1618</v>
      </c>
    </row>
    <row r="242" spans="1:18">
      <c r="A242" t="s">
        <v>2890</v>
      </c>
      <c r="B242" t="s">
        <v>2746</v>
      </c>
      <c r="C242" t="s">
        <v>20</v>
      </c>
      <c r="D242" t="s">
        <v>21</v>
      </c>
      <c r="E242" t="s">
        <v>22</v>
      </c>
      <c r="F242" t="s">
        <v>21</v>
      </c>
      <c r="G242" t="s">
        <v>23</v>
      </c>
      <c r="H242" t="s">
        <v>24</v>
      </c>
      <c r="I242" t="s">
        <v>40</v>
      </c>
      <c r="J242" t="s">
        <v>25</v>
      </c>
      <c r="K242" t="s">
        <v>24</v>
      </c>
      <c r="L242" t="s">
        <v>1616</v>
      </c>
      <c r="M242" t="s">
        <v>1617</v>
      </c>
      <c r="N242" t="s">
        <v>36</v>
      </c>
      <c r="O242" t="s">
        <v>21</v>
      </c>
      <c r="P242" t="s">
        <v>21</v>
      </c>
      <c r="Q242" t="s">
        <v>29</v>
      </c>
      <c r="R242" t="s">
        <v>1618</v>
      </c>
    </row>
    <row r="243" spans="1:18">
      <c r="A243" t="s">
        <v>2891</v>
      </c>
      <c r="B243" t="s">
        <v>2746</v>
      </c>
      <c r="C243" t="s">
        <v>48</v>
      </c>
      <c r="D243" t="s">
        <v>21</v>
      </c>
      <c r="E243" t="s">
        <v>22</v>
      </c>
      <c r="F243" t="s">
        <v>21</v>
      </c>
      <c r="G243" t="s">
        <v>33</v>
      </c>
      <c r="H243" t="s">
        <v>24</v>
      </c>
      <c r="I243" t="s">
        <v>24</v>
      </c>
      <c r="J243" t="s">
        <v>25</v>
      </c>
      <c r="K243" t="s">
        <v>24</v>
      </c>
      <c r="L243" t="s">
        <v>1616</v>
      </c>
      <c r="M243" t="s">
        <v>1617</v>
      </c>
      <c r="N243" t="s">
        <v>125</v>
      </c>
      <c r="O243" t="s">
        <v>21</v>
      </c>
      <c r="P243" t="s">
        <v>21</v>
      </c>
      <c r="Q243" t="s">
        <v>29</v>
      </c>
      <c r="R243" t="s">
        <v>1618</v>
      </c>
    </row>
    <row r="244" spans="1:18">
      <c r="A244" t="s">
        <v>2892</v>
      </c>
      <c r="B244" t="s">
        <v>2746</v>
      </c>
      <c r="C244" t="s">
        <v>48</v>
      </c>
      <c r="D244" t="s">
        <v>21</v>
      </c>
      <c r="E244" t="s">
        <v>22</v>
      </c>
      <c r="F244" t="s">
        <v>21</v>
      </c>
      <c r="G244" t="s">
        <v>33</v>
      </c>
      <c r="H244" t="s">
        <v>24</v>
      </c>
      <c r="I244" t="s">
        <v>24</v>
      </c>
      <c r="J244" t="s">
        <v>25</v>
      </c>
      <c r="K244" t="s">
        <v>24</v>
      </c>
      <c r="L244" t="s">
        <v>1616</v>
      </c>
      <c r="M244" t="s">
        <v>1617</v>
      </c>
      <c r="N244" t="s">
        <v>36</v>
      </c>
      <c r="O244" t="s">
        <v>21</v>
      </c>
      <c r="P244" t="s">
        <v>21</v>
      </c>
      <c r="Q244" t="s">
        <v>29</v>
      </c>
      <c r="R244" t="s">
        <v>1618</v>
      </c>
    </row>
    <row r="245" spans="1:18">
      <c r="A245" t="s">
        <v>2893</v>
      </c>
      <c r="B245" t="s">
        <v>2746</v>
      </c>
      <c r="C245" t="s">
        <v>20</v>
      </c>
      <c r="D245" t="s">
        <v>21</v>
      </c>
      <c r="E245" t="s">
        <v>22</v>
      </c>
      <c r="F245" t="s">
        <v>21</v>
      </c>
      <c r="G245" t="s">
        <v>33</v>
      </c>
      <c r="H245" t="s">
        <v>24</v>
      </c>
      <c r="I245" t="s">
        <v>24</v>
      </c>
      <c r="J245" t="s">
        <v>25</v>
      </c>
      <c r="K245" t="s">
        <v>24</v>
      </c>
      <c r="L245" t="s">
        <v>1616</v>
      </c>
      <c r="M245" t="s">
        <v>1617</v>
      </c>
      <c r="N245" t="s">
        <v>36</v>
      </c>
      <c r="O245" t="s">
        <v>21</v>
      </c>
      <c r="P245" t="s">
        <v>21</v>
      </c>
      <c r="Q245" t="s">
        <v>29</v>
      </c>
      <c r="R245" t="s">
        <v>1618</v>
      </c>
    </row>
    <row r="246" spans="1:18">
      <c r="A246" t="s">
        <v>2894</v>
      </c>
      <c r="B246" t="s">
        <v>2746</v>
      </c>
      <c r="C246" t="s">
        <v>45</v>
      </c>
      <c r="D246" t="s">
        <v>21</v>
      </c>
      <c r="E246" t="s">
        <v>22</v>
      </c>
      <c r="F246" t="s">
        <v>21</v>
      </c>
      <c r="G246" t="s">
        <v>33</v>
      </c>
      <c r="H246" t="s">
        <v>24</v>
      </c>
      <c r="I246" t="s">
        <v>24</v>
      </c>
      <c r="J246" t="s">
        <v>25</v>
      </c>
      <c r="K246" t="s">
        <v>24</v>
      </c>
      <c r="L246" t="s">
        <v>1616</v>
      </c>
      <c r="M246" t="s">
        <v>1617</v>
      </c>
      <c r="N246" t="s">
        <v>36</v>
      </c>
      <c r="O246" t="s">
        <v>21</v>
      </c>
      <c r="P246" t="s">
        <v>21</v>
      </c>
      <c r="Q246" t="s">
        <v>29</v>
      </c>
      <c r="R246" t="s">
        <v>1618</v>
      </c>
    </row>
    <row r="247" spans="1:18">
      <c r="A247" t="s">
        <v>2895</v>
      </c>
      <c r="B247" t="s">
        <v>2746</v>
      </c>
      <c r="C247" t="s">
        <v>32</v>
      </c>
      <c r="D247" t="s">
        <v>21</v>
      </c>
      <c r="E247" t="s">
        <v>22</v>
      </c>
      <c r="F247" t="s">
        <v>21</v>
      </c>
      <c r="G247" t="s">
        <v>33</v>
      </c>
      <c r="H247" t="s">
        <v>24</v>
      </c>
      <c r="I247" t="s">
        <v>40</v>
      </c>
      <c r="J247" t="s">
        <v>25</v>
      </c>
      <c r="K247" t="s">
        <v>24</v>
      </c>
      <c r="L247" t="s">
        <v>1616</v>
      </c>
      <c r="M247" t="s">
        <v>1617</v>
      </c>
      <c r="N247" t="s">
        <v>36</v>
      </c>
      <c r="O247" t="s">
        <v>21</v>
      </c>
      <c r="P247" t="s">
        <v>21</v>
      </c>
      <c r="Q247" t="s">
        <v>29</v>
      </c>
      <c r="R247" t="s">
        <v>1618</v>
      </c>
    </row>
    <row r="248" spans="1:18">
      <c r="A248" t="s">
        <v>2896</v>
      </c>
      <c r="B248" t="s">
        <v>2746</v>
      </c>
      <c r="C248" t="s">
        <v>35</v>
      </c>
      <c r="D248" t="s">
        <v>21</v>
      </c>
      <c r="E248" t="s">
        <v>22</v>
      </c>
      <c r="F248" t="s">
        <v>21</v>
      </c>
      <c r="G248" t="s">
        <v>33</v>
      </c>
      <c r="H248" t="s">
        <v>24</v>
      </c>
      <c r="I248" t="s">
        <v>24</v>
      </c>
      <c r="J248" t="s">
        <v>25</v>
      </c>
      <c r="K248" t="s">
        <v>24</v>
      </c>
      <c r="L248" t="s">
        <v>1616</v>
      </c>
      <c r="M248" t="s">
        <v>1617</v>
      </c>
      <c r="N248" t="s">
        <v>36</v>
      </c>
      <c r="O248" t="s">
        <v>21</v>
      </c>
      <c r="P248" t="s">
        <v>21</v>
      </c>
      <c r="Q248" t="s">
        <v>29</v>
      </c>
      <c r="R248" t="s">
        <v>1618</v>
      </c>
    </row>
    <row r="249" spans="1:18">
      <c r="A249" t="s">
        <v>2897</v>
      </c>
      <c r="B249" t="s">
        <v>2746</v>
      </c>
      <c r="C249" t="s">
        <v>20</v>
      </c>
      <c r="D249" t="s">
        <v>21</v>
      </c>
      <c r="E249" t="s">
        <v>22</v>
      </c>
      <c r="F249" t="s">
        <v>21</v>
      </c>
      <c r="G249" t="s">
        <v>23</v>
      </c>
      <c r="H249" t="s">
        <v>24</v>
      </c>
      <c r="I249" t="s">
        <v>24</v>
      </c>
      <c r="J249" t="s">
        <v>25</v>
      </c>
      <c r="K249" t="s">
        <v>24</v>
      </c>
      <c r="L249" t="s">
        <v>1616</v>
      </c>
      <c r="M249" t="s">
        <v>1617</v>
      </c>
      <c r="N249" t="s">
        <v>36</v>
      </c>
      <c r="O249" t="s">
        <v>21</v>
      </c>
      <c r="P249" t="s">
        <v>21</v>
      </c>
      <c r="Q249" t="s">
        <v>29</v>
      </c>
      <c r="R249" t="s">
        <v>1618</v>
      </c>
    </row>
    <row r="250" spans="1:18">
      <c r="A250" t="s">
        <v>2898</v>
      </c>
      <c r="B250" t="s">
        <v>1935</v>
      </c>
      <c r="C250" t="s">
        <v>45</v>
      </c>
      <c r="D250" t="s">
        <v>21</v>
      </c>
      <c r="E250" t="s">
        <v>22</v>
      </c>
      <c r="F250" t="s">
        <v>21</v>
      </c>
      <c r="G250" t="s">
        <v>33</v>
      </c>
      <c r="H250" t="s">
        <v>24</v>
      </c>
      <c r="I250" t="s">
        <v>24</v>
      </c>
      <c r="J250" t="s">
        <v>25</v>
      </c>
      <c r="K250" t="s">
        <v>24</v>
      </c>
      <c r="L250" t="s">
        <v>1616</v>
      </c>
      <c r="M250" t="s">
        <v>1617</v>
      </c>
      <c r="N250" t="s">
        <v>41</v>
      </c>
      <c r="O250" t="s">
        <v>21</v>
      </c>
      <c r="P250" t="s">
        <v>21</v>
      </c>
      <c r="Q250" t="s">
        <v>29</v>
      </c>
      <c r="R250" t="s">
        <v>1618</v>
      </c>
    </row>
    <row r="251" spans="1:18">
      <c r="A251" t="s">
        <v>2899</v>
      </c>
      <c r="B251" t="s">
        <v>1935</v>
      </c>
      <c r="C251" t="s">
        <v>35</v>
      </c>
      <c r="D251" t="s">
        <v>21</v>
      </c>
      <c r="E251" t="s">
        <v>22</v>
      </c>
      <c r="F251" t="s">
        <v>21</v>
      </c>
      <c r="G251" t="s">
        <v>33</v>
      </c>
      <c r="H251" t="s">
        <v>24</v>
      </c>
      <c r="I251" t="s">
        <v>24</v>
      </c>
      <c r="J251" t="s">
        <v>25</v>
      </c>
      <c r="K251" t="s">
        <v>24</v>
      </c>
      <c r="L251" t="s">
        <v>1616</v>
      </c>
      <c r="M251" t="s">
        <v>1617</v>
      </c>
      <c r="N251" t="s">
        <v>28</v>
      </c>
      <c r="O251" t="s">
        <v>21</v>
      </c>
      <c r="P251" t="s">
        <v>21</v>
      </c>
      <c r="Q251" t="s">
        <v>29</v>
      </c>
      <c r="R251" t="s">
        <v>1618</v>
      </c>
    </row>
    <row r="252" spans="1:18">
      <c r="A252" t="s">
        <v>2900</v>
      </c>
      <c r="B252" t="s">
        <v>1935</v>
      </c>
      <c r="C252" t="s">
        <v>35</v>
      </c>
      <c r="D252" t="s">
        <v>21</v>
      </c>
      <c r="E252" t="s">
        <v>22</v>
      </c>
      <c r="F252" t="s">
        <v>21</v>
      </c>
      <c r="G252" t="s">
        <v>23</v>
      </c>
      <c r="H252" t="s">
        <v>24</v>
      </c>
      <c r="I252" t="s">
        <v>93</v>
      </c>
      <c r="J252" t="s">
        <v>25</v>
      </c>
      <c r="K252" t="s">
        <v>24</v>
      </c>
      <c r="L252" t="s">
        <v>1616</v>
      </c>
      <c r="M252" t="s">
        <v>1617</v>
      </c>
      <c r="N252" t="s">
        <v>41</v>
      </c>
      <c r="O252" t="s">
        <v>21</v>
      </c>
      <c r="P252" t="s">
        <v>21</v>
      </c>
      <c r="Q252" t="s">
        <v>29</v>
      </c>
      <c r="R252" t="s">
        <v>1618</v>
      </c>
    </row>
    <row r="253" spans="1:18">
      <c r="A253" t="s">
        <v>2901</v>
      </c>
      <c r="B253" t="s">
        <v>1935</v>
      </c>
      <c r="C253" t="s">
        <v>20</v>
      </c>
      <c r="D253" t="s">
        <v>21</v>
      </c>
      <c r="E253" t="s">
        <v>22</v>
      </c>
      <c r="F253" t="s">
        <v>21</v>
      </c>
      <c r="G253" t="s">
        <v>33</v>
      </c>
      <c r="H253" t="s">
        <v>24</v>
      </c>
      <c r="I253" t="s">
        <v>24</v>
      </c>
      <c r="J253" t="s">
        <v>25</v>
      </c>
      <c r="K253" t="s">
        <v>24</v>
      </c>
      <c r="L253" t="s">
        <v>1616</v>
      </c>
      <c r="M253" t="s">
        <v>1617</v>
      </c>
      <c r="N253" t="s">
        <v>41</v>
      </c>
      <c r="O253" t="s">
        <v>21</v>
      </c>
      <c r="P253" t="s">
        <v>21</v>
      </c>
      <c r="Q253" t="s">
        <v>29</v>
      </c>
      <c r="R253" t="s">
        <v>1618</v>
      </c>
    </row>
    <row r="254" spans="1:18">
      <c r="A254" t="s">
        <v>2902</v>
      </c>
      <c r="B254" t="s">
        <v>1935</v>
      </c>
      <c r="C254" t="s">
        <v>32</v>
      </c>
      <c r="D254" t="s">
        <v>21</v>
      </c>
      <c r="E254" t="s">
        <v>22</v>
      </c>
      <c r="F254" t="s">
        <v>21</v>
      </c>
      <c r="G254" t="s">
        <v>23</v>
      </c>
      <c r="H254" t="s">
        <v>24</v>
      </c>
      <c r="I254" t="s">
        <v>40</v>
      </c>
      <c r="J254" t="s">
        <v>25</v>
      </c>
      <c r="K254" t="s">
        <v>24</v>
      </c>
      <c r="L254" t="s">
        <v>1616</v>
      </c>
      <c r="M254" t="s">
        <v>1617</v>
      </c>
      <c r="N254" t="s">
        <v>36</v>
      </c>
      <c r="O254" t="s">
        <v>21</v>
      </c>
      <c r="P254" t="s">
        <v>21</v>
      </c>
      <c r="Q254" t="s">
        <v>29</v>
      </c>
      <c r="R254" t="s">
        <v>1618</v>
      </c>
    </row>
    <row r="255" spans="1:18">
      <c r="A255" t="s">
        <v>2903</v>
      </c>
      <c r="B255" t="s">
        <v>1935</v>
      </c>
      <c r="C255" t="s">
        <v>32</v>
      </c>
      <c r="D255" t="s">
        <v>21</v>
      </c>
      <c r="E255" t="s">
        <v>22</v>
      </c>
      <c r="F255" t="s">
        <v>21</v>
      </c>
      <c r="G255" t="s">
        <v>23</v>
      </c>
      <c r="H255" t="s">
        <v>24</v>
      </c>
      <c r="I255" t="s">
        <v>24</v>
      </c>
      <c r="J255" t="s">
        <v>25</v>
      </c>
      <c r="K255" t="s">
        <v>24</v>
      </c>
      <c r="L255" t="s">
        <v>1616</v>
      </c>
      <c r="M255" t="s">
        <v>1617</v>
      </c>
      <c r="N255" t="s">
        <v>28</v>
      </c>
      <c r="O255" t="s">
        <v>21</v>
      </c>
      <c r="P255" t="s">
        <v>21</v>
      </c>
      <c r="Q255" t="s">
        <v>29</v>
      </c>
      <c r="R255" t="s">
        <v>1618</v>
      </c>
    </row>
    <row r="256" spans="1:18">
      <c r="A256" t="s">
        <v>2904</v>
      </c>
      <c r="B256" t="s">
        <v>1935</v>
      </c>
      <c r="C256" t="s">
        <v>32</v>
      </c>
      <c r="D256" t="s">
        <v>21</v>
      </c>
      <c r="E256" t="s">
        <v>22</v>
      </c>
      <c r="F256" t="s">
        <v>21</v>
      </c>
      <c r="G256" t="s">
        <v>33</v>
      </c>
      <c r="H256" t="s">
        <v>24</v>
      </c>
      <c r="I256" t="s">
        <v>88</v>
      </c>
      <c r="J256" t="s">
        <v>25</v>
      </c>
      <c r="K256" t="s">
        <v>24</v>
      </c>
      <c r="L256" t="s">
        <v>1616</v>
      </c>
      <c r="M256" t="s">
        <v>1617</v>
      </c>
      <c r="N256" t="s">
        <v>36</v>
      </c>
      <c r="O256" t="s">
        <v>21</v>
      </c>
      <c r="P256" t="s">
        <v>21</v>
      </c>
      <c r="Q256" t="s">
        <v>29</v>
      </c>
      <c r="R256" t="s">
        <v>1618</v>
      </c>
    </row>
    <row r="257" spans="1:18">
      <c r="A257" t="s">
        <v>2905</v>
      </c>
      <c r="B257" t="s">
        <v>1935</v>
      </c>
      <c r="C257" t="s">
        <v>20</v>
      </c>
      <c r="D257" t="s">
        <v>21</v>
      </c>
      <c r="E257" t="s">
        <v>22</v>
      </c>
      <c r="F257" t="s">
        <v>21</v>
      </c>
      <c r="G257" t="s">
        <v>33</v>
      </c>
      <c r="H257" t="s">
        <v>24</v>
      </c>
      <c r="I257" t="s">
        <v>24</v>
      </c>
      <c r="J257" t="s">
        <v>25</v>
      </c>
      <c r="K257" t="s">
        <v>24</v>
      </c>
      <c r="L257" t="s">
        <v>1616</v>
      </c>
      <c r="M257" t="s">
        <v>1617</v>
      </c>
      <c r="N257" t="s">
        <v>36</v>
      </c>
      <c r="O257" t="s">
        <v>21</v>
      </c>
      <c r="P257" t="s">
        <v>21</v>
      </c>
      <c r="Q257" t="s">
        <v>29</v>
      </c>
      <c r="R257" t="s">
        <v>1618</v>
      </c>
    </row>
    <row r="258" spans="1:18">
      <c r="A258" t="s">
        <v>2906</v>
      </c>
      <c r="B258" t="s">
        <v>1935</v>
      </c>
      <c r="C258" t="s">
        <v>35</v>
      </c>
      <c r="D258" t="s">
        <v>21</v>
      </c>
      <c r="E258" t="s">
        <v>22</v>
      </c>
      <c r="F258" t="s">
        <v>21</v>
      </c>
      <c r="G258" t="s">
        <v>23</v>
      </c>
      <c r="H258" t="s">
        <v>24</v>
      </c>
      <c r="I258" t="s">
        <v>24</v>
      </c>
      <c r="J258" t="s">
        <v>25</v>
      </c>
      <c r="K258" t="s">
        <v>24</v>
      </c>
      <c r="L258" t="s">
        <v>1616</v>
      </c>
      <c r="M258" t="s">
        <v>1617</v>
      </c>
      <c r="N258" t="s">
        <v>36</v>
      </c>
      <c r="O258" t="s">
        <v>21</v>
      </c>
      <c r="P258" t="s">
        <v>21</v>
      </c>
      <c r="Q258" t="s">
        <v>29</v>
      </c>
      <c r="R258" t="s">
        <v>1618</v>
      </c>
    </row>
    <row r="259" spans="1:18">
      <c r="A259" t="s">
        <v>2907</v>
      </c>
      <c r="B259" t="s">
        <v>1935</v>
      </c>
      <c r="C259" t="s">
        <v>20</v>
      </c>
      <c r="D259" t="s">
        <v>21</v>
      </c>
      <c r="E259" t="s">
        <v>22</v>
      </c>
      <c r="F259" t="s">
        <v>21</v>
      </c>
      <c r="G259" t="s">
        <v>23</v>
      </c>
      <c r="H259" t="s">
        <v>24</v>
      </c>
      <c r="I259" t="s">
        <v>761</v>
      </c>
      <c r="J259" t="s">
        <v>25</v>
      </c>
      <c r="K259" t="s">
        <v>24</v>
      </c>
      <c r="L259" t="s">
        <v>1616</v>
      </c>
      <c r="M259" t="s">
        <v>1617</v>
      </c>
      <c r="N259" t="s">
        <v>41</v>
      </c>
      <c r="O259" t="s">
        <v>21</v>
      </c>
      <c r="P259" t="s">
        <v>21</v>
      </c>
      <c r="Q259" t="s">
        <v>29</v>
      </c>
      <c r="R259" t="s">
        <v>1618</v>
      </c>
    </row>
    <row r="260" spans="1:18">
      <c r="A260" t="s">
        <v>2908</v>
      </c>
      <c r="B260" t="s">
        <v>1935</v>
      </c>
      <c r="C260" t="s">
        <v>35</v>
      </c>
      <c r="D260" t="s">
        <v>21</v>
      </c>
      <c r="E260" t="s">
        <v>22</v>
      </c>
      <c r="F260" t="s">
        <v>21</v>
      </c>
      <c r="G260" t="s">
        <v>33</v>
      </c>
      <c r="H260" t="s">
        <v>24</v>
      </c>
      <c r="I260" t="s">
        <v>24</v>
      </c>
      <c r="J260" t="s">
        <v>25</v>
      </c>
      <c r="K260" t="s">
        <v>24</v>
      </c>
      <c r="L260" t="s">
        <v>1616</v>
      </c>
      <c r="M260" t="s">
        <v>1617</v>
      </c>
      <c r="N260" t="s">
        <v>36</v>
      </c>
      <c r="O260" t="s">
        <v>21</v>
      </c>
      <c r="P260" t="s">
        <v>21</v>
      </c>
      <c r="Q260" t="s">
        <v>29</v>
      </c>
      <c r="R260" t="s">
        <v>1618</v>
      </c>
    </row>
    <row r="261" spans="1:18">
      <c r="A261" t="s">
        <v>2909</v>
      </c>
      <c r="B261" t="s">
        <v>1935</v>
      </c>
      <c r="C261" t="s">
        <v>35</v>
      </c>
      <c r="D261" t="s">
        <v>21</v>
      </c>
      <c r="E261" t="s">
        <v>22</v>
      </c>
      <c r="F261" t="s">
        <v>21</v>
      </c>
      <c r="G261" t="s">
        <v>23</v>
      </c>
      <c r="H261" t="s">
        <v>24</v>
      </c>
      <c r="I261" t="s">
        <v>91</v>
      </c>
      <c r="J261" t="s">
        <v>25</v>
      </c>
      <c r="K261" t="s">
        <v>24</v>
      </c>
      <c r="L261" t="s">
        <v>1616</v>
      </c>
      <c r="M261" t="s">
        <v>1617</v>
      </c>
      <c r="N261" t="s">
        <v>28</v>
      </c>
      <c r="O261" t="s">
        <v>21</v>
      </c>
      <c r="P261" t="s">
        <v>21</v>
      </c>
      <c r="Q261" t="s">
        <v>29</v>
      </c>
      <c r="R261" t="s">
        <v>1618</v>
      </c>
    </row>
    <row r="262" spans="1:18">
      <c r="A262" t="s">
        <v>2910</v>
      </c>
      <c r="B262" t="s">
        <v>1935</v>
      </c>
      <c r="C262" t="s">
        <v>32</v>
      </c>
      <c r="D262" t="s">
        <v>21</v>
      </c>
      <c r="E262" t="s">
        <v>22</v>
      </c>
      <c r="F262" t="s">
        <v>21</v>
      </c>
      <c r="G262" t="s">
        <v>23</v>
      </c>
      <c r="H262" t="s">
        <v>24</v>
      </c>
      <c r="I262" t="s">
        <v>24</v>
      </c>
      <c r="J262" t="s">
        <v>25</v>
      </c>
      <c r="K262" t="s">
        <v>24</v>
      </c>
      <c r="L262" t="s">
        <v>1616</v>
      </c>
      <c r="M262" t="s">
        <v>1617</v>
      </c>
      <c r="N262" t="s">
        <v>41</v>
      </c>
      <c r="O262" t="s">
        <v>21</v>
      </c>
      <c r="P262" t="s">
        <v>21</v>
      </c>
      <c r="Q262" t="s">
        <v>29</v>
      </c>
      <c r="R262" t="s">
        <v>1618</v>
      </c>
    </row>
    <row r="263" spans="1:18">
      <c r="A263" t="s">
        <v>2911</v>
      </c>
      <c r="B263" t="s">
        <v>1935</v>
      </c>
      <c r="C263" t="s">
        <v>61</v>
      </c>
      <c r="D263" t="s">
        <v>21</v>
      </c>
      <c r="E263" t="s">
        <v>22</v>
      </c>
      <c r="F263" t="s">
        <v>21</v>
      </c>
      <c r="G263" t="s">
        <v>33</v>
      </c>
      <c r="H263" t="s">
        <v>24</v>
      </c>
      <c r="I263" t="s">
        <v>2912</v>
      </c>
      <c r="J263" t="s">
        <v>25</v>
      </c>
      <c r="K263" t="s">
        <v>24</v>
      </c>
      <c r="L263" t="s">
        <v>1616</v>
      </c>
      <c r="M263" t="s">
        <v>1617</v>
      </c>
      <c r="N263" t="s">
        <v>56</v>
      </c>
      <c r="O263" t="s">
        <v>21</v>
      </c>
      <c r="P263" t="s">
        <v>21</v>
      </c>
      <c r="Q263" t="s">
        <v>29</v>
      </c>
      <c r="R263" t="s">
        <v>1618</v>
      </c>
    </row>
    <row r="264" spans="1:18">
      <c r="A264" t="s">
        <v>2913</v>
      </c>
      <c r="B264" t="s">
        <v>1935</v>
      </c>
      <c r="C264" t="s">
        <v>20</v>
      </c>
      <c r="D264" t="s">
        <v>21</v>
      </c>
      <c r="E264" t="s">
        <v>22</v>
      </c>
      <c r="F264" t="s">
        <v>21</v>
      </c>
      <c r="G264" t="s">
        <v>33</v>
      </c>
      <c r="H264" t="s">
        <v>24</v>
      </c>
      <c r="I264" t="s">
        <v>40</v>
      </c>
      <c r="J264" t="s">
        <v>25</v>
      </c>
      <c r="K264" t="s">
        <v>24</v>
      </c>
      <c r="L264" t="s">
        <v>1616</v>
      </c>
      <c r="M264" t="s">
        <v>1617</v>
      </c>
      <c r="N264" t="s">
        <v>41</v>
      </c>
      <c r="O264" t="s">
        <v>21</v>
      </c>
      <c r="P264" t="s">
        <v>21</v>
      </c>
      <c r="Q264" t="s">
        <v>29</v>
      </c>
      <c r="R264" t="s">
        <v>1618</v>
      </c>
    </row>
    <row r="265" spans="1:18">
      <c r="A265" t="s">
        <v>2914</v>
      </c>
      <c r="B265" t="s">
        <v>1935</v>
      </c>
      <c r="C265" t="s">
        <v>85</v>
      </c>
      <c r="D265" t="s">
        <v>21</v>
      </c>
      <c r="E265" t="s">
        <v>22</v>
      </c>
      <c r="F265" t="s">
        <v>21</v>
      </c>
      <c r="G265" t="s">
        <v>23</v>
      </c>
      <c r="H265" t="s">
        <v>24</v>
      </c>
      <c r="I265" t="s">
        <v>24</v>
      </c>
      <c r="J265" t="s">
        <v>25</v>
      </c>
      <c r="K265" t="s">
        <v>24</v>
      </c>
      <c r="L265" t="s">
        <v>1616</v>
      </c>
      <c r="M265" t="s">
        <v>1617</v>
      </c>
      <c r="N265" t="s">
        <v>36</v>
      </c>
      <c r="O265" t="s">
        <v>21</v>
      </c>
      <c r="P265" t="s">
        <v>21</v>
      </c>
      <c r="Q265" t="s">
        <v>29</v>
      </c>
      <c r="R265" t="s">
        <v>1618</v>
      </c>
    </row>
    <row r="266" spans="1:18">
      <c r="A266" t="s">
        <v>2915</v>
      </c>
      <c r="B266" t="s">
        <v>1935</v>
      </c>
      <c r="C266" t="s">
        <v>61</v>
      </c>
      <c r="D266" t="s">
        <v>21</v>
      </c>
      <c r="E266" t="s">
        <v>22</v>
      </c>
      <c r="F266" t="s">
        <v>21</v>
      </c>
      <c r="G266" t="s">
        <v>33</v>
      </c>
      <c r="H266" t="s">
        <v>24</v>
      </c>
      <c r="I266" t="s">
        <v>24</v>
      </c>
      <c r="J266" t="s">
        <v>25</v>
      </c>
      <c r="K266" t="s">
        <v>24</v>
      </c>
      <c r="L266" t="s">
        <v>1616</v>
      </c>
      <c r="M266" t="s">
        <v>1617</v>
      </c>
      <c r="N266" t="s">
        <v>36</v>
      </c>
      <c r="O266" t="s">
        <v>21</v>
      </c>
      <c r="P266" t="s">
        <v>21</v>
      </c>
      <c r="Q266" t="s">
        <v>29</v>
      </c>
      <c r="R266" t="s">
        <v>1618</v>
      </c>
    </row>
    <row r="267" spans="1:18">
      <c r="A267" t="s">
        <v>2916</v>
      </c>
      <c r="B267" t="s">
        <v>568</v>
      </c>
      <c r="C267" t="s">
        <v>32</v>
      </c>
      <c r="D267" t="s">
        <v>21</v>
      </c>
      <c r="E267" t="s">
        <v>22</v>
      </c>
      <c r="F267" t="s">
        <v>21</v>
      </c>
      <c r="G267" t="s">
        <v>33</v>
      </c>
      <c r="H267" t="s">
        <v>24</v>
      </c>
      <c r="I267" t="s">
        <v>24</v>
      </c>
      <c r="J267" t="s">
        <v>25</v>
      </c>
      <c r="K267" t="s">
        <v>24</v>
      </c>
      <c r="L267" t="s">
        <v>1616</v>
      </c>
      <c r="M267" t="s">
        <v>1617</v>
      </c>
      <c r="N267" t="s">
        <v>28</v>
      </c>
      <c r="O267" t="s">
        <v>21</v>
      </c>
      <c r="P267" t="s">
        <v>21</v>
      </c>
      <c r="Q267" t="s">
        <v>29</v>
      </c>
      <c r="R267" t="s">
        <v>1618</v>
      </c>
    </row>
    <row r="268" spans="1:18">
      <c r="A268" t="s">
        <v>2917</v>
      </c>
      <c r="B268" t="s">
        <v>568</v>
      </c>
      <c r="C268" t="s">
        <v>20</v>
      </c>
      <c r="D268" t="s">
        <v>21</v>
      </c>
      <c r="E268" t="s">
        <v>22</v>
      </c>
      <c r="F268" t="s">
        <v>21</v>
      </c>
      <c r="G268" t="s">
        <v>23</v>
      </c>
      <c r="H268" t="s">
        <v>24</v>
      </c>
      <c r="I268" t="s">
        <v>24</v>
      </c>
      <c r="J268" t="s">
        <v>25</v>
      </c>
      <c r="K268" t="s">
        <v>24</v>
      </c>
      <c r="L268" t="s">
        <v>1616</v>
      </c>
      <c r="M268" t="s">
        <v>1617</v>
      </c>
      <c r="N268" t="s">
        <v>36</v>
      </c>
      <c r="O268" t="s">
        <v>21</v>
      </c>
      <c r="P268" t="s">
        <v>21</v>
      </c>
      <c r="Q268" t="s">
        <v>29</v>
      </c>
      <c r="R268" t="s">
        <v>1618</v>
      </c>
    </row>
    <row r="269" spans="1:18">
      <c r="A269" t="s">
        <v>2918</v>
      </c>
      <c r="B269" t="s">
        <v>568</v>
      </c>
      <c r="C269" t="s">
        <v>32</v>
      </c>
      <c r="D269" t="s">
        <v>21</v>
      </c>
      <c r="E269" t="s">
        <v>22</v>
      </c>
      <c r="F269" t="s">
        <v>21</v>
      </c>
      <c r="G269" t="s">
        <v>23</v>
      </c>
      <c r="H269" t="s">
        <v>24</v>
      </c>
      <c r="I269" t="s">
        <v>24</v>
      </c>
      <c r="J269" t="s">
        <v>25</v>
      </c>
      <c r="K269" t="s">
        <v>24</v>
      </c>
      <c r="L269" t="s">
        <v>1616</v>
      </c>
      <c r="M269" t="s">
        <v>1617</v>
      </c>
      <c r="N269" t="s">
        <v>36</v>
      </c>
      <c r="O269" t="s">
        <v>21</v>
      </c>
      <c r="P269" t="s">
        <v>21</v>
      </c>
      <c r="Q269" t="s">
        <v>29</v>
      </c>
      <c r="R269" t="s">
        <v>1618</v>
      </c>
    </row>
    <row r="270" spans="1:18">
      <c r="A270" t="s">
        <v>2919</v>
      </c>
      <c r="B270" t="s">
        <v>568</v>
      </c>
      <c r="C270" t="s">
        <v>35</v>
      </c>
      <c r="D270" t="s">
        <v>21</v>
      </c>
      <c r="E270" t="s">
        <v>22</v>
      </c>
      <c r="F270" t="s">
        <v>21</v>
      </c>
      <c r="G270" t="s">
        <v>33</v>
      </c>
      <c r="H270" t="s">
        <v>24</v>
      </c>
      <c r="I270" t="s">
        <v>24</v>
      </c>
      <c r="J270" t="s">
        <v>25</v>
      </c>
      <c r="K270" t="s">
        <v>24</v>
      </c>
      <c r="L270" t="s">
        <v>1616</v>
      </c>
      <c r="M270" t="s">
        <v>1617</v>
      </c>
      <c r="N270" t="s">
        <v>36</v>
      </c>
      <c r="O270" t="s">
        <v>21</v>
      </c>
      <c r="P270" t="s">
        <v>21</v>
      </c>
      <c r="Q270" t="s">
        <v>29</v>
      </c>
      <c r="R270" t="s">
        <v>1618</v>
      </c>
    </row>
    <row r="271" spans="1:18">
      <c r="A271" t="s">
        <v>2920</v>
      </c>
      <c r="B271" t="s">
        <v>568</v>
      </c>
      <c r="C271" t="s">
        <v>20</v>
      </c>
      <c r="D271" t="s">
        <v>21</v>
      </c>
      <c r="E271" t="s">
        <v>22</v>
      </c>
      <c r="F271" t="s">
        <v>21</v>
      </c>
      <c r="G271" t="s">
        <v>33</v>
      </c>
      <c r="H271" t="s">
        <v>24</v>
      </c>
      <c r="I271" t="s">
        <v>24</v>
      </c>
      <c r="J271" t="s">
        <v>25</v>
      </c>
      <c r="K271" t="s">
        <v>24</v>
      </c>
      <c r="L271" t="s">
        <v>1616</v>
      </c>
      <c r="M271" t="s">
        <v>1617</v>
      </c>
      <c r="N271" t="s">
        <v>36</v>
      </c>
      <c r="O271" t="s">
        <v>21</v>
      </c>
      <c r="P271" t="s">
        <v>21</v>
      </c>
      <c r="Q271" t="s">
        <v>29</v>
      </c>
      <c r="R271" t="s">
        <v>1618</v>
      </c>
    </row>
    <row r="272" spans="1:18">
      <c r="A272" t="s">
        <v>2921</v>
      </c>
      <c r="B272" t="s">
        <v>568</v>
      </c>
      <c r="C272" t="s">
        <v>32</v>
      </c>
      <c r="D272" t="s">
        <v>21</v>
      </c>
      <c r="E272" t="s">
        <v>22</v>
      </c>
      <c r="F272" t="s">
        <v>21</v>
      </c>
      <c r="G272" t="s">
        <v>33</v>
      </c>
      <c r="H272" t="s">
        <v>24</v>
      </c>
      <c r="I272" t="s">
        <v>24</v>
      </c>
      <c r="J272" t="s">
        <v>25</v>
      </c>
      <c r="K272" t="s">
        <v>24</v>
      </c>
      <c r="L272" t="s">
        <v>1616</v>
      </c>
      <c r="M272" t="s">
        <v>1617</v>
      </c>
      <c r="N272" t="s">
        <v>36</v>
      </c>
      <c r="O272" t="s">
        <v>21</v>
      </c>
      <c r="P272" t="s">
        <v>21</v>
      </c>
      <c r="Q272" t="s">
        <v>29</v>
      </c>
      <c r="R272" t="s">
        <v>1618</v>
      </c>
    </row>
    <row r="273" spans="1:18">
      <c r="A273" t="s">
        <v>2922</v>
      </c>
      <c r="B273" t="s">
        <v>568</v>
      </c>
      <c r="C273" t="s">
        <v>32</v>
      </c>
      <c r="D273" t="s">
        <v>21</v>
      </c>
      <c r="E273" t="s">
        <v>22</v>
      </c>
      <c r="F273" t="s">
        <v>21</v>
      </c>
      <c r="G273" t="s">
        <v>23</v>
      </c>
      <c r="H273" t="s">
        <v>24</v>
      </c>
      <c r="I273" t="s">
        <v>24</v>
      </c>
      <c r="J273" t="s">
        <v>25</v>
      </c>
      <c r="K273" t="s">
        <v>24</v>
      </c>
      <c r="L273" t="s">
        <v>1616</v>
      </c>
      <c r="M273" t="s">
        <v>1617</v>
      </c>
      <c r="N273" t="s">
        <v>36</v>
      </c>
      <c r="O273" t="s">
        <v>21</v>
      </c>
      <c r="P273" t="s">
        <v>21</v>
      </c>
      <c r="Q273" t="s">
        <v>29</v>
      </c>
      <c r="R273" t="s">
        <v>1618</v>
      </c>
    </row>
    <row r="274" spans="1:18">
      <c r="A274" t="s">
        <v>2923</v>
      </c>
      <c r="B274" t="s">
        <v>568</v>
      </c>
      <c r="C274" t="s">
        <v>32</v>
      </c>
      <c r="D274" t="s">
        <v>21</v>
      </c>
      <c r="E274" t="s">
        <v>22</v>
      </c>
      <c r="F274" t="s">
        <v>21</v>
      </c>
      <c r="G274" t="s">
        <v>33</v>
      </c>
      <c r="H274" t="s">
        <v>24</v>
      </c>
      <c r="I274" t="s">
        <v>40</v>
      </c>
      <c r="J274" t="s">
        <v>25</v>
      </c>
      <c r="K274" t="s">
        <v>24</v>
      </c>
      <c r="L274" t="s">
        <v>1616</v>
      </c>
      <c r="M274" t="s">
        <v>1617</v>
      </c>
      <c r="N274" t="s">
        <v>28</v>
      </c>
      <c r="O274" t="s">
        <v>21</v>
      </c>
      <c r="P274" t="s">
        <v>21</v>
      </c>
      <c r="Q274" t="s">
        <v>29</v>
      </c>
      <c r="R274" t="s">
        <v>1618</v>
      </c>
    </row>
    <row r="275" spans="1:18">
      <c r="A275" t="s">
        <v>2924</v>
      </c>
      <c r="B275" t="s">
        <v>568</v>
      </c>
      <c r="C275" t="s">
        <v>32</v>
      </c>
      <c r="D275" t="s">
        <v>21</v>
      </c>
      <c r="E275" t="s">
        <v>22</v>
      </c>
      <c r="F275" t="s">
        <v>21</v>
      </c>
      <c r="G275" t="s">
        <v>33</v>
      </c>
      <c r="H275" t="s">
        <v>24</v>
      </c>
      <c r="I275" t="s">
        <v>24</v>
      </c>
      <c r="J275" t="s">
        <v>25</v>
      </c>
      <c r="K275" t="s">
        <v>24</v>
      </c>
      <c r="L275" t="s">
        <v>1616</v>
      </c>
      <c r="M275" t="s">
        <v>1617</v>
      </c>
      <c r="N275" t="s">
        <v>28</v>
      </c>
      <c r="O275" t="s">
        <v>21</v>
      </c>
      <c r="P275" t="s">
        <v>21</v>
      </c>
      <c r="Q275" t="s">
        <v>29</v>
      </c>
      <c r="R275" t="s">
        <v>1618</v>
      </c>
    </row>
    <row r="276" spans="1:18">
      <c r="A276" t="s">
        <v>2925</v>
      </c>
      <c r="B276" t="s">
        <v>568</v>
      </c>
      <c r="C276" t="s">
        <v>32</v>
      </c>
      <c r="D276" t="s">
        <v>21</v>
      </c>
      <c r="E276" t="s">
        <v>22</v>
      </c>
      <c r="F276" t="s">
        <v>21</v>
      </c>
      <c r="G276" t="s">
        <v>23</v>
      </c>
      <c r="H276" t="s">
        <v>24</v>
      </c>
      <c r="I276" t="s">
        <v>24</v>
      </c>
      <c r="J276" t="s">
        <v>25</v>
      </c>
      <c r="K276" t="s">
        <v>24</v>
      </c>
      <c r="L276" t="s">
        <v>1616</v>
      </c>
      <c r="M276" t="s">
        <v>1617</v>
      </c>
      <c r="N276" t="s">
        <v>36</v>
      </c>
      <c r="O276" t="s">
        <v>21</v>
      </c>
      <c r="P276" t="s">
        <v>21</v>
      </c>
      <c r="Q276" t="s">
        <v>29</v>
      </c>
      <c r="R276" t="s">
        <v>1618</v>
      </c>
    </row>
    <row r="277" spans="1:18">
      <c r="A277" t="s">
        <v>2926</v>
      </c>
      <c r="B277" t="s">
        <v>568</v>
      </c>
      <c r="C277" t="s">
        <v>32</v>
      </c>
      <c r="D277" t="s">
        <v>21</v>
      </c>
      <c r="E277" t="s">
        <v>22</v>
      </c>
      <c r="F277" t="s">
        <v>21</v>
      </c>
      <c r="G277" t="s">
        <v>23</v>
      </c>
      <c r="H277" t="s">
        <v>24</v>
      </c>
      <c r="I277" t="s">
        <v>24</v>
      </c>
      <c r="J277" t="s">
        <v>25</v>
      </c>
      <c r="K277" t="s">
        <v>24</v>
      </c>
      <c r="L277" t="s">
        <v>1616</v>
      </c>
      <c r="M277" t="s">
        <v>1617</v>
      </c>
      <c r="N277" t="s">
        <v>36</v>
      </c>
      <c r="O277" t="s">
        <v>21</v>
      </c>
      <c r="P277" t="s">
        <v>21</v>
      </c>
      <c r="Q277" t="s">
        <v>29</v>
      </c>
      <c r="R277" t="s">
        <v>1618</v>
      </c>
    </row>
    <row r="278" spans="1:18">
      <c r="A278" t="s">
        <v>2927</v>
      </c>
      <c r="B278" t="s">
        <v>568</v>
      </c>
      <c r="C278" t="s">
        <v>20</v>
      </c>
      <c r="D278" t="s">
        <v>21</v>
      </c>
      <c r="E278" t="s">
        <v>22</v>
      </c>
      <c r="F278" t="s">
        <v>21</v>
      </c>
      <c r="G278" t="s">
        <v>33</v>
      </c>
      <c r="H278" t="s">
        <v>24</v>
      </c>
      <c r="I278" t="s">
        <v>24</v>
      </c>
      <c r="J278" t="s">
        <v>25</v>
      </c>
      <c r="K278" t="s">
        <v>24</v>
      </c>
      <c r="L278" t="s">
        <v>1616</v>
      </c>
      <c r="M278" t="s">
        <v>1617</v>
      </c>
      <c r="N278" t="s">
        <v>28</v>
      </c>
      <c r="O278" t="s">
        <v>21</v>
      </c>
      <c r="P278" t="s">
        <v>21</v>
      </c>
      <c r="Q278" t="s">
        <v>29</v>
      </c>
      <c r="R278" t="s">
        <v>1618</v>
      </c>
    </row>
    <row r="279" spans="1:18">
      <c r="A279" t="s">
        <v>2928</v>
      </c>
      <c r="B279" t="s">
        <v>2014</v>
      </c>
      <c r="C279" t="s">
        <v>32</v>
      </c>
      <c r="D279" t="s">
        <v>21</v>
      </c>
      <c r="E279" t="s">
        <v>22</v>
      </c>
      <c r="F279" t="s">
        <v>21</v>
      </c>
      <c r="G279" t="s">
        <v>33</v>
      </c>
      <c r="H279" t="s">
        <v>24</v>
      </c>
      <c r="I279" t="s">
        <v>24</v>
      </c>
      <c r="J279" t="s">
        <v>25</v>
      </c>
      <c r="K279" t="s">
        <v>24</v>
      </c>
      <c r="L279" t="s">
        <v>1616</v>
      </c>
      <c r="M279" t="s">
        <v>1617</v>
      </c>
      <c r="N279" t="s">
        <v>28</v>
      </c>
      <c r="O279" t="s">
        <v>21</v>
      </c>
      <c r="P279" t="s">
        <v>21</v>
      </c>
      <c r="Q279" t="s">
        <v>29</v>
      </c>
      <c r="R279" t="s">
        <v>1618</v>
      </c>
    </row>
    <row r="280" spans="1:18">
      <c r="A280" t="s">
        <v>2929</v>
      </c>
      <c r="B280" t="s">
        <v>2014</v>
      </c>
      <c r="C280" t="s">
        <v>20</v>
      </c>
      <c r="D280" t="s">
        <v>21</v>
      </c>
      <c r="E280" t="s">
        <v>22</v>
      </c>
      <c r="F280" t="s">
        <v>21</v>
      </c>
      <c r="G280" t="s">
        <v>23</v>
      </c>
      <c r="H280" t="s">
        <v>24</v>
      </c>
      <c r="I280" t="s">
        <v>24</v>
      </c>
      <c r="J280" t="s">
        <v>25</v>
      </c>
      <c r="K280" t="s">
        <v>24</v>
      </c>
      <c r="L280" t="s">
        <v>1616</v>
      </c>
      <c r="M280" t="s">
        <v>1617</v>
      </c>
      <c r="N280" t="s">
        <v>28</v>
      </c>
      <c r="O280" t="s">
        <v>21</v>
      </c>
      <c r="P280" t="s">
        <v>21</v>
      </c>
      <c r="Q280" t="s">
        <v>29</v>
      </c>
      <c r="R280" t="s">
        <v>1618</v>
      </c>
    </row>
    <row r="281" spans="1:18">
      <c r="A281" t="s">
        <v>2930</v>
      </c>
      <c r="B281" t="s">
        <v>2014</v>
      </c>
      <c r="C281" t="s">
        <v>35</v>
      </c>
      <c r="D281" t="s">
        <v>21</v>
      </c>
      <c r="E281" t="s">
        <v>22</v>
      </c>
      <c r="F281" t="s">
        <v>21</v>
      </c>
      <c r="G281" t="s">
        <v>23</v>
      </c>
      <c r="H281" t="s">
        <v>24</v>
      </c>
      <c r="I281" t="s">
        <v>24</v>
      </c>
      <c r="J281" t="s">
        <v>25</v>
      </c>
      <c r="K281" t="s">
        <v>24</v>
      </c>
      <c r="L281" t="s">
        <v>1616</v>
      </c>
      <c r="M281" t="s">
        <v>1617</v>
      </c>
      <c r="N281" t="s">
        <v>36</v>
      </c>
      <c r="O281" t="s">
        <v>21</v>
      </c>
      <c r="P281" t="s">
        <v>21</v>
      </c>
      <c r="Q281" t="s">
        <v>29</v>
      </c>
      <c r="R281" t="s">
        <v>1618</v>
      </c>
    </row>
    <row r="282" spans="1:18">
      <c r="A282" t="s">
        <v>2931</v>
      </c>
      <c r="B282" t="s">
        <v>2014</v>
      </c>
      <c r="C282" t="s">
        <v>32</v>
      </c>
      <c r="D282" t="s">
        <v>21</v>
      </c>
      <c r="E282" t="s">
        <v>22</v>
      </c>
      <c r="F282" t="s">
        <v>21</v>
      </c>
      <c r="G282" t="s">
        <v>23</v>
      </c>
      <c r="H282" t="s">
        <v>24</v>
      </c>
      <c r="I282" t="s">
        <v>24</v>
      </c>
      <c r="J282" t="s">
        <v>25</v>
      </c>
      <c r="K282" t="s">
        <v>24</v>
      </c>
      <c r="L282" t="s">
        <v>1616</v>
      </c>
      <c r="M282" t="s">
        <v>1617</v>
      </c>
      <c r="N282" t="s">
        <v>41</v>
      </c>
      <c r="O282" t="s">
        <v>21</v>
      </c>
      <c r="P282" t="s">
        <v>21</v>
      </c>
      <c r="Q282" t="s">
        <v>29</v>
      </c>
      <c r="R282" t="s">
        <v>1618</v>
      </c>
    </row>
    <row r="283" spans="1:18">
      <c r="A283" t="s">
        <v>2932</v>
      </c>
      <c r="B283" t="s">
        <v>2014</v>
      </c>
      <c r="C283" t="s">
        <v>32</v>
      </c>
      <c r="D283" t="s">
        <v>21</v>
      </c>
      <c r="E283" t="s">
        <v>22</v>
      </c>
      <c r="F283" t="s">
        <v>21</v>
      </c>
      <c r="G283" t="s">
        <v>33</v>
      </c>
      <c r="H283" t="s">
        <v>24</v>
      </c>
      <c r="I283" t="s">
        <v>24</v>
      </c>
      <c r="J283" t="s">
        <v>25</v>
      </c>
      <c r="K283" t="s">
        <v>24</v>
      </c>
      <c r="L283" t="s">
        <v>1616</v>
      </c>
      <c r="M283" t="s">
        <v>1617</v>
      </c>
      <c r="N283" t="s">
        <v>41</v>
      </c>
      <c r="O283" t="s">
        <v>21</v>
      </c>
      <c r="P283" t="s">
        <v>21</v>
      </c>
      <c r="Q283" t="s">
        <v>29</v>
      </c>
      <c r="R283" t="s">
        <v>1618</v>
      </c>
    </row>
    <row r="284" spans="1:18">
      <c r="A284" t="s">
        <v>2933</v>
      </c>
      <c r="B284" t="s">
        <v>2014</v>
      </c>
      <c r="C284" t="s">
        <v>32</v>
      </c>
      <c r="D284" t="s">
        <v>21</v>
      </c>
      <c r="E284" t="s">
        <v>22</v>
      </c>
      <c r="F284" t="s">
        <v>21</v>
      </c>
      <c r="G284" t="s">
        <v>33</v>
      </c>
      <c r="H284" t="s">
        <v>24</v>
      </c>
      <c r="I284" t="s">
        <v>88</v>
      </c>
      <c r="J284" t="s">
        <v>25</v>
      </c>
      <c r="K284" t="s">
        <v>24</v>
      </c>
      <c r="L284" t="s">
        <v>1616</v>
      </c>
      <c r="M284" t="s">
        <v>1617</v>
      </c>
      <c r="N284" t="s">
        <v>36</v>
      </c>
      <c r="O284" t="s">
        <v>21</v>
      </c>
      <c r="P284" t="s">
        <v>21</v>
      </c>
      <c r="Q284" t="s">
        <v>29</v>
      </c>
      <c r="R284" t="s">
        <v>1618</v>
      </c>
    </row>
    <row r="285" spans="1:18">
      <c r="A285" t="s">
        <v>2934</v>
      </c>
      <c r="B285" t="s">
        <v>2014</v>
      </c>
      <c r="C285" t="s">
        <v>32</v>
      </c>
      <c r="D285" t="s">
        <v>21</v>
      </c>
      <c r="E285" t="s">
        <v>22</v>
      </c>
      <c r="F285" t="s">
        <v>21</v>
      </c>
      <c r="G285" t="s">
        <v>33</v>
      </c>
      <c r="H285" t="s">
        <v>24</v>
      </c>
      <c r="I285" t="s">
        <v>91</v>
      </c>
      <c r="J285" t="s">
        <v>25</v>
      </c>
      <c r="K285" t="s">
        <v>24</v>
      </c>
      <c r="L285" t="s">
        <v>1616</v>
      </c>
      <c r="M285" t="s">
        <v>1617</v>
      </c>
      <c r="N285" t="s">
        <v>28</v>
      </c>
      <c r="O285" t="s">
        <v>21</v>
      </c>
      <c r="P285" t="s">
        <v>21</v>
      </c>
      <c r="Q285" t="s">
        <v>29</v>
      </c>
      <c r="R285" t="s">
        <v>1618</v>
      </c>
    </row>
    <row r="286" spans="1:18">
      <c r="A286" t="s">
        <v>2935</v>
      </c>
      <c r="B286" t="s">
        <v>2014</v>
      </c>
      <c r="C286" t="s">
        <v>35</v>
      </c>
      <c r="D286" t="s">
        <v>21</v>
      </c>
      <c r="E286" t="s">
        <v>22</v>
      </c>
      <c r="F286" t="s">
        <v>21</v>
      </c>
      <c r="G286" t="s">
        <v>33</v>
      </c>
      <c r="H286" t="s">
        <v>24</v>
      </c>
      <c r="I286" t="s">
        <v>24</v>
      </c>
      <c r="J286" t="s">
        <v>25</v>
      </c>
      <c r="K286" t="s">
        <v>24</v>
      </c>
      <c r="L286" t="s">
        <v>1616</v>
      </c>
      <c r="M286" t="s">
        <v>1617</v>
      </c>
      <c r="N286" t="s">
        <v>36</v>
      </c>
      <c r="O286" t="s">
        <v>21</v>
      </c>
      <c r="P286" t="s">
        <v>21</v>
      </c>
      <c r="Q286" t="s">
        <v>29</v>
      </c>
      <c r="R286" t="s">
        <v>1618</v>
      </c>
    </row>
    <row r="287" spans="1:18">
      <c r="A287" t="s">
        <v>2936</v>
      </c>
      <c r="B287" t="s">
        <v>2014</v>
      </c>
      <c r="C287" t="s">
        <v>35</v>
      </c>
      <c r="D287" t="s">
        <v>21</v>
      </c>
      <c r="E287" t="s">
        <v>22</v>
      </c>
      <c r="F287" t="s">
        <v>21</v>
      </c>
      <c r="G287" t="s">
        <v>23</v>
      </c>
      <c r="H287" t="s">
        <v>24</v>
      </c>
      <c r="I287" t="s">
        <v>24</v>
      </c>
      <c r="J287" t="s">
        <v>25</v>
      </c>
      <c r="K287" t="s">
        <v>24</v>
      </c>
      <c r="L287" t="s">
        <v>1616</v>
      </c>
      <c r="M287" t="s">
        <v>1617</v>
      </c>
      <c r="N287" t="s">
        <v>28</v>
      </c>
      <c r="O287" t="s">
        <v>21</v>
      </c>
      <c r="P287" t="s">
        <v>21</v>
      </c>
      <c r="Q287" t="s">
        <v>29</v>
      </c>
      <c r="R287" t="s">
        <v>1618</v>
      </c>
    </row>
    <row r="288" spans="1:18">
      <c r="A288" t="s">
        <v>2937</v>
      </c>
      <c r="B288" t="s">
        <v>2014</v>
      </c>
      <c r="C288" t="s">
        <v>35</v>
      </c>
      <c r="D288" t="s">
        <v>21</v>
      </c>
      <c r="E288" t="s">
        <v>22</v>
      </c>
      <c r="F288" t="s">
        <v>21</v>
      </c>
      <c r="G288" t="s">
        <v>33</v>
      </c>
      <c r="H288" t="s">
        <v>24</v>
      </c>
      <c r="I288" t="s">
        <v>24</v>
      </c>
      <c r="J288" t="s">
        <v>25</v>
      </c>
      <c r="K288" t="s">
        <v>24</v>
      </c>
      <c r="L288" t="s">
        <v>1616</v>
      </c>
      <c r="M288" t="s">
        <v>1617</v>
      </c>
      <c r="N288" t="s">
        <v>36</v>
      </c>
      <c r="O288" t="s">
        <v>21</v>
      </c>
      <c r="P288" t="s">
        <v>21</v>
      </c>
      <c r="Q288" t="s">
        <v>29</v>
      </c>
      <c r="R288" t="s">
        <v>1618</v>
      </c>
    </row>
    <row r="289" spans="1:18">
      <c r="A289" t="s">
        <v>2938</v>
      </c>
      <c r="B289" t="s">
        <v>2014</v>
      </c>
      <c r="C289" t="s">
        <v>32</v>
      </c>
      <c r="D289" t="s">
        <v>21</v>
      </c>
      <c r="E289" t="s">
        <v>22</v>
      </c>
      <c r="F289" t="s">
        <v>21</v>
      </c>
      <c r="G289" t="s">
        <v>23</v>
      </c>
      <c r="H289" t="s">
        <v>24</v>
      </c>
      <c r="I289" t="s">
        <v>24</v>
      </c>
      <c r="J289" t="s">
        <v>25</v>
      </c>
      <c r="K289" t="s">
        <v>24</v>
      </c>
      <c r="L289" t="s">
        <v>1616</v>
      </c>
      <c r="M289" t="s">
        <v>1617</v>
      </c>
      <c r="N289" t="s">
        <v>41</v>
      </c>
      <c r="O289" t="s">
        <v>21</v>
      </c>
      <c r="P289" t="s">
        <v>21</v>
      </c>
      <c r="Q289" t="s">
        <v>29</v>
      </c>
      <c r="R289" t="s">
        <v>1618</v>
      </c>
    </row>
    <row r="290" spans="1:18">
      <c r="A290" t="s">
        <v>2939</v>
      </c>
      <c r="B290" t="s">
        <v>2014</v>
      </c>
      <c r="C290" t="s">
        <v>35</v>
      </c>
      <c r="D290" t="s">
        <v>21</v>
      </c>
      <c r="E290" t="s">
        <v>22</v>
      </c>
      <c r="F290" t="s">
        <v>21</v>
      </c>
      <c r="G290" t="s">
        <v>23</v>
      </c>
      <c r="H290" t="s">
        <v>24</v>
      </c>
      <c r="I290" t="s">
        <v>24</v>
      </c>
      <c r="J290" t="s">
        <v>25</v>
      </c>
      <c r="K290" t="s">
        <v>24</v>
      </c>
      <c r="L290" t="s">
        <v>1616</v>
      </c>
      <c r="M290" t="s">
        <v>1617</v>
      </c>
      <c r="N290" t="s">
        <v>36</v>
      </c>
      <c r="O290" t="s">
        <v>21</v>
      </c>
      <c r="P290" t="s">
        <v>21</v>
      </c>
      <c r="Q290" t="s">
        <v>29</v>
      </c>
      <c r="R290" t="s">
        <v>1618</v>
      </c>
    </row>
    <row r="291" spans="1:18">
      <c r="A291" t="s">
        <v>2940</v>
      </c>
      <c r="B291" t="s">
        <v>2014</v>
      </c>
      <c r="C291" t="s">
        <v>32</v>
      </c>
      <c r="D291" t="s">
        <v>21</v>
      </c>
      <c r="E291" t="s">
        <v>22</v>
      </c>
      <c r="F291" t="s">
        <v>21</v>
      </c>
      <c r="G291" t="s">
        <v>23</v>
      </c>
      <c r="H291" t="s">
        <v>24</v>
      </c>
      <c r="I291" t="s">
        <v>93</v>
      </c>
      <c r="J291" t="s">
        <v>25</v>
      </c>
      <c r="K291" t="s">
        <v>24</v>
      </c>
      <c r="L291" t="s">
        <v>1616</v>
      </c>
      <c r="M291" t="s">
        <v>1617</v>
      </c>
      <c r="N291" t="s">
        <v>36</v>
      </c>
      <c r="O291" t="s">
        <v>21</v>
      </c>
      <c r="P291" t="s">
        <v>21</v>
      </c>
      <c r="Q291" t="s">
        <v>29</v>
      </c>
      <c r="R291" t="s">
        <v>1618</v>
      </c>
    </row>
    <row r="292" spans="1:18">
      <c r="A292" t="s">
        <v>2941</v>
      </c>
      <c r="B292" t="s">
        <v>2014</v>
      </c>
      <c r="C292" t="s">
        <v>35</v>
      </c>
      <c r="D292" t="s">
        <v>21</v>
      </c>
      <c r="E292" t="s">
        <v>22</v>
      </c>
      <c r="F292" t="s">
        <v>21</v>
      </c>
      <c r="G292" t="s">
        <v>33</v>
      </c>
      <c r="H292" t="s">
        <v>24</v>
      </c>
      <c r="I292" t="s">
        <v>24</v>
      </c>
      <c r="J292" t="s">
        <v>25</v>
      </c>
      <c r="K292" t="s">
        <v>24</v>
      </c>
      <c r="L292" t="s">
        <v>1616</v>
      </c>
      <c r="M292" t="s">
        <v>1617</v>
      </c>
      <c r="N292" t="s">
        <v>28</v>
      </c>
      <c r="O292" t="s">
        <v>21</v>
      </c>
      <c r="P292" t="s">
        <v>21</v>
      </c>
      <c r="Q292" t="s">
        <v>29</v>
      </c>
      <c r="R292" t="s">
        <v>1618</v>
      </c>
    </row>
    <row r="293" spans="1:18">
      <c r="A293" t="s">
        <v>2942</v>
      </c>
      <c r="B293" t="s">
        <v>2014</v>
      </c>
      <c r="C293" t="s">
        <v>32</v>
      </c>
      <c r="D293" t="s">
        <v>21</v>
      </c>
      <c r="E293" t="s">
        <v>22</v>
      </c>
      <c r="F293" t="s">
        <v>21</v>
      </c>
      <c r="G293" t="s">
        <v>33</v>
      </c>
      <c r="H293" t="s">
        <v>24</v>
      </c>
      <c r="I293" t="s">
        <v>93</v>
      </c>
      <c r="J293" t="s">
        <v>25</v>
      </c>
      <c r="K293" t="s">
        <v>24</v>
      </c>
      <c r="L293" t="s">
        <v>1616</v>
      </c>
      <c r="M293" t="s">
        <v>1617</v>
      </c>
      <c r="N293" t="s">
        <v>28</v>
      </c>
      <c r="O293" t="s">
        <v>21</v>
      </c>
      <c r="P293" t="s">
        <v>21</v>
      </c>
      <c r="Q293" t="s">
        <v>29</v>
      </c>
      <c r="R293" t="s">
        <v>1618</v>
      </c>
    </row>
    <row r="294" spans="1:18">
      <c r="A294" t="s">
        <v>2943</v>
      </c>
      <c r="B294" t="s">
        <v>2014</v>
      </c>
      <c r="C294" t="s">
        <v>32</v>
      </c>
      <c r="D294" t="s">
        <v>21</v>
      </c>
      <c r="E294" t="s">
        <v>22</v>
      </c>
      <c r="F294" t="s">
        <v>21</v>
      </c>
      <c r="G294" t="s">
        <v>23</v>
      </c>
      <c r="H294" t="s">
        <v>24</v>
      </c>
      <c r="I294" t="s">
        <v>88</v>
      </c>
      <c r="J294" t="s">
        <v>25</v>
      </c>
      <c r="K294" t="s">
        <v>24</v>
      </c>
      <c r="L294" t="s">
        <v>1616</v>
      </c>
      <c r="M294" t="s">
        <v>1617</v>
      </c>
      <c r="N294" t="s">
        <v>36</v>
      </c>
      <c r="O294" t="s">
        <v>21</v>
      </c>
      <c r="P294" t="s">
        <v>21</v>
      </c>
      <c r="Q294" t="s">
        <v>29</v>
      </c>
      <c r="R294" t="s">
        <v>1618</v>
      </c>
    </row>
    <row r="295" spans="1:18">
      <c r="A295" t="s">
        <v>2944</v>
      </c>
      <c r="B295" t="s">
        <v>2014</v>
      </c>
      <c r="C295" t="s">
        <v>32</v>
      </c>
      <c r="D295" t="s">
        <v>21</v>
      </c>
      <c r="E295" t="s">
        <v>22</v>
      </c>
      <c r="F295" t="s">
        <v>21</v>
      </c>
      <c r="G295" t="s">
        <v>33</v>
      </c>
      <c r="H295" t="s">
        <v>24</v>
      </c>
      <c r="I295" t="s">
        <v>93</v>
      </c>
      <c r="J295" t="s">
        <v>25</v>
      </c>
      <c r="K295" t="s">
        <v>24</v>
      </c>
      <c r="L295" t="s">
        <v>1616</v>
      </c>
      <c r="M295" t="s">
        <v>1617</v>
      </c>
      <c r="N295" t="s">
        <v>36</v>
      </c>
      <c r="O295" t="s">
        <v>21</v>
      </c>
      <c r="P295" t="s">
        <v>21</v>
      </c>
      <c r="Q295" t="s">
        <v>29</v>
      </c>
      <c r="R295" t="s">
        <v>1618</v>
      </c>
    </row>
    <row r="296" spans="1:18">
      <c r="A296" t="s">
        <v>2945</v>
      </c>
      <c r="B296" t="s">
        <v>1615</v>
      </c>
      <c r="C296" t="s">
        <v>32</v>
      </c>
      <c r="D296" t="s">
        <v>21</v>
      </c>
      <c r="E296" t="s">
        <v>22</v>
      </c>
      <c r="F296" t="s">
        <v>21</v>
      </c>
      <c r="G296" t="s">
        <v>23</v>
      </c>
      <c r="H296" t="s">
        <v>24</v>
      </c>
      <c r="I296" t="s">
        <v>24</v>
      </c>
      <c r="J296" t="s">
        <v>25</v>
      </c>
      <c r="K296" t="s">
        <v>24</v>
      </c>
      <c r="L296" t="s">
        <v>1616</v>
      </c>
      <c r="M296" t="s">
        <v>1617</v>
      </c>
      <c r="N296" t="s">
        <v>36</v>
      </c>
      <c r="O296" t="s">
        <v>21</v>
      </c>
      <c r="P296" t="s">
        <v>21</v>
      </c>
      <c r="Q296" t="s">
        <v>29</v>
      </c>
      <c r="R296" t="s">
        <v>1618</v>
      </c>
    </row>
    <row r="297" spans="1:18">
      <c r="A297" t="s">
        <v>2946</v>
      </c>
      <c r="B297" t="s">
        <v>1615</v>
      </c>
      <c r="C297" t="s">
        <v>32</v>
      </c>
      <c r="D297" t="s">
        <v>21</v>
      </c>
      <c r="E297" t="s">
        <v>22</v>
      </c>
      <c r="F297" t="s">
        <v>21</v>
      </c>
      <c r="G297" t="s">
        <v>23</v>
      </c>
      <c r="H297" t="s">
        <v>24</v>
      </c>
      <c r="I297" t="s">
        <v>24</v>
      </c>
      <c r="J297" t="s">
        <v>25</v>
      </c>
      <c r="K297" t="s">
        <v>24</v>
      </c>
      <c r="L297" t="s">
        <v>1616</v>
      </c>
      <c r="M297" t="s">
        <v>1617</v>
      </c>
      <c r="N297" t="s">
        <v>36</v>
      </c>
      <c r="O297" t="s">
        <v>21</v>
      </c>
      <c r="P297" t="s">
        <v>21</v>
      </c>
      <c r="Q297" t="s">
        <v>29</v>
      </c>
      <c r="R297" t="s">
        <v>1618</v>
      </c>
    </row>
    <row r="298" spans="1:18">
      <c r="A298" t="s">
        <v>2947</v>
      </c>
      <c r="B298" t="s">
        <v>1615</v>
      </c>
      <c r="C298" t="s">
        <v>32</v>
      </c>
      <c r="D298" t="s">
        <v>21</v>
      </c>
      <c r="E298" t="s">
        <v>22</v>
      </c>
      <c r="F298" t="s">
        <v>21</v>
      </c>
      <c r="G298" t="s">
        <v>33</v>
      </c>
      <c r="H298" t="s">
        <v>24</v>
      </c>
      <c r="I298" t="s">
        <v>24</v>
      </c>
      <c r="J298" t="s">
        <v>25</v>
      </c>
      <c r="K298" t="s">
        <v>24</v>
      </c>
      <c r="L298" t="s">
        <v>1616</v>
      </c>
      <c r="M298" t="s">
        <v>1617</v>
      </c>
      <c r="N298" t="s">
        <v>41</v>
      </c>
      <c r="O298" t="s">
        <v>21</v>
      </c>
      <c r="P298" t="s">
        <v>21</v>
      </c>
      <c r="Q298" t="s">
        <v>29</v>
      </c>
      <c r="R298" t="s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01"/>
  <sheetViews>
    <sheetView showGridLines="0" topLeftCell="A4" workbookViewId="0">
      <selection activeCell="A4" sqref="A4"/>
    </sheetView>
  </sheetViews>
  <sheetFormatPr defaultRowHeight="15"/>
  <sheetData>
    <row r="1" spans="1:20" ht="23.25">
      <c r="F1" s="9" t="str">
        <f>'Day1'!F2</f>
        <v>3KVA SOLAR ENERGY DATA ANALYSIS</v>
      </c>
    </row>
    <row r="4" spans="1:20">
      <c r="A4" t="s">
        <v>0</v>
      </c>
      <c r="B4" t="s">
        <v>4343</v>
      </c>
      <c r="C4" t="s">
        <v>4344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 t="s">
        <v>2315</v>
      </c>
      <c r="B5" t="str">
        <f>RIGHT(A5,LEN(A5)-FIND(" ",A5))</f>
        <v>23:59:11</v>
      </c>
      <c r="C5" t="str">
        <f>LEFT(B5,2)</f>
        <v>23</v>
      </c>
      <c r="D5" s="1">
        <v>43.6</v>
      </c>
      <c r="E5" s="1">
        <v>230.1</v>
      </c>
      <c r="F5" s="1">
        <v>0</v>
      </c>
      <c r="G5" s="1">
        <v>1.5</v>
      </c>
      <c r="H5" s="1">
        <v>0</v>
      </c>
      <c r="I5" s="1">
        <v>0.8</v>
      </c>
      <c r="J5" s="1">
        <v>0</v>
      </c>
      <c r="K5" s="1">
        <v>11</v>
      </c>
      <c r="L5" s="1">
        <v>218</v>
      </c>
      <c r="M5" s="1">
        <v>0</v>
      </c>
      <c r="N5" s="1">
        <v>6359</v>
      </c>
      <c r="O5" s="1">
        <v>6573</v>
      </c>
      <c r="P5" s="1">
        <v>69</v>
      </c>
      <c r="Q5" s="1">
        <v>0</v>
      </c>
      <c r="R5" s="1">
        <v>0</v>
      </c>
      <c r="S5" s="1">
        <v>0</v>
      </c>
      <c r="T5" s="1">
        <v>2676</v>
      </c>
    </row>
    <row r="6" spans="1:20">
      <c r="A6" t="s">
        <v>2319</v>
      </c>
      <c r="B6" t="str">
        <f t="shared" ref="B6:B69" si="0">RIGHT(A6,LEN(A6)-FIND(" ",A6))</f>
        <v>23:54:21</v>
      </c>
      <c r="C6" t="str">
        <f t="shared" ref="C6:C69" si="1">LEFT(B6,2)</f>
        <v>23</v>
      </c>
      <c r="D6" s="1">
        <v>43.6</v>
      </c>
      <c r="E6" s="1">
        <v>229.8</v>
      </c>
      <c r="F6" s="1">
        <v>0</v>
      </c>
      <c r="G6" s="1">
        <v>1.5</v>
      </c>
      <c r="H6" s="1">
        <v>0</v>
      </c>
      <c r="I6" s="1">
        <v>0.8</v>
      </c>
      <c r="J6" s="1">
        <v>0</v>
      </c>
      <c r="K6" s="1">
        <v>0</v>
      </c>
      <c r="L6" s="1">
        <v>218</v>
      </c>
      <c r="M6" s="1">
        <v>0</v>
      </c>
      <c r="N6" s="1">
        <v>6359</v>
      </c>
      <c r="O6" s="1">
        <v>6573</v>
      </c>
      <c r="P6" s="1">
        <v>67</v>
      </c>
      <c r="Q6" s="1">
        <v>0</v>
      </c>
      <c r="R6" s="1">
        <v>0</v>
      </c>
      <c r="S6" s="1">
        <v>0</v>
      </c>
      <c r="T6" s="1">
        <v>2676</v>
      </c>
    </row>
    <row r="7" spans="1:20">
      <c r="A7" t="s">
        <v>2320</v>
      </c>
      <c r="B7" t="str">
        <f t="shared" si="0"/>
        <v>23:49:31</v>
      </c>
      <c r="C7" t="str">
        <f t="shared" si="1"/>
        <v>23</v>
      </c>
      <c r="D7" s="1">
        <v>43.6</v>
      </c>
      <c r="E7" s="1">
        <v>229.6</v>
      </c>
      <c r="F7" s="1">
        <v>0</v>
      </c>
      <c r="G7" s="1">
        <v>1.5</v>
      </c>
      <c r="H7" s="1">
        <v>0</v>
      </c>
      <c r="I7" s="1">
        <v>0.8</v>
      </c>
      <c r="J7" s="1">
        <v>0</v>
      </c>
      <c r="K7" s="1">
        <v>0</v>
      </c>
      <c r="L7" s="1">
        <v>218</v>
      </c>
      <c r="M7" s="1">
        <v>0</v>
      </c>
      <c r="N7" s="1">
        <v>6359</v>
      </c>
      <c r="O7" s="1">
        <v>6573</v>
      </c>
      <c r="P7" s="1">
        <v>68</v>
      </c>
      <c r="Q7" s="1">
        <v>0</v>
      </c>
      <c r="R7" s="1">
        <v>0</v>
      </c>
      <c r="S7" s="1">
        <v>0</v>
      </c>
      <c r="T7" s="1">
        <v>2676</v>
      </c>
    </row>
    <row r="8" spans="1:20">
      <c r="A8" t="s">
        <v>2321</v>
      </c>
      <c r="B8" t="str">
        <f t="shared" si="0"/>
        <v>23:44:41</v>
      </c>
      <c r="C8" t="str">
        <f t="shared" si="1"/>
        <v>23</v>
      </c>
      <c r="D8" s="1">
        <v>43.6</v>
      </c>
      <c r="E8" s="1">
        <v>230</v>
      </c>
      <c r="F8" s="1">
        <v>0</v>
      </c>
      <c r="G8" s="1">
        <v>1.5</v>
      </c>
      <c r="H8" s="1">
        <v>0</v>
      </c>
      <c r="I8" s="1">
        <v>0.8</v>
      </c>
      <c r="J8" s="1">
        <v>0</v>
      </c>
      <c r="K8" s="1">
        <v>0</v>
      </c>
      <c r="L8" s="1">
        <v>218</v>
      </c>
      <c r="M8" s="1">
        <v>0</v>
      </c>
      <c r="N8" s="1">
        <v>6359</v>
      </c>
      <c r="O8" s="1">
        <v>6573</v>
      </c>
      <c r="P8" s="1">
        <v>69</v>
      </c>
      <c r="Q8" s="1">
        <v>0</v>
      </c>
      <c r="R8" s="1">
        <v>0</v>
      </c>
      <c r="S8" s="1">
        <v>0</v>
      </c>
      <c r="T8" s="1">
        <v>2676</v>
      </c>
    </row>
    <row r="9" spans="1:20">
      <c r="A9" t="s">
        <v>2322</v>
      </c>
      <c r="B9" t="str">
        <f t="shared" si="0"/>
        <v>23:39:51</v>
      </c>
      <c r="C9" t="str">
        <f t="shared" si="1"/>
        <v>23</v>
      </c>
      <c r="D9" s="1">
        <v>43.6</v>
      </c>
      <c r="E9" s="1">
        <v>229.8</v>
      </c>
      <c r="F9" s="1">
        <v>0</v>
      </c>
      <c r="G9" s="1">
        <v>1.5</v>
      </c>
      <c r="H9" s="1">
        <v>0</v>
      </c>
      <c r="I9" s="1">
        <v>0.8</v>
      </c>
      <c r="J9" s="1">
        <v>0</v>
      </c>
      <c r="K9" s="1">
        <v>13</v>
      </c>
      <c r="L9" s="1">
        <v>218</v>
      </c>
      <c r="M9" s="1">
        <v>0</v>
      </c>
      <c r="N9" s="1">
        <v>6359</v>
      </c>
      <c r="O9" s="1">
        <v>6573</v>
      </c>
      <c r="P9" s="1">
        <v>68</v>
      </c>
      <c r="Q9" s="1">
        <v>0</v>
      </c>
      <c r="R9" s="1">
        <v>0</v>
      </c>
      <c r="S9" s="1">
        <v>0</v>
      </c>
      <c r="T9" s="1">
        <v>2676</v>
      </c>
    </row>
    <row r="10" spans="1:20">
      <c r="A10" t="s">
        <v>2323</v>
      </c>
      <c r="B10" t="str">
        <f t="shared" si="0"/>
        <v>23:35:02</v>
      </c>
      <c r="C10" t="str">
        <f t="shared" si="1"/>
        <v>23</v>
      </c>
      <c r="D10" s="1">
        <v>43.6</v>
      </c>
      <c r="E10" s="1">
        <v>229.7</v>
      </c>
      <c r="F10" s="1">
        <v>0</v>
      </c>
      <c r="G10" s="1">
        <v>1.5</v>
      </c>
      <c r="H10" s="1">
        <v>0</v>
      </c>
      <c r="I10" s="1">
        <v>0.8</v>
      </c>
      <c r="J10" s="1">
        <v>0</v>
      </c>
      <c r="K10" s="1">
        <v>0</v>
      </c>
      <c r="L10" s="1">
        <v>218</v>
      </c>
      <c r="M10" s="1">
        <v>0</v>
      </c>
      <c r="N10" s="1">
        <v>6359</v>
      </c>
      <c r="O10" s="1">
        <v>6573</v>
      </c>
      <c r="P10" s="1">
        <v>69</v>
      </c>
      <c r="Q10" s="1">
        <v>0</v>
      </c>
      <c r="R10" s="1">
        <v>0</v>
      </c>
      <c r="S10" s="1">
        <v>0</v>
      </c>
      <c r="T10" s="1">
        <v>2676</v>
      </c>
    </row>
    <row r="11" spans="1:20">
      <c r="A11" t="s">
        <v>2324</v>
      </c>
      <c r="B11" t="str">
        <f t="shared" si="0"/>
        <v>23:30:13</v>
      </c>
      <c r="C11" t="str">
        <f t="shared" si="1"/>
        <v>23</v>
      </c>
      <c r="D11" s="1">
        <v>43.7</v>
      </c>
      <c r="E11" s="1">
        <v>229.7</v>
      </c>
      <c r="F11" s="1">
        <v>0</v>
      </c>
      <c r="G11" s="1">
        <v>1.5</v>
      </c>
      <c r="H11" s="1">
        <v>0</v>
      </c>
      <c r="I11" s="1">
        <v>0.9</v>
      </c>
      <c r="J11" s="1">
        <v>0</v>
      </c>
      <c r="K11" s="1">
        <v>0</v>
      </c>
      <c r="L11" s="1">
        <v>218</v>
      </c>
      <c r="M11" s="1">
        <v>0</v>
      </c>
      <c r="N11" s="1">
        <v>6359</v>
      </c>
      <c r="O11" s="1">
        <v>6573</v>
      </c>
      <c r="P11" s="1">
        <v>68</v>
      </c>
      <c r="Q11" s="1">
        <v>0</v>
      </c>
      <c r="R11" s="1">
        <v>0</v>
      </c>
      <c r="S11" s="1">
        <v>0</v>
      </c>
      <c r="T11" s="1">
        <v>2676</v>
      </c>
    </row>
    <row r="12" spans="1:20">
      <c r="A12" t="s">
        <v>2325</v>
      </c>
      <c r="B12" t="str">
        <f t="shared" si="0"/>
        <v>23:25:23</v>
      </c>
      <c r="C12" t="str">
        <f t="shared" si="1"/>
        <v>23</v>
      </c>
      <c r="D12" s="1">
        <v>43.7</v>
      </c>
      <c r="E12" s="1">
        <v>229.8</v>
      </c>
      <c r="F12" s="1">
        <v>0</v>
      </c>
      <c r="G12" s="1">
        <v>1.5</v>
      </c>
      <c r="H12" s="1">
        <v>0</v>
      </c>
      <c r="I12" s="1">
        <v>0.9</v>
      </c>
      <c r="J12" s="1">
        <v>0</v>
      </c>
      <c r="K12" s="1">
        <v>0</v>
      </c>
      <c r="L12" s="1">
        <v>218</v>
      </c>
      <c r="M12" s="1">
        <v>0</v>
      </c>
      <c r="N12" s="1">
        <v>6359</v>
      </c>
      <c r="O12" s="1">
        <v>6573</v>
      </c>
      <c r="P12" s="1">
        <v>68</v>
      </c>
      <c r="Q12" s="1">
        <v>0</v>
      </c>
      <c r="R12" s="1">
        <v>0</v>
      </c>
      <c r="S12" s="1">
        <v>0</v>
      </c>
      <c r="T12" s="1">
        <v>2676</v>
      </c>
    </row>
    <row r="13" spans="1:20">
      <c r="A13" t="s">
        <v>2326</v>
      </c>
      <c r="B13" t="str">
        <f t="shared" si="0"/>
        <v>23:20:33</v>
      </c>
      <c r="C13" t="str">
        <f t="shared" si="1"/>
        <v>23</v>
      </c>
      <c r="D13" s="1">
        <v>43.7</v>
      </c>
      <c r="E13" s="1">
        <v>229.8</v>
      </c>
      <c r="F13" s="1">
        <v>0</v>
      </c>
      <c r="G13" s="1">
        <v>1.5</v>
      </c>
      <c r="H13" s="1">
        <v>0</v>
      </c>
      <c r="I13" s="1">
        <v>0.9</v>
      </c>
      <c r="J13" s="1">
        <v>0</v>
      </c>
      <c r="K13" s="1">
        <v>0</v>
      </c>
      <c r="L13" s="1">
        <v>218</v>
      </c>
      <c r="M13" s="1">
        <v>0</v>
      </c>
      <c r="N13" s="1">
        <v>6359</v>
      </c>
      <c r="O13" s="1">
        <v>6573</v>
      </c>
      <c r="P13" s="1">
        <v>67</v>
      </c>
      <c r="Q13" s="1">
        <v>0</v>
      </c>
      <c r="R13" s="1">
        <v>0</v>
      </c>
      <c r="S13" s="1">
        <v>0</v>
      </c>
      <c r="T13" s="1">
        <v>2676</v>
      </c>
    </row>
    <row r="14" spans="1:20">
      <c r="A14" t="s">
        <v>2327</v>
      </c>
      <c r="B14" t="str">
        <f t="shared" si="0"/>
        <v>23:15:44</v>
      </c>
      <c r="C14" t="str">
        <f t="shared" si="1"/>
        <v>23</v>
      </c>
      <c r="D14" s="1">
        <v>43.7</v>
      </c>
      <c r="E14" s="1">
        <v>230</v>
      </c>
      <c r="F14" s="1">
        <v>0</v>
      </c>
      <c r="G14" s="1">
        <v>1.5</v>
      </c>
      <c r="H14" s="1">
        <v>0</v>
      </c>
      <c r="I14" s="1">
        <v>0.8</v>
      </c>
      <c r="J14" s="1">
        <v>0</v>
      </c>
      <c r="K14" s="1">
        <v>0</v>
      </c>
      <c r="L14" s="1">
        <v>218</v>
      </c>
      <c r="M14" s="1">
        <v>0</v>
      </c>
      <c r="N14" s="1">
        <v>6359</v>
      </c>
      <c r="O14" s="1">
        <v>6573</v>
      </c>
      <c r="P14" s="1">
        <v>69</v>
      </c>
      <c r="Q14" s="1">
        <v>0</v>
      </c>
      <c r="R14" s="1">
        <v>0</v>
      </c>
      <c r="S14" s="1">
        <v>0</v>
      </c>
      <c r="T14" s="1">
        <v>2676</v>
      </c>
    </row>
    <row r="15" spans="1:20">
      <c r="A15" t="s">
        <v>2328</v>
      </c>
      <c r="B15" t="str">
        <f t="shared" si="0"/>
        <v>23:10:54</v>
      </c>
      <c r="C15" t="str">
        <f t="shared" si="1"/>
        <v>23</v>
      </c>
      <c r="D15" s="1">
        <v>43.7</v>
      </c>
      <c r="E15" s="1">
        <v>230.2</v>
      </c>
      <c r="F15" s="1">
        <v>0</v>
      </c>
      <c r="G15" s="1">
        <v>1.5</v>
      </c>
      <c r="H15" s="1">
        <v>0</v>
      </c>
      <c r="I15" s="1">
        <v>0.9</v>
      </c>
      <c r="J15" s="1">
        <v>0</v>
      </c>
      <c r="K15" s="1">
        <v>0</v>
      </c>
      <c r="L15" s="1">
        <v>218</v>
      </c>
      <c r="M15" s="1">
        <v>0</v>
      </c>
      <c r="N15" s="1">
        <v>6359</v>
      </c>
      <c r="O15" s="1">
        <v>6573</v>
      </c>
      <c r="P15" s="1">
        <v>68</v>
      </c>
      <c r="Q15" s="1">
        <v>0</v>
      </c>
      <c r="R15" s="1">
        <v>0</v>
      </c>
      <c r="S15" s="1">
        <v>0</v>
      </c>
      <c r="T15" s="1">
        <v>2676</v>
      </c>
    </row>
    <row r="16" spans="1:20">
      <c r="A16" t="s">
        <v>2329</v>
      </c>
      <c r="B16" t="str">
        <f t="shared" si="0"/>
        <v>23:06:05</v>
      </c>
      <c r="C16" t="str">
        <f t="shared" si="1"/>
        <v>23</v>
      </c>
      <c r="D16" s="1">
        <v>43.7</v>
      </c>
      <c r="E16" s="1">
        <v>229.8</v>
      </c>
      <c r="F16" s="1">
        <v>0</v>
      </c>
      <c r="G16" s="1">
        <v>1.5</v>
      </c>
      <c r="H16" s="1">
        <v>0</v>
      </c>
      <c r="I16" s="1">
        <v>0.8</v>
      </c>
      <c r="J16" s="1">
        <v>0</v>
      </c>
      <c r="K16" s="1">
        <v>0</v>
      </c>
      <c r="L16" s="1">
        <v>218</v>
      </c>
      <c r="M16" s="1">
        <v>0</v>
      </c>
      <c r="N16" s="1">
        <v>6359</v>
      </c>
      <c r="O16" s="1">
        <v>6573</v>
      </c>
      <c r="P16" s="1">
        <v>68</v>
      </c>
      <c r="Q16" s="1">
        <v>0</v>
      </c>
      <c r="R16" s="1">
        <v>0</v>
      </c>
      <c r="S16" s="1">
        <v>0</v>
      </c>
      <c r="T16" s="1">
        <v>2676</v>
      </c>
    </row>
    <row r="17" spans="1:20">
      <c r="A17" t="s">
        <v>2330</v>
      </c>
      <c r="B17" t="str">
        <f t="shared" si="0"/>
        <v>23:01:16</v>
      </c>
      <c r="C17" t="str">
        <f t="shared" si="1"/>
        <v>23</v>
      </c>
      <c r="D17" s="1">
        <v>43.7</v>
      </c>
      <c r="E17" s="1">
        <v>229.9</v>
      </c>
      <c r="F17" s="1">
        <v>0</v>
      </c>
      <c r="G17" s="1">
        <v>1.5</v>
      </c>
      <c r="H17" s="1">
        <v>0</v>
      </c>
      <c r="I17" s="1">
        <v>0.9</v>
      </c>
      <c r="J17" s="1">
        <v>0</v>
      </c>
      <c r="K17" s="1">
        <v>0</v>
      </c>
      <c r="L17" s="1">
        <v>218</v>
      </c>
      <c r="M17" s="1">
        <v>0</v>
      </c>
      <c r="N17" s="1">
        <v>6359</v>
      </c>
      <c r="O17" s="1">
        <v>6573</v>
      </c>
      <c r="P17" s="1">
        <v>68</v>
      </c>
      <c r="Q17" s="1">
        <v>0</v>
      </c>
      <c r="R17" s="1">
        <v>0</v>
      </c>
      <c r="S17" s="1">
        <v>0</v>
      </c>
      <c r="T17" s="1">
        <v>2676</v>
      </c>
    </row>
    <row r="18" spans="1:20">
      <c r="A18" t="s">
        <v>2331</v>
      </c>
      <c r="B18" t="str">
        <f t="shared" si="0"/>
        <v>22:56:26</v>
      </c>
      <c r="C18" t="str">
        <f t="shared" si="1"/>
        <v>22</v>
      </c>
      <c r="D18" s="1">
        <v>43.7</v>
      </c>
      <c r="E18" s="1">
        <v>229.8</v>
      </c>
      <c r="F18" s="1">
        <v>0</v>
      </c>
      <c r="G18" s="1">
        <v>1.5</v>
      </c>
      <c r="H18" s="1">
        <v>0</v>
      </c>
      <c r="I18" s="1">
        <v>0.9</v>
      </c>
      <c r="J18" s="1">
        <v>0</v>
      </c>
      <c r="K18" s="1">
        <v>0</v>
      </c>
      <c r="L18" s="1">
        <v>218</v>
      </c>
      <c r="M18" s="1">
        <v>0</v>
      </c>
      <c r="N18" s="1">
        <v>6359</v>
      </c>
      <c r="O18" s="1">
        <v>6573</v>
      </c>
      <c r="P18" s="1">
        <v>67</v>
      </c>
      <c r="Q18" s="1">
        <v>0</v>
      </c>
      <c r="R18" s="1">
        <v>0</v>
      </c>
      <c r="S18" s="1">
        <v>0</v>
      </c>
      <c r="T18" s="1">
        <v>2676</v>
      </c>
    </row>
    <row r="19" spans="1:20">
      <c r="A19" t="s">
        <v>2332</v>
      </c>
      <c r="B19" t="str">
        <f t="shared" si="0"/>
        <v>22:51:37</v>
      </c>
      <c r="C19" t="str">
        <f t="shared" si="1"/>
        <v>22</v>
      </c>
      <c r="D19" s="1">
        <v>43.7</v>
      </c>
      <c r="E19" s="1">
        <v>229.8</v>
      </c>
      <c r="F19" s="1">
        <v>0</v>
      </c>
      <c r="G19" s="1">
        <v>1.5</v>
      </c>
      <c r="H19" s="1">
        <v>0</v>
      </c>
      <c r="I19" s="1">
        <v>0.8</v>
      </c>
      <c r="J19" s="1">
        <v>0</v>
      </c>
      <c r="K19" s="1">
        <v>15</v>
      </c>
      <c r="L19" s="1">
        <v>218</v>
      </c>
      <c r="M19" s="1">
        <v>0</v>
      </c>
      <c r="N19" s="1">
        <v>6359</v>
      </c>
      <c r="O19" s="1">
        <v>6573</v>
      </c>
      <c r="P19" s="1">
        <v>68</v>
      </c>
      <c r="Q19" s="1">
        <v>0</v>
      </c>
      <c r="R19" s="1">
        <v>0</v>
      </c>
      <c r="S19" s="1">
        <v>0</v>
      </c>
      <c r="T19" s="1">
        <v>2676</v>
      </c>
    </row>
    <row r="20" spans="1:20">
      <c r="A20" t="s">
        <v>2333</v>
      </c>
      <c r="B20" t="str">
        <f t="shared" si="0"/>
        <v>22:46:48</v>
      </c>
      <c r="C20" t="str">
        <f t="shared" si="1"/>
        <v>22</v>
      </c>
      <c r="D20" s="1">
        <v>43.7</v>
      </c>
      <c r="E20" s="1">
        <v>230</v>
      </c>
      <c r="F20" s="1">
        <v>0</v>
      </c>
      <c r="G20" s="1">
        <v>1.5</v>
      </c>
      <c r="H20" s="1">
        <v>0</v>
      </c>
      <c r="I20" s="1">
        <v>0.9</v>
      </c>
      <c r="J20" s="1">
        <v>0</v>
      </c>
      <c r="K20" s="1">
        <v>12</v>
      </c>
      <c r="L20" s="1">
        <v>218</v>
      </c>
      <c r="M20" s="1">
        <v>0</v>
      </c>
      <c r="N20" s="1">
        <v>6359</v>
      </c>
      <c r="O20" s="1">
        <v>6573</v>
      </c>
      <c r="P20" s="1">
        <v>68</v>
      </c>
      <c r="Q20" s="1">
        <v>0</v>
      </c>
      <c r="R20" s="1">
        <v>0</v>
      </c>
      <c r="S20" s="1">
        <v>0</v>
      </c>
      <c r="T20" s="1">
        <v>2676</v>
      </c>
    </row>
    <row r="21" spans="1:20">
      <c r="A21" t="s">
        <v>2334</v>
      </c>
      <c r="B21" t="str">
        <f t="shared" si="0"/>
        <v>22:41:58</v>
      </c>
      <c r="C21" t="str">
        <f t="shared" si="1"/>
        <v>22</v>
      </c>
      <c r="D21" s="1">
        <v>43.7</v>
      </c>
      <c r="E21" s="1">
        <v>229.7</v>
      </c>
      <c r="F21" s="1">
        <v>0</v>
      </c>
      <c r="G21" s="1">
        <v>1.5</v>
      </c>
      <c r="H21" s="1">
        <v>0</v>
      </c>
      <c r="I21" s="1">
        <v>0.9</v>
      </c>
      <c r="J21" s="1">
        <v>0</v>
      </c>
      <c r="K21" s="1">
        <v>0</v>
      </c>
      <c r="L21" s="1">
        <v>218</v>
      </c>
      <c r="M21" s="1">
        <v>0</v>
      </c>
      <c r="N21" s="1">
        <v>6359</v>
      </c>
      <c r="O21" s="1">
        <v>6573</v>
      </c>
      <c r="P21" s="1">
        <v>69</v>
      </c>
      <c r="Q21" s="1">
        <v>0</v>
      </c>
      <c r="R21" s="1">
        <v>0</v>
      </c>
      <c r="S21" s="1">
        <v>0</v>
      </c>
      <c r="T21" s="1">
        <v>2676</v>
      </c>
    </row>
    <row r="22" spans="1:20">
      <c r="A22" t="s">
        <v>2335</v>
      </c>
      <c r="B22" t="str">
        <f t="shared" si="0"/>
        <v>22:37:08</v>
      </c>
      <c r="C22" t="str">
        <f t="shared" si="1"/>
        <v>22</v>
      </c>
      <c r="D22" s="1">
        <v>43.7</v>
      </c>
      <c r="E22" s="1">
        <v>230</v>
      </c>
      <c r="F22" s="1">
        <v>0</v>
      </c>
      <c r="G22" s="1">
        <v>1.5</v>
      </c>
      <c r="H22" s="1">
        <v>0</v>
      </c>
      <c r="I22" s="1">
        <v>0.9</v>
      </c>
      <c r="J22" s="1">
        <v>0</v>
      </c>
      <c r="K22" s="1">
        <v>15</v>
      </c>
      <c r="L22" s="1">
        <v>218</v>
      </c>
      <c r="M22" s="1">
        <v>0</v>
      </c>
      <c r="N22" s="1">
        <v>6359</v>
      </c>
      <c r="O22" s="1">
        <v>6573</v>
      </c>
      <c r="P22" s="1">
        <v>68</v>
      </c>
      <c r="Q22" s="1">
        <v>0</v>
      </c>
      <c r="R22" s="1">
        <v>0</v>
      </c>
      <c r="S22" s="1">
        <v>0</v>
      </c>
      <c r="T22" s="1">
        <v>2676</v>
      </c>
    </row>
    <row r="23" spans="1:20">
      <c r="A23" t="s">
        <v>2336</v>
      </c>
      <c r="B23" t="str">
        <f t="shared" si="0"/>
        <v>22:32:19</v>
      </c>
      <c r="C23" t="str">
        <f t="shared" si="1"/>
        <v>22</v>
      </c>
      <c r="D23" s="1">
        <v>43.7</v>
      </c>
      <c r="E23" s="1">
        <v>229.7</v>
      </c>
      <c r="F23" s="1">
        <v>0</v>
      </c>
      <c r="G23" s="1">
        <v>1.5</v>
      </c>
      <c r="H23" s="1">
        <v>0</v>
      </c>
      <c r="I23" s="1">
        <v>0.8</v>
      </c>
      <c r="J23" s="1">
        <v>0</v>
      </c>
      <c r="K23" s="1">
        <v>0</v>
      </c>
      <c r="L23" s="1">
        <v>218</v>
      </c>
      <c r="M23" s="1">
        <v>0</v>
      </c>
      <c r="N23" s="1">
        <v>6359</v>
      </c>
      <c r="O23" s="1">
        <v>6573</v>
      </c>
      <c r="P23" s="1">
        <v>68</v>
      </c>
      <c r="Q23" s="1">
        <v>0</v>
      </c>
      <c r="R23" s="1">
        <v>0</v>
      </c>
      <c r="S23" s="1">
        <v>0</v>
      </c>
      <c r="T23" s="1">
        <v>2676</v>
      </c>
    </row>
    <row r="24" spans="1:20">
      <c r="A24" t="s">
        <v>2337</v>
      </c>
      <c r="B24" t="str">
        <f t="shared" si="0"/>
        <v>22:27:30</v>
      </c>
      <c r="C24" t="str">
        <f t="shared" si="1"/>
        <v>22</v>
      </c>
      <c r="D24" s="1">
        <v>43.8</v>
      </c>
      <c r="E24" s="1">
        <v>229.7</v>
      </c>
      <c r="F24" s="1">
        <v>0</v>
      </c>
      <c r="G24" s="1">
        <v>1.5</v>
      </c>
      <c r="H24" s="1">
        <v>0</v>
      </c>
      <c r="I24" s="1">
        <v>0.8</v>
      </c>
      <c r="J24" s="1">
        <v>0</v>
      </c>
      <c r="K24" s="1">
        <v>0</v>
      </c>
      <c r="L24" s="1">
        <v>218</v>
      </c>
      <c r="M24" s="1">
        <v>0</v>
      </c>
      <c r="N24" s="1">
        <v>6359</v>
      </c>
      <c r="O24" s="1">
        <v>6573</v>
      </c>
      <c r="P24" s="1">
        <v>67</v>
      </c>
      <c r="Q24" s="1">
        <v>0</v>
      </c>
      <c r="R24" s="1">
        <v>0</v>
      </c>
      <c r="S24" s="1">
        <v>0</v>
      </c>
      <c r="T24" s="1">
        <v>2676</v>
      </c>
    </row>
    <row r="25" spans="1:20">
      <c r="A25" t="s">
        <v>2338</v>
      </c>
      <c r="B25" t="str">
        <f t="shared" si="0"/>
        <v>22:22:40</v>
      </c>
      <c r="C25" t="str">
        <f t="shared" si="1"/>
        <v>22</v>
      </c>
      <c r="D25" s="1">
        <v>43.8</v>
      </c>
      <c r="E25" s="1">
        <v>229.9</v>
      </c>
      <c r="F25" s="1">
        <v>0</v>
      </c>
      <c r="G25" s="1">
        <v>1.5</v>
      </c>
      <c r="H25" s="1">
        <v>0</v>
      </c>
      <c r="I25" s="1">
        <v>0.8</v>
      </c>
      <c r="J25" s="1">
        <v>0</v>
      </c>
      <c r="K25" s="1">
        <v>0</v>
      </c>
      <c r="L25" s="1">
        <v>218</v>
      </c>
      <c r="M25" s="1">
        <v>0</v>
      </c>
      <c r="N25" s="1">
        <v>6359</v>
      </c>
      <c r="O25" s="1">
        <v>6573</v>
      </c>
      <c r="P25" s="1">
        <v>68</v>
      </c>
      <c r="Q25" s="1">
        <v>0</v>
      </c>
      <c r="R25" s="1">
        <v>0</v>
      </c>
      <c r="S25" s="1">
        <v>0</v>
      </c>
      <c r="T25" s="1">
        <v>2676</v>
      </c>
    </row>
    <row r="26" spans="1:20">
      <c r="A26" t="s">
        <v>2339</v>
      </c>
      <c r="B26" t="str">
        <f t="shared" si="0"/>
        <v>22:17:51</v>
      </c>
      <c r="C26" t="str">
        <f t="shared" si="1"/>
        <v>22</v>
      </c>
      <c r="D26" s="1">
        <v>43.8</v>
      </c>
      <c r="E26" s="1">
        <v>229.8</v>
      </c>
      <c r="F26" s="1">
        <v>0</v>
      </c>
      <c r="G26" s="1">
        <v>1.5</v>
      </c>
      <c r="H26" s="1">
        <v>0</v>
      </c>
      <c r="I26" s="1">
        <v>0.8</v>
      </c>
      <c r="J26" s="1">
        <v>0</v>
      </c>
      <c r="K26" s="1">
        <v>0</v>
      </c>
      <c r="L26" s="1">
        <v>218</v>
      </c>
      <c r="M26" s="1">
        <v>0</v>
      </c>
      <c r="N26" s="1">
        <v>6359</v>
      </c>
      <c r="O26" s="1">
        <v>6573</v>
      </c>
      <c r="P26" s="1">
        <v>68</v>
      </c>
      <c r="Q26" s="1">
        <v>0</v>
      </c>
      <c r="R26" s="1">
        <v>0</v>
      </c>
      <c r="S26" s="1">
        <v>0</v>
      </c>
      <c r="T26" s="1">
        <v>2676</v>
      </c>
    </row>
    <row r="27" spans="1:20">
      <c r="A27" t="s">
        <v>2340</v>
      </c>
      <c r="B27" t="str">
        <f t="shared" si="0"/>
        <v>22:13:01</v>
      </c>
      <c r="C27" t="str">
        <f t="shared" si="1"/>
        <v>22</v>
      </c>
      <c r="D27" s="1">
        <v>43.8</v>
      </c>
      <c r="E27" s="1">
        <v>229.7</v>
      </c>
      <c r="F27" s="1">
        <v>0</v>
      </c>
      <c r="G27" s="1">
        <v>1.5</v>
      </c>
      <c r="H27" s="1">
        <v>0</v>
      </c>
      <c r="I27" s="1">
        <v>0.8</v>
      </c>
      <c r="J27" s="1">
        <v>0</v>
      </c>
      <c r="K27" s="1">
        <v>0</v>
      </c>
      <c r="L27" s="1">
        <v>218</v>
      </c>
      <c r="M27" s="1">
        <v>0</v>
      </c>
      <c r="N27" s="1">
        <v>6359</v>
      </c>
      <c r="O27" s="1">
        <v>6573</v>
      </c>
      <c r="P27" s="1">
        <v>68</v>
      </c>
      <c r="Q27" s="1">
        <v>0</v>
      </c>
      <c r="R27" s="1">
        <v>0</v>
      </c>
      <c r="S27" s="1">
        <v>0</v>
      </c>
      <c r="T27" s="1">
        <v>2676</v>
      </c>
    </row>
    <row r="28" spans="1:20">
      <c r="A28" t="s">
        <v>2341</v>
      </c>
      <c r="B28" t="str">
        <f t="shared" si="0"/>
        <v>22:08:12</v>
      </c>
      <c r="C28" t="str">
        <f t="shared" si="1"/>
        <v>22</v>
      </c>
      <c r="D28" s="1">
        <v>43.8</v>
      </c>
      <c r="E28" s="1">
        <v>230.6</v>
      </c>
      <c r="F28" s="1">
        <v>0</v>
      </c>
      <c r="G28" s="1">
        <v>1.5</v>
      </c>
      <c r="H28" s="1">
        <v>0</v>
      </c>
      <c r="I28" s="1">
        <v>0.8</v>
      </c>
      <c r="J28" s="1">
        <v>0</v>
      </c>
      <c r="K28" s="1">
        <v>0</v>
      </c>
      <c r="L28" s="1">
        <v>218</v>
      </c>
      <c r="M28" s="1">
        <v>0</v>
      </c>
      <c r="N28" s="1">
        <v>6359</v>
      </c>
      <c r="O28" s="1">
        <v>6573</v>
      </c>
      <c r="P28" s="1">
        <v>68</v>
      </c>
      <c r="Q28" s="1">
        <v>0</v>
      </c>
      <c r="R28" s="1">
        <v>0</v>
      </c>
      <c r="S28" s="1">
        <v>0</v>
      </c>
      <c r="T28" s="1">
        <v>2676</v>
      </c>
    </row>
    <row r="29" spans="1:20">
      <c r="A29" t="s">
        <v>2343</v>
      </c>
      <c r="B29" t="str">
        <f t="shared" si="0"/>
        <v>22:03:22</v>
      </c>
      <c r="C29" t="str">
        <f t="shared" si="1"/>
        <v>22</v>
      </c>
      <c r="D29" s="1">
        <v>43.8</v>
      </c>
      <c r="E29" s="1">
        <v>229.7</v>
      </c>
      <c r="F29" s="1">
        <v>0</v>
      </c>
      <c r="G29" s="1">
        <v>1.5</v>
      </c>
      <c r="H29" s="1">
        <v>0</v>
      </c>
      <c r="I29" s="1">
        <v>0.9</v>
      </c>
      <c r="J29" s="1">
        <v>0</v>
      </c>
      <c r="K29" s="1">
        <v>0</v>
      </c>
      <c r="L29" s="1">
        <v>218</v>
      </c>
      <c r="M29" s="1">
        <v>0</v>
      </c>
      <c r="N29" s="1">
        <v>6359</v>
      </c>
      <c r="O29" s="1">
        <v>6573</v>
      </c>
      <c r="P29" s="1">
        <v>68</v>
      </c>
      <c r="Q29" s="1">
        <v>0</v>
      </c>
      <c r="R29" s="1">
        <v>0</v>
      </c>
      <c r="S29" s="1">
        <v>0</v>
      </c>
      <c r="T29" s="1">
        <v>2676</v>
      </c>
    </row>
    <row r="30" spans="1:20">
      <c r="A30" t="s">
        <v>2344</v>
      </c>
      <c r="B30" t="str">
        <f t="shared" si="0"/>
        <v>21:58:32</v>
      </c>
      <c r="C30" t="str">
        <f t="shared" si="1"/>
        <v>21</v>
      </c>
      <c r="D30" s="1">
        <v>43.8</v>
      </c>
      <c r="E30" s="1">
        <v>229.9</v>
      </c>
      <c r="F30" s="1">
        <v>0</v>
      </c>
      <c r="G30" s="1">
        <v>1.5</v>
      </c>
      <c r="H30" s="1">
        <v>0</v>
      </c>
      <c r="I30" s="1">
        <v>0.8</v>
      </c>
      <c r="J30" s="1">
        <v>0</v>
      </c>
      <c r="K30" s="1">
        <v>14</v>
      </c>
      <c r="L30" s="1">
        <v>218</v>
      </c>
      <c r="M30" s="1">
        <v>0</v>
      </c>
      <c r="N30" s="1">
        <v>6359</v>
      </c>
      <c r="O30" s="1">
        <v>6573</v>
      </c>
      <c r="P30" s="1">
        <v>68</v>
      </c>
      <c r="Q30" s="1">
        <v>0</v>
      </c>
      <c r="R30" s="1">
        <v>0</v>
      </c>
      <c r="S30" s="1">
        <v>0</v>
      </c>
      <c r="T30" s="1">
        <v>2676</v>
      </c>
    </row>
    <row r="31" spans="1:20">
      <c r="A31" t="s">
        <v>2345</v>
      </c>
      <c r="B31" t="str">
        <f t="shared" si="0"/>
        <v>21:53:42</v>
      </c>
      <c r="C31" t="str">
        <f t="shared" si="1"/>
        <v>21</v>
      </c>
      <c r="D31" s="1">
        <v>43.8</v>
      </c>
      <c r="E31" s="1">
        <v>229.8</v>
      </c>
      <c r="F31" s="1">
        <v>0</v>
      </c>
      <c r="G31" s="1">
        <v>1.5</v>
      </c>
      <c r="H31" s="1">
        <v>0</v>
      </c>
      <c r="I31" s="1">
        <v>0.9</v>
      </c>
      <c r="J31" s="1">
        <v>0</v>
      </c>
      <c r="K31" s="1">
        <v>12</v>
      </c>
      <c r="L31" s="1">
        <v>218</v>
      </c>
      <c r="M31" s="1">
        <v>0</v>
      </c>
      <c r="N31" s="1">
        <v>6359</v>
      </c>
      <c r="O31" s="1">
        <v>6573</v>
      </c>
      <c r="P31" s="1">
        <v>68</v>
      </c>
      <c r="Q31" s="1">
        <v>0</v>
      </c>
      <c r="R31" s="1">
        <v>0</v>
      </c>
      <c r="S31" s="1">
        <v>0</v>
      </c>
      <c r="T31" s="1">
        <v>2676</v>
      </c>
    </row>
    <row r="32" spans="1:20">
      <c r="A32" t="s">
        <v>2346</v>
      </c>
      <c r="B32" t="str">
        <f t="shared" si="0"/>
        <v>21:48:53</v>
      </c>
      <c r="C32" t="str">
        <f t="shared" si="1"/>
        <v>21</v>
      </c>
      <c r="D32" s="1">
        <v>43.8</v>
      </c>
      <c r="E32" s="1">
        <v>229.7</v>
      </c>
      <c r="F32" s="1">
        <v>0</v>
      </c>
      <c r="G32" s="1">
        <v>1.5</v>
      </c>
      <c r="H32" s="1">
        <v>0</v>
      </c>
      <c r="I32" s="1">
        <v>0.9</v>
      </c>
      <c r="J32" s="1">
        <v>0</v>
      </c>
      <c r="K32" s="1">
        <v>0</v>
      </c>
      <c r="L32" s="1">
        <v>218</v>
      </c>
      <c r="M32" s="1">
        <v>0</v>
      </c>
      <c r="N32" s="1">
        <v>6359</v>
      </c>
      <c r="O32" s="1">
        <v>6573</v>
      </c>
      <c r="P32" s="1">
        <v>68</v>
      </c>
      <c r="Q32" s="1">
        <v>0</v>
      </c>
      <c r="R32" s="1">
        <v>0</v>
      </c>
      <c r="S32" s="1">
        <v>0</v>
      </c>
      <c r="T32" s="1">
        <v>2676</v>
      </c>
    </row>
    <row r="33" spans="1:20">
      <c r="A33" t="s">
        <v>2347</v>
      </c>
      <c r="B33" t="str">
        <f t="shared" si="0"/>
        <v>21:44:03</v>
      </c>
      <c r="C33" t="str">
        <f t="shared" si="1"/>
        <v>21</v>
      </c>
      <c r="D33" s="1">
        <v>43.8</v>
      </c>
      <c r="E33" s="1">
        <v>229.4</v>
      </c>
      <c r="F33" s="1">
        <v>0</v>
      </c>
      <c r="G33" s="1">
        <v>1.5</v>
      </c>
      <c r="H33" s="1">
        <v>0</v>
      </c>
      <c r="I33" s="1">
        <v>0.9</v>
      </c>
      <c r="J33" s="1">
        <v>0</v>
      </c>
      <c r="K33" s="1">
        <v>13</v>
      </c>
      <c r="L33" s="1">
        <v>218</v>
      </c>
      <c r="M33" s="1">
        <v>0</v>
      </c>
      <c r="N33" s="1">
        <v>6359</v>
      </c>
      <c r="O33" s="1">
        <v>6573</v>
      </c>
      <c r="P33" s="1">
        <v>69</v>
      </c>
      <c r="Q33" s="1">
        <v>0</v>
      </c>
      <c r="R33" s="1">
        <v>0</v>
      </c>
      <c r="S33" s="1">
        <v>0</v>
      </c>
      <c r="T33" s="1">
        <v>2676</v>
      </c>
    </row>
    <row r="34" spans="1:20">
      <c r="A34" t="s">
        <v>2348</v>
      </c>
      <c r="B34" t="str">
        <f t="shared" si="0"/>
        <v>21:39:13</v>
      </c>
      <c r="C34" t="str">
        <f t="shared" si="1"/>
        <v>21</v>
      </c>
      <c r="D34" s="1">
        <v>43.8</v>
      </c>
      <c r="E34" s="1">
        <v>229.5</v>
      </c>
      <c r="F34" s="1">
        <v>0</v>
      </c>
      <c r="G34" s="1">
        <v>1.5</v>
      </c>
      <c r="H34" s="1">
        <v>0</v>
      </c>
      <c r="I34" s="1">
        <v>0.8</v>
      </c>
      <c r="J34" s="1">
        <v>0</v>
      </c>
      <c r="K34" s="1">
        <v>0</v>
      </c>
      <c r="L34" s="1">
        <v>218</v>
      </c>
      <c r="M34" s="1">
        <v>0</v>
      </c>
      <c r="N34" s="1">
        <v>6359</v>
      </c>
      <c r="O34" s="1">
        <v>6573</v>
      </c>
      <c r="P34" s="1">
        <v>67</v>
      </c>
      <c r="Q34" s="1">
        <v>0</v>
      </c>
      <c r="R34" s="1">
        <v>0</v>
      </c>
      <c r="S34" s="1">
        <v>0</v>
      </c>
      <c r="T34" s="1">
        <v>2676</v>
      </c>
    </row>
    <row r="35" spans="1:20">
      <c r="A35" t="s">
        <v>2349</v>
      </c>
      <c r="B35" t="str">
        <f t="shared" si="0"/>
        <v>21:34:24</v>
      </c>
      <c r="C35" t="str">
        <f t="shared" si="1"/>
        <v>21</v>
      </c>
      <c r="D35" s="1">
        <v>43.8</v>
      </c>
      <c r="E35" s="1">
        <v>229.9</v>
      </c>
      <c r="F35" s="1">
        <v>0</v>
      </c>
      <c r="G35" s="1">
        <v>1.5</v>
      </c>
      <c r="H35" s="1">
        <v>0</v>
      </c>
      <c r="I35" s="1">
        <v>0.9</v>
      </c>
      <c r="J35" s="1">
        <v>0</v>
      </c>
      <c r="K35" s="1">
        <v>0</v>
      </c>
      <c r="L35" s="1">
        <v>218</v>
      </c>
      <c r="M35" s="1">
        <v>0</v>
      </c>
      <c r="N35" s="1">
        <v>6359</v>
      </c>
      <c r="O35" s="1">
        <v>6573</v>
      </c>
      <c r="P35" s="1">
        <v>68</v>
      </c>
      <c r="Q35" s="1">
        <v>0</v>
      </c>
      <c r="R35" s="1">
        <v>0</v>
      </c>
      <c r="S35" s="1">
        <v>0</v>
      </c>
      <c r="T35" s="1">
        <v>2676</v>
      </c>
    </row>
    <row r="36" spans="1:20">
      <c r="A36" t="s">
        <v>2350</v>
      </c>
      <c r="B36" t="str">
        <f t="shared" si="0"/>
        <v>21:29:34</v>
      </c>
      <c r="C36" t="str">
        <f t="shared" si="1"/>
        <v>21</v>
      </c>
      <c r="D36" s="1">
        <v>43.9</v>
      </c>
      <c r="E36" s="1">
        <v>230.5</v>
      </c>
      <c r="F36" s="1">
        <v>0</v>
      </c>
      <c r="G36" s="1">
        <v>1.5</v>
      </c>
      <c r="H36" s="1">
        <v>0</v>
      </c>
      <c r="I36" s="1">
        <v>0.9</v>
      </c>
      <c r="J36" s="1">
        <v>0</v>
      </c>
      <c r="K36" s="1">
        <v>0</v>
      </c>
      <c r="L36" s="1">
        <v>218</v>
      </c>
      <c r="M36" s="1">
        <v>0</v>
      </c>
      <c r="N36" s="1">
        <v>6359</v>
      </c>
      <c r="O36" s="1">
        <v>6573</v>
      </c>
      <c r="P36" s="1">
        <v>69</v>
      </c>
      <c r="Q36" s="1">
        <v>0</v>
      </c>
      <c r="R36" s="1">
        <v>0</v>
      </c>
      <c r="S36" s="1">
        <v>0</v>
      </c>
      <c r="T36" s="1">
        <v>2676</v>
      </c>
    </row>
    <row r="37" spans="1:20">
      <c r="A37" t="s">
        <v>2351</v>
      </c>
      <c r="B37" t="str">
        <f t="shared" si="0"/>
        <v>21:24:45</v>
      </c>
      <c r="C37" t="str">
        <f t="shared" si="1"/>
        <v>21</v>
      </c>
      <c r="D37" s="1">
        <v>43.8</v>
      </c>
      <c r="E37" s="1">
        <v>229.7</v>
      </c>
      <c r="F37" s="1">
        <v>0</v>
      </c>
      <c r="G37" s="1">
        <v>1.5</v>
      </c>
      <c r="H37" s="1">
        <v>0</v>
      </c>
      <c r="I37" s="1">
        <v>0.9</v>
      </c>
      <c r="J37" s="1">
        <v>0</v>
      </c>
      <c r="K37" s="1">
        <v>19</v>
      </c>
      <c r="L37" s="1">
        <v>218</v>
      </c>
      <c r="M37" s="1">
        <v>0</v>
      </c>
      <c r="N37" s="1">
        <v>6359</v>
      </c>
      <c r="O37" s="1">
        <v>6573</v>
      </c>
      <c r="P37" s="1">
        <v>68</v>
      </c>
      <c r="Q37" s="1">
        <v>0</v>
      </c>
      <c r="R37" s="1">
        <v>0</v>
      </c>
      <c r="S37" s="1">
        <v>0</v>
      </c>
      <c r="T37" s="1">
        <v>2676</v>
      </c>
    </row>
    <row r="38" spans="1:20">
      <c r="A38" t="s">
        <v>2352</v>
      </c>
      <c r="B38" t="str">
        <f t="shared" si="0"/>
        <v>21:19:54</v>
      </c>
      <c r="C38" t="str">
        <f t="shared" si="1"/>
        <v>21</v>
      </c>
      <c r="D38" s="1">
        <v>43.9</v>
      </c>
      <c r="E38" s="1">
        <v>229.6</v>
      </c>
      <c r="F38" s="1">
        <v>0</v>
      </c>
      <c r="G38" s="1">
        <v>1.5</v>
      </c>
      <c r="H38" s="1">
        <v>0</v>
      </c>
      <c r="I38" s="1">
        <v>0.9</v>
      </c>
      <c r="J38" s="1">
        <v>0</v>
      </c>
      <c r="K38" s="1">
        <v>0</v>
      </c>
      <c r="L38" s="1">
        <v>218</v>
      </c>
      <c r="M38" s="1">
        <v>0</v>
      </c>
      <c r="N38" s="1">
        <v>6359</v>
      </c>
      <c r="O38" s="1">
        <v>6573</v>
      </c>
      <c r="P38" s="1">
        <v>67</v>
      </c>
      <c r="Q38" s="1">
        <v>0</v>
      </c>
      <c r="R38" s="1">
        <v>0</v>
      </c>
      <c r="S38" s="1">
        <v>0</v>
      </c>
      <c r="T38" s="1">
        <v>2676</v>
      </c>
    </row>
    <row r="39" spans="1:20">
      <c r="A39" t="s">
        <v>2353</v>
      </c>
      <c r="B39" t="str">
        <f t="shared" si="0"/>
        <v>21:15:05</v>
      </c>
      <c r="C39" t="str">
        <f t="shared" si="1"/>
        <v>21</v>
      </c>
      <c r="D39" s="1">
        <v>43.9</v>
      </c>
      <c r="E39" s="1">
        <v>229.7</v>
      </c>
      <c r="F39" s="1">
        <v>0</v>
      </c>
      <c r="G39" s="1">
        <v>1.5</v>
      </c>
      <c r="H39" s="1">
        <v>0</v>
      </c>
      <c r="I39" s="1">
        <v>0.8</v>
      </c>
      <c r="J39" s="1">
        <v>0</v>
      </c>
      <c r="K39" s="1">
        <v>12</v>
      </c>
      <c r="L39" s="1">
        <v>218</v>
      </c>
      <c r="M39" s="1">
        <v>0</v>
      </c>
      <c r="N39" s="1">
        <v>6359</v>
      </c>
      <c r="O39" s="1">
        <v>6573</v>
      </c>
      <c r="P39" s="1">
        <v>68</v>
      </c>
      <c r="Q39" s="1">
        <v>0</v>
      </c>
      <c r="R39" s="1">
        <v>0</v>
      </c>
      <c r="S39" s="1">
        <v>0</v>
      </c>
      <c r="T39" s="1">
        <v>2676</v>
      </c>
    </row>
    <row r="40" spans="1:20">
      <c r="A40" t="s">
        <v>2354</v>
      </c>
      <c r="B40" t="str">
        <f t="shared" si="0"/>
        <v>21:10:15</v>
      </c>
      <c r="C40" t="str">
        <f t="shared" si="1"/>
        <v>21</v>
      </c>
      <c r="D40" s="1">
        <v>43.9</v>
      </c>
      <c r="E40" s="1">
        <v>229.7</v>
      </c>
      <c r="F40" s="1">
        <v>0</v>
      </c>
      <c r="G40" s="1">
        <v>1.5</v>
      </c>
      <c r="H40" s="1">
        <v>0</v>
      </c>
      <c r="I40" s="1">
        <v>0.8</v>
      </c>
      <c r="J40" s="1">
        <v>0</v>
      </c>
      <c r="K40" s="1">
        <v>11</v>
      </c>
      <c r="L40" s="1">
        <v>218</v>
      </c>
      <c r="M40" s="1">
        <v>0</v>
      </c>
      <c r="N40" s="1">
        <v>6359</v>
      </c>
      <c r="O40" s="1">
        <v>6573</v>
      </c>
      <c r="P40" s="1">
        <v>69</v>
      </c>
      <c r="Q40" s="1">
        <v>0</v>
      </c>
      <c r="R40" s="1">
        <v>0</v>
      </c>
      <c r="S40" s="1">
        <v>0</v>
      </c>
      <c r="T40" s="1">
        <v>2676</v>
      </c>
    </row>
    <row r="41" spans="1:20">
      <c r="A41" t="s">
        <v>2355</v>
      </c>
      <c r="B41" t="str">
        <f t="shared" si="0"/>
        <v>21:05:26</v>
      </c>
      <c r="C41" t="str">
        <f t="shared" si="1"/>
        <v>21</v>
      </c>
      <c r="D41" s="1">
        <v>43.9</v>
      </c>
      <c r="E41" s="1">
        <v>229.7</v>
      </c>
      <c r="F41" s="1">
        <v>0</v>
      </c>
      <c r="G41" s="1">
        <v>1.5</v>
      </c>
      <c r="H41" s="1">
        <v>0</v>
      </c>
      <c r="I41" s="1">
        <v>0.9</v>
      </c>
      <c r="J41" s="1">
        <v>0</v>
      </c>
      <c r="K41" s="1">
        <v>0</v>
      </c>
      <c r="L41" s="1">
        <v>218</v>
      </c>
      <c r="M41" s="1">
        <v>0</v>
      </c>
      <c r="N41" s="1">
        <v>6359</v>
      </c>
      <c r="O41" s="1">
        <v>6573</v>
      </c>
      <c r="P41" s="1">
        <v>68</v>
      </c>
      <c r="Q41" s="1">
        <v>0</v>
      </c>
      <c r="R41" s="1">
        <v>0</v>
      </c>
      <c r="S41" s="1">
        <v>0</v>
      </c>
      <c r="T41" s="1">
        <v>2676</v>
      </c>
    </row>
    <row r="42" spans="1:20">
      <c r="A42" t="s">
        <v>2356</v>
      </c>
      <c r="B42" t="str">
        <f t="shared" si="0"/>
        <v>21:00:36</v>
      </c>
      <c r="C42" t="str">
        <f t="shared" si="1"/>
        <v>21</v>
      </c>
      <c r="D42" s="1">
        <v>43.9</v>
      </c>
      <c r="E42" s="1">
        <v>229.8</v>
      </c>
      <c r="F42" s="1">
        <v>0</v>
      </c>
      <c r="G42" s="1">
        <v>1.5</v>
      </c>
      <c r="H42" s="1">
        <v>0</v>
      </c>
      <c r="I42" s="1">
        <v>0.9</v>
      </c>
      <c r="J42" s="1">
        <v>0</v>
      </c>
      <c r="K42" s="1">
        <v>0</v>
      </c>
      <c r="L42" s="1">
        <v>218</v>
      </c>
      <c r="M42" s="1">
        <v>0</v>
      </c>
      <c r="N42" s="1">
        <v>6359</v>
      </c>
      <c r="O42" s="1">
        <v>6573</v>
      </c>
      <c r="P42" s="1">
        <v>68</v>
      </c>
      <c r="Q42" s="1">
        <v>0</v>
      </c>
      <c r="R42" s="1">
        <v>0</v>
      </c>
      <c r="S42" s="1">
        <v>0</v>
      </c>
      <c r="T42" s="1">
        <v>2676</v>
      </c>
    </row>
    <row r="43" spans="1:20">
      <c r="A43" t="s">
        <v>2357</v>
      </c>
      <c r="B43" t="str">
        <f t="shared" si="0"/>
        <v>20:55:47</v>
      </c>
      <c r="C43" t="str">
        <f t="shared" si="1"/>
        <v>20</v>
      </c>
      <c r="D43" s="1">
        <v>43.9</v>
      </c>
      <c r="E43" s="1">
        <v>229.6</v>
      </c>
      <c r="F43" s="1">
        <v>0</v>
      </c>
      <c r="G43" s="1">
        <v>1.5</v>
      </c>
      <c r="H43" s="1">
        <v>0</v>
      </c>
      <c r="I43" s="1">
        <v>0.9</v>
      </c>
      <c r="J43" s="1">
        <v>0</v>
      </c>
      <c r="K43" s="1">
        <v>0</v>
      </c>
      <c r="L43" s="1">
        <v>218</v>
      </c>
      <c r="M43" s="1">
        <v>0</v>
      </c>
      <c r="N43" s="1">
        <v>6359</v>
      </c>
      <c r="O43" s="1">
        <v>6573</v>
      </c>
      <c r="P43" s="1">
        <v>69</v>
      </c>
      <c r="Q43" s="1">
        <v>0</v>
      </c>
      <c r="R43" s="1">
        <v>0</v>
      </c>
      <c r="S43" s="1">
        <v>0</v>
      </c>
      <c r="T43" s="1">
        <v>2676</v>
      </c>
    </row>
    <row r="44" spans="1:20">
      <c r="A44" t="s">
        <v>2358</v>
      </c>
      <c r="B44" t="str">
        <f t="shared" si="0"/>
        <v>20:50:57</v>
      </c>
      <c r="C44" t="str">
        <f t="shared" si="1"/>
        <v>20</v>
      </c>
      <c r="D44" s="1">
        <v>43.9</v>
      </c>
      <c r="E44" s="1">
        <v>230.1</v>
      </c>
      <c r="F44" s="1">
        <v>0</v>
      </c>
      <c r="G44" s="1">
        <v>1.5</v>
      </c>
      <c r="H44" s="1">
        <v>0</v>
      </c>
      <c r="I44" s="1">
        <v>0.8</v>
      </c>
      <c r="J44" s="1">
        <v>0</v>
      </c>
      <c r="K44" s="1">
        <v>0</v>
      </c>
      <c r="L44" s="1">
        <v>218</v>
      </c>
      <c r="M44" s="1">
        <v>0</v>
      </c>
      <c r="N44" s="1">
        <v>6359</v>
      </c>
      <c r="O44" s="1">
        <v>6573</v>
      </c>
      <c r="P44" s="1">
        <v>68</v>
      </c>
      <c r="Q44" s="1">
        <v>0</v>
      </c>
      <c r="R44" s="1">
        <v>0</v>
      </c>
      <c r="S44" s="1">
        <v>0</v>
      </c>
      <c r="T44" s="1">
        <v>2676</v>
      </c>
    </row>
    <row r="45" spans="1:20">
      <c r="A45" t="s">
        <v>2359</v>
      </c>
      <c r="B45" t="str">
        <f t="shared" si="0"/>
        <v>20:46:08</v>
      </c>
      <c r="C45" t="str">
        <f t="shared" si="1"/>
        <v>20</v>
      </c>
      <c r="D45" s="1">
        <v>43.9</v>
      </c>
      <c r="E45" s="1">
        <v>229.9</v>
      </c>
      <c r="F45" s="1">
        <v>0</v>
      </c>
      <c r="G45" s="1">
        <v>1.5</v>
      </c>
      <c r="H45" s="1">
        <v>0</v>
      </c>
      <c r="I45" s="1">
        <v>0.8</v>
      </c>
      <c r="J45" s="1">
        <v>0</v>
      </c>
      <c r="K45" s="1">
        <v>0</v>
      </c>
      <c r="L45" s="1">
        <v>218</v>
      </c>
      <c r="M45" s="1">
        <v>0</v>
      </c>
      <c r="N45" s="1">
        <v>6359</v>
      </c>
      <c r="O45" s="1">
        <v>6573</v>
      </c>
      <c r="P45" s="1">
        <v>69</v>
      </c>
      <c r="Q45" s="1">
        <v>0</v>
      </c>
      <c r="R45" s="1">
        <v>0</v>
      </c>
      <c r="S45" s="1">
        <v>0</v>
      </c>
      <c r="T45" s="1">
        <v>2676</v>
      </c>
    </row>
    <row r="46" spans="1:20">
      <c r="A46" t="s">
        <v>2360</v>
      </c>
      <c r="B46" t="str">
        <f t="shared" si="0"/>
        <v>20:41:18</v>
      </c>
      <c r="C46" t="str">
        <f t="shared" si="1"/>
        <v>20</v>
      </c>
      <c r="D46" s="1">
        <v>43.9</v>
      </c>
      <c r="E46" s="1">
        <v>230.3</v>
      </c>
      <c r="F46" s="1">
        <v>0</v>
      </c>
      <c r="G46" s="1">
        <v>1.5</v>
      </c>
      <c r="H46" s="1">
        <v>0</v>
      </c>
      <c r="I46" s="1">
        <v>0.9</v>
      </c>
      <c r="J46" s="1">
        <v>0</v>
      </c>
      <c r="K46" s="1">
        <v>0</v>
      </c>
      <c r="L46" s="1">
        <v>218</v>
      </c>
      <c r="M46" s="1">
        <v>0</v>
      </c>
      <c r="N46" s="1">
        <v>6359</v>
      </c>
      <c r="O46" s="1">
        <v>6573</v>
      </c>
      <c r="P46" s="1">
        <v>68</v>
      </c>
      <c r="Q46" s="1">
        <v>0</v>
      </c>
      <c r="R46" s="1">
        <v>0</v>
      </c>
      <c r="S46" s="1">
        <v>0</v>
      </c>
      <c r="T46" s="1">
        <v>2676</v>
      </c>
    </row>
    <row r="47" spans="1:20">
      <c r="A47" t="s">
        <v>2361</v>
      </c>
      <c r="B47" t="str">
        <f t="shared" si="0"/>
        <v>20:36:29</v>
      </c>
      <c r="C47" t="str">
        <f t="shared" si="1"/>
        <v>20</v>
      </c>
      <c r="D47" s="1">
        <v>43.9</v>
      </c>
      <c r="E47" s="1">
        <v>229.7</v>
      </c>
      <c r="F47" s="1">
        <v>0</v>
      </c>
      <c r="G47" s="1">
        <v>1.5</v>
      </c>
      <c r="H47" s="1">
        <v>0</v>
      </c>
      <c r="I47" s="1">
        <v>0.8</v>
      </c>
      <c r="J47" s="1">
        <v>0</v>
      </c>
      <c r="K47" s="1">
        <v>0</v>
      </c>
      <c r="L47" s="1">
        <v>218</v>
      </c>
      <c r="M47" s="1">
        <v>0</v>
      </c>
      <c r="N47" s="1">
        <v>6359</v>
      </c>
      <c r="O47" s="1">
        <v>6573</v>
      </c>
      <c r="P47" s="1">
        <v>68</v>
      </c>
      <c r="Q47" s="1">
        <v>0</v>
      </c>
      <c r="R47" s="1">
        <v>0</v>
      </c>
      <c r="S47" s="1">
        <v>0</v>
      </c>
      <c r="T47" s="1">
        <v>2676</v>
      </c>
    </row>
    <row r="48" spans="1:20">
      <c r="A48" t="s">
        <v>2362</v>
      </c>
      <c r="B48" t="str">
        <f t="shared" si="0"/>
        <v>20:31:39</v>
      </c>
      <c r="C48" t="str">
        <f t="shared" si="1"/>
        <v>20</v>
      </c>
      <c r="D48" s="1">
        <v>43.9</v>
      </c>
      <c r="E48" s="1">
        <v>229.9</v>
      </c>
      <c r="F48" s="1">
        <v>0</v>
      </c>
      <c r="G48" s="1">
        <v>1.5</v>
      </c>
      <c r="H48" s="1">
        <v>0</v>
      </c>
      <c r="I48" s="1">
        <v>0.9</v>
      </c>
      <c r="J48" s="1">
        <v>0</v>
      </c>
      <c r="K48" s="1">
        <v>15</v>
      </c>
      <c r="L48" s="1">
        <v>218</v>
      </c>
      <c r="M48" s="1">
        <v>0</v>
      </c>
      <c r="N48" s="1">
        <v>6359</v>
      </c>
      <c r="O48" s="1">
        <v>6573</v>
      </c>
      <c r="P48" s="1">
        <v>68</v>
      </c>
      <c r="Q48" s="1">
        <v>0</v>
      </c>
      <c r="R48" s="1">
        <v>0</v>
      </c>
      <c r="S48" s="1">
        <v>0</v>
      </c>
      <c r="T48" s="1">
        <v>2676</v>
      </c>
    </row>
    <row r="49" spans="1:20">
      <c r="A49" t="s">
        <v>2363</v>
      </c>
      <c r="B49" t="str">
        <f t="shared" si="0"/>
        <v>20:26:50</v>
      </c>
      <c r="C49" t="str">
        <f t="shared" si="1"/>
        <v>20</v>
      </c>
      <c r="D49" s="1">
        <v>43.9</v>
      </c>
      <c r="E49" s="1">
        <v>229.7</v>
      </c>
      <c r="F49" s="1">
        <v>0</v>
      </c>
      <c r="G49" s="1">
        <v>1.5</v>
      </c>
      <c r="H49" s="1">
        <v>0</v>
      </c>
      <c r="I49" s="1">
        <v>0.9</v>
      </c>
      <c r="J49" s="1">
        <v>0</v>
      </c>
      <c r="K49" s="1">
        <v>0</v>
      </c>
      <c r="L49" s="1">
        <v>218</v>
      </c>
      <c r="M49" s="1">
        <v>0</v>
      </c>
      <c r="N49" s="1">
        <v>6359</v>
      </c>
      <c r="O49" s="1">
        <v>6573</v>
      </c>
      <c r="P49" s="1">
        <v>68</v>
      </c>
      <c r="Q49" s="1">
        <v>0</v>
      </c>
      <c r="R49" s="1">
        <v>0</v>
      </c>
      <c r="S49" s="1">
        <v>0</v>
      </c>
      <c r="T49" s="1">
        <v>2676</v>
      </c>
    </row>
    <row r="50" spans="1:20">
      <c r="A50" t="s">
        <v>2364</v>
      </c>
      <c r="B50" t="str">
        <f t="shared" si="0"/>
        <v>20:22:00</v>
      </c>
      <c r="C50" t="str">
        <f t="shared" si="1"/>
        <v>20</v>
      </c>
      <c r="D50" s="1">
        <v>43.9</v>
      </c>
      <c r="E50" s="1">
        <v>229.2</v>
      </c>
      <c r="F50" s="1">
        <v>0</v>
      </c>
      <c r="G50" s="1">
        <v>1.5</v>
      </c>
      <c r="H50" s="1">
        <v>0</v>
      </c>
      <c r="I50" s="1">
        <v>0.9</v>
      </c>
      <c r="J50" s="1">
        <v>0</v>
      </c>
      <c r="K50" s="1">
        <v>0</v>
      </c>
      <c r="L50" s="1">
        <v>218</v>
      </c>
      <c r="M50" s="1">
        <v>0</v>
      </c>
      <c r="N50" s="1">
        <v>6359</v>
      </c>
      <c r="O50" s="1">
        <v>6573</v>
      </c>
      <c r="P50" s="1">
        <v>67</v>
      </c>
      <c r="Q50" s="1">
        <v>0</v>
      </c>
      <c r="R50" s="1">
        <v>0</v>
      </c>
      <c r="S50" s="1">
        <v>0</v>
      </c>
      <c r="T50" s="1">
        <v>2676</v>
      </c>
    </row>
    <row r="51" spans="1:20">
      <c r="A51" t="s">
        <v>2365</v>
      </c>
      <c r="B51" t="str">
        <f t="shared" si="0"/>
        <v>20:17:11</v>
      </c>
      <c r="C51" t="str">
        <f t="shared" si="1"/>
        <v>20</v>
      </c>
      <c r="D51" s="1">
        <v>43.9</v>
      </c>
      <c r="E51" s="1">
        <v>229.8</v>
      </c>
      <c r="F51" s="1">
        <v>0</v>
      </c>
      <c r="G51" s="1">
        <v>1.5</v>
      </c>
      <c r="H51" s="1">
        <v>0</v>
      </c>
      <c r="I51" s="1">
        <v>0.9</v>
      </c>
      <c r="J51" s="1">
        <v>0</v>
      </c>
      <c r="K51" s="1">
        <v>11</v>
      </c>
      <c r="L51" s="1">
        <v>218</v>
      </c>
      <c r="M51" s="1">
        <v>0</v>
      </c>
      <c r="N51" s="1">
        <v>6359</v>
      </c>
      <c r="O51" s="1">
        <v>6573</v>
      </c>
      <c r="P51" s="1">
        <v>67</v>
      </c>
      <c r="Q51" s="1">
        <v>0</v>
      </c>
      <c r="R51" s="1">
        <v>0</v>
      </c>
      <c r="S51" s="1">
        <v>0</v>
      </c>
      <c r="T51" s="1">
        <v>2676</v>
      </c>
    </row>
    <row r="52" spans="1:20">
      <c r="A52" t="s">
        <v>2366</v>
      </c>
      <c r="B52" t="str">
        <f t="shared" si="0"/>
        <v>20:12:21</v>
      </c>
      <c r="C52" t="str">
        <f t="shared" si="1"/>
        <v>20</v>
      </c>
      <c r="D52" s="1">
        <v>43.9</v>
      </c>
      <c r="E52" s="1">
        <v>229.8</v>
      </c>
      <c r="F52" s="1">
        <v>0</v>
      </c>
      <c r="G52" s="1">
        <v>1.5</v>
      </c>
      <c r="H52" s="1">
        <v>0</v>
      </c>
      <c r="I52" s="1">
        <v>0.8</v>
      </c>
      <c r="J52" s="1">
        <v>0</v>
      </c>
      <c r="K52" s="1">
        <v>0</v>
      </c>
      <c r="L52" s="1">
        <v>218</v>
      </c>
      <c r="M52" s="1">
        <v>0</v>
      </c>
      <c r="N52" s="1">
        <v>6359</v>
      </c>
      <c r="O52" s="1">
        <v>6573</v>
      </c>
      <c r="P52" s="1">
        <v>68</v>
      </c>
      <c r="Q52" s="1">
        <v>0</v>
      </c>
      <c r="R52" s="1">
        <v>0</v>
      </c>
      <c r="S52" s="1">
        <v>0</v>
      </c>
      <c r="T52" s="1">
        <v>2676</v>
      </c>
    </row>
    <row r="53" spans="1:20">
      <c r="A53" t="s">
        <v>2367</v>
      </c>
      <c r="B53" t="str">
        <f t="shared" si="0"/>
        <v>20:07:32</v>
      </c>
      <c r="C53" t="str">
        <f t="shared" si="1"/>
        <v>20</v>
      </c>
      <c r="D53" s="1">
        <v>43.9</v>
      </c>
      <c r="E53" s="1">
        <v>229.7</v>
      </c>
      <c r="F53" s="1">
        <v>0</v>
      </c>
      <c r="G53" s="1">
        <v>1.5</v>
      </c>
      <c r="H53" s="1">
        <v>0</v>
      </c>
      <c r="I53" s="1">
        <v>0.9</v>
      </c>
      <c r="J53" s="1">
        <v>0</v>
      </c>
      <c r="K53" s="1">
        <v>12</v>
      </c>
      <c r="L53" s="1">
        <v>218</v>
      </c>
      <c r="M53" s="1">
        <v>0</v>
      </c>
      <c r="N53" s="1">
        <v>6359</v>
      </c>
      <c r="O53" s="1">
        <v>6573</v>
      </c>
      <c r="P53" s="1">
        <v>69</v>
      </c>
      <c r="Q53" s="1">
        <v>0</v>
      </c>
      <c r="R53" s="1">
        <v>0</v>
      </c>
      <c r="S53" s="1">
        <v>0</v>
      </c>
      <c r="T53" s="1">
        <v>2676</v>
      </c>
    </row>
    <row r="54" spans="1:20">
      <c r="A54" t="s">
        <v>2368</v>
      </c>
      <c r="B54" t="str">
        <f t="shared" si="0"/>
        <v>20:02:42</v>
      </c>
      <c r="C54" t="str">
        <f t="shared" si="1"/>
        <v>20</v>
      </c>
      <c r="D54" s="1">
        <v>44</v>
      </c>
      <c r="E54" s="1">
        <v>229.2</v>
      </c>
      <c r="F54" s="1">
        <v>0</v>
      </c>
      <c r="G54" s="1">
        <v>1.5</v>
      </c>
      <c r="H54" s="1">
        <v>0</v>
      </c>
      <c r="I54" s="1">
        <v>0.9</v>
      </c>
      <c r="J54" s="1">
        <v>0</v>
      </c>
      <c r="K54" s="1">
        <v>0</v>
      </c>
      <c r="L54" s="1">
        <v>218</v>
      </c>
      <c r="M54" s="1">
        <v>0</v>
      </c>
      <c r="N54" s="1">
        <v>6359</v>
      </c>
      <c r="O54" s="1">
        <v>6573</v>
      </c>
      <c r="P54" s="1">
        <v>69</v>
      </c>
      <c r="Q54" s="1">
        <v>0</v>
      </c>
      <c r="R54" s="1">
        <v>0</v>
      </c>
      <c r="S54" s="1">
        <v>0</v>
      </c>
      <c r="T54" s="1">
        <v>2676</v>
      </c>
    </row>
    <row r="55" spans="1:20">
      <c r="A55" t="s">
        <v>2369</v>
      </c>
      <c r="B55" t="str">
        <f t="shared" si="0"/>
        <v>19:57:52</v>
      </c>
      <c r="C55" t="str">
        <f t="shared" si="1"/>
        <v>19</v>
      </c>
      <c r="D55" s="1">
        <v>44</v>
      </c>
      <c r="E55" s="1">
        <v>229.8</v>
      </c>
      <c r="F55" s="1">
        <v>0</v>
      </c>
      <c r="G55" s="1">
        <v>1.5</v>
      </c>
      <c r="H55" s="1">
        <v>0</v>
      </c>
      <c r="I55" s="1">
        <v>0.9</v>
      </c>
      <c r="J55" s="1">
        <v>0</v>
      </c>
      <c r="K55" s="1">
        <v>0</v>
      </c>
      <c r="L55" s="1">
        <v>218</v>
      </c>
      <c r="M55" s="1">
        <v>0</v>
      </c>
      <c r="N55" s="1">
        <v>6359</v>
      </c>
      <c r="O55" s="1">
        <v>6573</v>
      </c>
      <c r="P55" s="1">
        <v>69</v>
      </c>
      <c r="Q55" s="1">
        <v>0</v>
      </c>
      <c r="R55" s="1">
        <v>0</v>
      </c>
      <c r="S55" s="1">
        <v>0</v>
      </c>
      <c r="T55" s="1">
        <v>2676</v>
      </c>
    </row>
    <row r="56" spans="1:20">
      <c r="A56" t="s">
        <v>2370</v>
      </c>
      <c r="B56" t="str">
        <f t="shared" si="0"/>
        <v>19:53:03</v>
      </c>
      <c r="C56" t="str">
        <f t="shared" si="1"/>
        <v>19</v>
      </c>
      <c r="D56" s="1">
        <v>44</v>
      </c>
      <c r="E56" s="1">
        <v>229.8</v>
      </c>
      <c r="F56" s="1">
        <v>0</v>
      </c>
      <c r="G56" s="1">
        <v>1.5</v>
      </c>
      <c r="H56" s="1">
        <v>0</v>
      </c>
      <c r="I56" s="1">
        <v>0.9</v>
      </c>
      <c r="J56" s="1">
        <v>0</v>
      </c>
      <c r="K56" s="1">
        <v>0</v>
      </c>
      <c r="L56" s="1">
        <v>218</v>
      </c>
      <c r="M56" s="1">
        <v>0</v>
      </c>
      <c r="N56" s="1">
        <v>6359</v>
      </c>
      <c r="O56" s="1">
        <v>6573</v>
      </c>
      <c r="P56" s="1">
        <v>68</v>
      </c>
      <c r="Q56" s="1">
        <v>0</v>
      </c>
      <c r="R56" s="1">
        <v>0</v>
      </c>
      <c r="S56" s="1">
        <v>0</v>
      </c>
      <c r="T56" s="1">
        <v>2676</v>
      </c>
    </row>
    <row r="57" spans="1:20">
      <c r="A57" t="s">
        <v>2371</v>
      </c>
      <c r="B57" t="str">
        <f t="shared" si="0"/>
        <v>19:48:13</v>
      </c>
      <c r="C57" t="str">
        <f t="shared" si="1"/>
        <v>19</v>
      </c>
      <c r="D57" s="1">
        <v>44</v>
      </c>
      <c r="E57" s="1">
        <v>229.9</v>
      </c>
      <c r="F57" s="1">
        <v>0</v>
      </c>
      <c r="G57" s="1">
        <v>1.5</v>
      </c>
      <c r="H57" s="1">
        <v>0</v>
      </c>
      <c r="I57" s="1">
        <v>0.9</v>
      </c>
      <c r="J57" s="1">
        <v>0</v>
      </c>
      <c r="K57" s="1">
        <v>0</v>
      </c>
      <c r="L57" s="1">
        <v>218</v>
      </c>
      <c r="M57" s="1">
        <v>0</v>
      </c>
      <c r="N57" s="1">
        <v>6359</v>
      </c>
      <c r="O57" s="1">
        <v>6573</v>
      </c>
      <c r="P57" s="1">
        <v>68</v>
      </c>
      <c r="Q57" s="1">
        <v>0</v>
      </c>
      <c r="R57" s="1">
        <v>0</v>
      </c>
      <c r="S57" s="1">
        <v>0</v>
      </c>
      <c r="T57" s="1">
        <v>2676</v>
      </c>
    </row>
    <row r="58" spans="1:20">
      <c r="A58" t="s">
        <v>2372</v>
      </c>
      <c r="B58" t="str">
        <f t="shared" si="0"/>
        <v>19:43:23</v>
      </c>
      <c r="C58" t="str">
        <f t="shared" si="1"/>
        <v>19</v>
      </c>
      <c r="D58" s="1">
        <v>44</v>
      </c>
      <c r="E58" s="1">
        <v>229.6</v>
      </c>
      <c r="F58" s="1">
        <v>0</v>
      </c>
      <c r="G58" s="1">
        <v>1.5</v>
      </c>
      <c r="H58" s="1">
        <v>0</v>
      </c>
      <c r="I58" s="1">
        <v>0.8</v>
      </c>
      <c r="J58" s="1">
        <v>0</v>
      </c>
      <c r="K58" s="1">
        <v>0</v>
      </c>
      <c r="L58" s="1">
        <v>218</v>
      </c>
      <c r="M58" s="1">
        <v>0</v>
      </c>
      <c r="N58" s="1">
        <v>6359</v>
      </c>
      <c r="O58" s="1">
        <v>6573</v>
      </c>
      <c r="P58" s="1">
        <v>67</v>
      </c>
      <c r="Q58" s="1">
        <v>0</v>
      </c>
      <c r="R58" s="1">
        <v>0</v>
      </c>
      <c r="S58" s="1">
        <v>0</v>
      </c>
      <c r="T58" s="1">
        <v>2676</v>
      </c>
    </row>
    <row r="59" spans="1:20">
      <c r="A59" t="s">
        <v>2373</v>
      </c>
      <c r="B59" t="str">
        <f t="shared" si="0"/>
        <v>19:38:33</v>
      </c>
      <c r="C59" t="str">
        <f t="shared" si="1"/>
        <v>19</v>
      </c>
      <c r="D59" s="1">
        <v>44</v>
      </c>
      <c r="E59" s="1">
        <v>229.9</v>
      </c>
      <c r="F59" s="1">
        <v>0</v>
      </c>
      <c r="G59" s="1">
        <v>1.5</v>
      </c>
      <c r="H59" s="1">
        <v>0</v>
      </c>
      <c r="I59" s="1">
        <v>0.8</v>
      </c>
      <c r="J59" s="1">
        <v>0</v>
      </c>
      <c r="K59" s="1">
        <v>11</v>
      </c>
      <c r="L59" s="1">
        <v>218</v>
      </c>
      <c r="M59" s="1">
        <v>0</v>
      </c>
      <c r="N59" s="1">
        <v>6359</v>
      </c>
      <c r="O59" s="1">
        <v>6573</v>
      </c>
      <c r="P59" s="1">
        <v>69</v>
      </c>
      <c r="Q59" s="1">
        <v>0</v>
      </c>
      <c r="R59" s="1">
        <v>0</v>
      </c>
      <c r="S59" s="1">
        <v>0</v>
      </c>
      <c r="T59" s="1">
        <v>2676</v>
      </c>
    </row>
    <row r="60" spans="1:20">
      <c r="A60" t="s">
        <v>2374</v>
      </c>
      <c r="B60" t="str">
        <f t="shared" si="0"/>
        <v>19:33:43</v>
      </c>
      <c r="C60" t="str">
        <f t="shared" si="1"/>
        <v>19</v>
      </c>
      <c r="D60" s="1">
        <v>44.1</v>
      </c>
      <c r="E60" s="1">
        <v>229.8</v>
      </c>
      <c r="F60" s="1">
        <v>0</v>
      </c>
      <c r="G60" s="1">
        <v>1.5</v>
      </c>
      <c r="H60" s="1">
        <v>0</v>
      </c>
      <c r="I60" s="1">
        <v>0.9</v>
      </c>
      <c r="J60" s="1">
        <v>0</v>
      </c>
      <c r="K60" s="1">
        <v>14</v>
      </c>
      <c r="L60" s="1">
        <v>218</v>
      </c>
      <c r="M60" s="1">
        <v>0</v>
      </c>
      <c r="N60" s="1">
        <v>6359</v>
      </c>
      <c r="O60" s="1">
        <v>6573</v>
      </c>
      <c r="P60" s="1">
        <v>68</v>
      </c>
      <c r="Q60" s="1">
        <v>0</v>
      </c>
      <c r="R60" s="1">
        <v>0</v>
      </c>
      <c r="S60" s="1">
        <v>0</v>
      </c>
      <c r="T60" s="1">
        <v>2676</v>
      </c>
    </row>
    <row r="61" spans="1:20">
      <c r="A61" t="s">
        <v>2375</v>
      </c>
      <c r="B61" t="str">
        <f t="shared" si="0"/>
        <v>19:28:53</v>
      </c>
      <c r="C61" t="str">
        <f t="shared" si="1"/>
        <v>19</v>
      </c>
      <c r="D61" s="1">
        <v>44.4</v>
      </c>
      <c r="E61" s="1">
        <v>229.7</v>
      </c>
      <c r="F61" s="1">
        <v>0</v>
      </c>
      <c r="G61" s="1">
        <v>1.5</v>
      </c>
      <c r="H61" s="1">
        <v>0</v>
      </c>
      <c r="I61" s="1">
        <v>0.8</v>
      </c>
      <c r="J61" s="1">
        <v>0</v>
      </c>
      <c r="K61" s="1">
        <v>14</v>
      </c>
      <c r="L61" s="1">
        <v>218</v>
      </c>
      <c r="M61" s="1">
        <v>0</v>
      </c>
      <c r="N61" s="1">
        <v>6359</v>
      </c>
      <c r="O61" s="1">
        <v>6573</v>
      </c>
      <c r="P61" s="1">
        <v>68</v>
      </c>
      <c r="Q61" s="1">
        <v>0</v>
      </c>
      <c r="R61" s="1">
        <v>0</v>
      </c>
      <c r="S61" s="1">
        <v>0</v>
      </c>
      <c r="T61" s="1">
        <v>2676</v>
      </c>
    </row>
    <row r="62" spans="1:20">
      <c r="A62" t="s">
        <v>2376</v>
      </c>
      <c r="B62" t="str">
        <f t="shared" si="0"/>
        <v>19:24:04</v>
      </c>
      <c r="C62" t="str">
        <f t="shared" si="1"/>
        <v>19</v>
      </c>
      <c r="D62" s="1">
        <v>44.7</v>
      </c>
      <c r="E62" s="1">
        <v>229.7</v>
      </c>
      <c r="F62" s="1">
        <v>0</v>
      </c>
      <c r="G62" s="1">
        <v>1.5</v>
      </c>
      <c r="H62" s="1">
        <v>0</v>
      </c>
      <c r="I62" s="1">
        <v>0.8</v>
      </c>
      <c r="J62" s="1">
        <v>0</v>
      </c>
      <c r="K62" s="1">
        <v>0</v>
      </c>
      <c r="L62" s="1">
        <v>218</v>
      </c>
      <c r="M62" s="1">
        <v>0</v>
      </c>
      <c r="N62" s="1">
        <v>6359</v>
      </c>
      <c r="O62" s="1">
        <v>6573</v>
      </c>
      <c r="P62" s="1">
        <v>67</v>
      </c>
      <c r="Q62" s="1">
        <v>0</v>
      </c>
      <c r="R62" s="1">
        <v>0</v>
      </c>
      <c r="S62" s="1">
        <v>0</v>
      </c>
      <c r="T62" s="1">
        <v>2676</v>
      </c>
    </row>
    <row r="63" spans="1:20">
      <c r="A63" t="s">
        <v>2377</v>
      </c>
      <c r="B63" t="str">
        <f t="shared" si="0"/>
        <v>19:19:14</v>
      </c>
      <c r="C63" t="str">
        <f t="shared" si="1"/>
        <v>19</v>
      </c>
      <c r="D63" s="1">
        <v>44.9</v>
      </c>
      <c r="E63" s="1">
        <v>229.8</v>
      </c>
      <c r="F63" s="1">
        <v>0</v>
      </c>
      <c r="G63" s="1">
        <v>1.5</v>
      </c>
      <c r="H63" s="1">
        <v>0</v>
      </c>
      <c r="I63" s="1">
        <v>0.8</v>
      </c>
      <c r="J63" s="1">
        <v>0</v>
      </c>
      <c r="K63" s="1">
        <v>0</v>
      </c>
      <c r="L63" s="1">
        <v>218</v>
      </c>
      <c r="M63" s="1">
        <v>0</v>
      </c>
      <c r="N63" s="1">
        <v>6359</v>
      </c>
      <c r="O63" s="1">
        <v>6573</v>
      </c>
      <c r="P63" s="1">
        <v>68</v>
      </c>
      <c r="Q63" s="1">
        <v>0</v>
      </c>
      <c r="R63" s="1">
        <v>0</v>
      </c>
      <c r="S63" s="1">
        <v>0</v>
      </c>
      <c r="T63" s="1">
        <v>2676</v>
      </c>
    </row>
    <row r="64" spans="1:20">
      <c r="A64" t="s">
        <v>2378</v>
      </c>
      <c r="B64" t="str">
        <f t="shared" si="0"/>
        <v>19:14:25</v>
      </c>
      <c r="C64" t="str">
        <f t="shared" si="1"/>
        <v>19</v>
      </c>
      <c r="D64" s="1">
        <v>45</v>
      </c>
      <c r="E64" s="1">
        <v>229.8</v>
      </c>
      <c r="F64" s="1">
        <v>0</v>
      </c>
      <c r="G64" s="1">
        <v>1.5</v>
      </c>
      <c r="H64" s="1">
        <v>0</v>
      </c>
      <c r="I64" s="1">
        <v>0.9</v>
      </c>
      <c r="J64" s="1">
        <v>0</v>
      </c>
      <c r="K64" s="1">
        <v>0</v>
      </c>
      <c r="L64" s="1">
        <v>218</v>
      </c>
      <c r="M64" s="1">
        <v>0</v>
      </c>
      <c r="N64" s="1">
        <v>6359</v>
      </c>
      <c r="O64" s="1">
        <v>6573</v>
      </c>
      <c r="P64" s="1">
        <v>68</v>
      </c>
      <c r="Q64" s="1">
        <v>0</v>
      </c>
      <c r="R64" s="1">
        <v>0</v>
      </c>
      <c r="S64" s="1">
        <v>0</v>
      </c>
      <c r="T64" s="1">
        <v>2676</v>
      </c>
    </row>
    <row r="65" spans="1:20">
      <c r="A65" t="s">
        <v>2379</v>
      </c>
      <c r="B65" t="str">
        <f t="shared" si="0"/>
        <v>19:09:35</v>
      </c>
      <c r="C65" t="str">
        <f t="shared" si="1"/>
        <v>19</v>
      </c>
      <c r="D65" s="1">
        <v>45.1</v>
      </c>
      <c r="E65" s="1">
        <v>229.8</v>
      </c>
      <c r="F65" s="1">
        <v>0</v>
      </c>
      <c r="G65" s="1">
        <v>1.5</v>
      </c>
      <c r="H65" s="1">
        <v>0</v>
      </c>
      <c r="I65" s="1">
        <v>0.9</v>
      </c>
      <c r="J65" s="1">
        <v>0</v>
      </c>
      <c r="K65" s="1">
        <v>0</v>
      </c>
      <c r="L65" s="1">
        <v>218</v>
      </c>
      <c r="M65" s="1">
        <v>0</v>
      </c>
      <c r="N65" s="1">
        <v>6359</v>
      </c>
      <c r="O65" s="1">
        <v>6573</v>
      </c>
      <c r="P65" s="1">
        <v>67</v>
      </c>
      <c r="Q65" s="1">
        <v>27.1</v>
      </c>
      <c r="R65" s="1">
        <v>0</v>
      </c>
      <c r="S65" s="1">
        <v>0</v>
      </c>
      <c r="T65" s="1">
        <v>2676</v>
      </c>
    </row>
    <row r="66" spans="1:20">
      <c r="A66" t="s">
        <v>2381</v>
      </c>
      <c r="B66" t="str">
        <f t="shared" si="0"/>
        <v>19:04:45</v>
      </c>
      <c r="C66" t="str">
        <f t="shared" si="1"/>
        <v>19</v>
      </c>
      <c r="D66" s="1">
        <v>45.3</v>
      </c>
      <c r="E66" s="1">
        <v>229.7</v>
      </c>
      <c r="F66" s="1">
        <v>0</v>
      </c>
      <c r="G66" s="1">
        <v>1.5</v>
      </c>
      <c r="H66" s="1">
        <v>0</v>
      </c>
      <c r="I66" s="1">
        <v>0.9</v>
      </c>
      <c r="J66" s="1">
        <v>0</v>
      </c>
      <c r="K66" s="1">
        <v>0</v>
      </c>
      <c r="L66" s="1">
        <v>218</v>
      </c>
      <c r="M66" s="1">
        <v>0</v>
      </c>
      <c r="N66" s="1">
        <v>6359</v>
      </c>
      <c r="O66" s="1">
        <v>6573</v>
      </c>
      <c r="P66" s="1">
        <v>68</v>
      </c>
      <c r="Q66" s="1">
        <v>46.2</v>
      </c>
      <c r="R66" s="1">
        <v>0</v>
      </c>
      <c r="S66" s="1">
        <v>0</v>
      </c>
      <c r="T66" s="1">
        <v>2676</v>
      </c>
    </row>
    <row r="67" spans="1:20">
      <c r="A67" t="s">
        <v>2383</v>
      </c>
      <c r="B67" t="str">
        <f t="shared" si="0"/>
        <v>18:59:56</v>
      </c>
      <c r="C67" t="str">
        <f t="shared" si="1"/>
        <v>18</v>
      </c>
      <c r="D67" s="1">
        <v>47</v>
      </c>
      <c r="E67" s="1">
        <v>229.7</v>
      </c>
      <c r="F67" s="1">
        <v>0</v>
      </c>
      <c r="G67" s="1">
        <v>1.5</v>
      </c>
      <c r="H67" s="1">
        <v>0</v>
      </c>
      <c r="I67" s="1">
        <v>0.8</v>
      </c>
      <c r="J67" s="1">
        <v>0</v>
      </c>
      <c r="K67" s="1">
        <v>0</v>
      </c>
      <c r="L67" s="1">
        <v>218</v>
      </c>
      <c r="M67" s="1">
        <v>0</v>
      </c>
      <c r="N67" s="1">
        <v>6359</v>
      </c>
      <c r="O67" s="1">
        <v>6573</v>
      </c>
      <c r="P67" s="1">
        <v>57</v>
      </c>
      <c r="Q67" s="1">
        <v>51.7</v>
      </c>
      <c r="R67" s="1">
        <v>0</v>
      </c>
      <c r="S67" s="1">
        <v>0.01</v>
      </c>
      <c r="T67" s="1">
        <v>2676</v>
      </c>
    </row>
    <row r="68" spans="1:20">
      <c r="A68" t="s">
        <v>2385</v>
      </c>
      <c r="B68" t="str">
        <f t="shared" si="0"/>
        <v>18:55:07</v>
      </c>
      <c r="C68" t="str">
        <f t="shared" si="1"/>
        <v>18</v>
      </c>
      <c r="D68" s="1">
        <v>48.4</v>
      </c>
      <c r="E68" s="1">
        <v>229.8</v>
      </c>
      <c r="F68" s="1">
        <v>0</v>
      </c>
      <c r="G68" s="1">
        <v>1.5</v>
      </c>
      <c r="H68" s="1">
        <v>0</v>
      </c>
      <c r="I68" s="1">
        <v>0.8</v>
      </c>
      <c r="J68" s="1">
        <v>0</v>
      </c>
      <c r="K68" s="1">
        <v>0</v>
      </c>
      <c r="L68" s="1">
        <v>218</v>
      </c>
      <c r="M68" s="1">
        <v>0</v>
      </c>
      <c r="N68" s="1">
        <v>6359</v>
      </c>
      <c r="O68" s="1">
        <v>6573</v>
      </c>
      <c r="P68" s="1">
        <v>67</v>
      </c>
      <c r="Q68" s="1">
        <v>53</v>
      </c>
      <c r="R68" s="1">
        <v>0</v>
      </c>
      <c r="S68" s="1">
        <v>0</v>
      </c>
      <c r="T68" s="1">
        <v>2676</v>
      </c>
    </row>
    <row r="69" spans="1:20">
      <c r="A69" t="s">
        <v>2387</v>
      </c>
      <c r="B69" t="str">
        <f t="shared" si="0"/>
        <v>18:50:17</v>
      </c>
      <c r="C69" t="str">
        <f t="shared" si="1"/>
        <v>18</v>
      </c>
      <c r="D69" s="1">
        <v>49.9</v>
      </c>
      <c r="E69" s="1">
        <v>229.8</v>
      </c>
      <c r="F69" s="1">
        <v>0</v>
      </c>
      <c r="G69" s="1">
        <v>1.5</v>
      </c>
      <c r="H69" s="1">
        <v>0</v>
      </c>
      <c r="I69" s="1">
        <v>0.8</v>
      </c>
      <c r="J69" s="1">
        <v>0</v>
      </c>
      <c r="K69" s="1">
        <v>0</v>
      </c>
      <c r="L69" s="1">
        <v>218</v>
      </c>
      <c r="M69" s="1">
        <v>0</v>
      </c>
      <c r="N69" s="1">
        <v>6359</v>
      </c>
      <c r="O69" s="1">
        <v>6573</v>
      </c>
      <c r="P69" s="1">
        <v>57</v>
      </c>
      <c r="Q69" s="1">
        <v>54.6</v>
      </c>
      <c r="R69" s="1">
        <v>0.1</v>
      </c>
      <c r="S69" s="1">
        <v>0.01</v>
      </c>
      <c r="T69" s="1">
        <v>2676</v>
      </c>
    </row>
    <row r="70" spans="1:20">
      <c r="A70" t="s">
        <v>2389</v>
      </c>
      <c r="B70" t="str">
        <f t="shared" ref="B70:B133" si="2">RIGHT(A70,LEN(A70)-FIND(" ",A70))</f>
        <v>18:45:28</v>
      </c>
      <c r="C70" t="str">
        <f t="shared" ref="C70:C133" si="3">LEFT(B70,2)</f>
        <v>18</v>
      </c>
      <c r="D70" s="1">
        <v>50.4</v>
      </c>
      <c r="E70" s="1">
        <v>229.8</v>
      </c>
      <c r="F70" s="1">
        <v>0</v>
      </c>
      <c r="G70" s="1">
        <v>1.5</v>
      </c>
      <c r="H70" s="1">
        <v>0</v>
      </c>
      <c r="I70" s="1">
        <v>0.8</v>
      </c>
      <c r="J70" s="1">
        <v>0</v>
      </c>
      <c r="K70" s="1">
        <v>0</v>
      </c>
      <c r="L70" s="1">
        <v>218</v>
      </c>
      <c r="M70" s="1">
        <v>0</v>
      </c>
      <c r="N70" s="1">
        <v>6359</v>
      </c>
      <c r="O70" s="1">
        <v>6573</v>
      </c>
      <c r="P70" s="1">
        <v>40</v>
      </c>
      <c r="Q70" s="1">
        <v>55.1</v>
      </c>
      <c r="R70" s="1">
        <v>0.5</v>
      </c>
      <c r="S70" s="1">
        <v>2.7E-2</v>
      </c>
      <c r="T70" s="1">
        <v>2676</v>
      </c>
    </row>
    <row r="71" spans="1:20">
      <c r="A71" t="s">
        <v>2392</v>
      </c>
      <c r="B71" t="str">
        <f t="shared" si="2"/>
        <v>18:40:38</v>
      </c>
      <c r="C71" t="str">
        <f t="shared" si="3"/>
        <v>18</v>
      </c>
      <c r="D71" s="1">
        <v>50.6</v>
      </c>
      <c r="E71" s="1">
        <v>229.8</v>
      </c>
      <c r="F71" s="1">
        <v>0</v>
      </c>
      <c r="G71" s="1">
        <v>1.5</v>
      </c>
      <c r="H71" s="1">
        <v>0</v>
      </c>
      <c r="I71" s="1">
        <v>0.8</v>
      </c>
      <c r="J71" s="1">
        <v>0</v>
      </c>
      <c r="K71" s="1">
        <v>0</v>
      </c>
      <c r="L71" s="1">
        <v>218</v>
      </c>
      <c r="M71" s="1">
        <v>0</v>
      </c>
      <c r="N71" s="1">
        <v>6359</v>
      </c>
      <c r="O71" s="1">
        <v>6573</v>
      </c>
      <c r="P71" s="1">
        <v>25</v>
      </c>
      <c r="Q71" s="1">
        <v>55.2</v>
      </c>
      <c r="R71" s="1">
        <v>0.8</v>
      </c>
      <c r="S71" s="1">
        <v>4.2000000000000003E-2</v>
      </c>
      <c r="T71" s="1">
        <v>2676</v>
      </c>
    </row>
    <row r="72" spans="1:20">
      <c r="A72" t="s">
        <v>2394</v>
      </c>
      <c r="B72" t="str">
        <f t="shared" si="2"/>
        <v>18:35:47</v>
      </c>
      <c r="C72" t="str">
        <f t="shared" si="3"/>
        <v>18</v>
      </c>
      <c r="D72" s="1">
        <v>50.6</v>
      </c>
      <c r="E72" s="1">
        <v>229.7</v>
      </c>
      <c r="F72" s="1">
        <v>0</v>
      </c>
      <c r="G72" s="1">
        <v>1.5</v>
      </c>
      <c r="H72" s="1">
        <v>0</v>
      </c>
      <c r="I72" s="1">
        <v>0.8</v>
      </c>
      <c r="J72" s="1">
        <v>0</v>
      </c>
      <c r="K72" s="1">
        <v>0</v>
      </c>
      <c r="L72" s="1">
        <v>218</v>
      </c>
      <c r="M72" s="1">
        <v>0</v>
      </c>
      <c r="N72" s="1">
        <v>6359</v>
      </c>
      <c r="O72" s="1">
        <v>6573</v>
      </c>
      <c r="P72" s="1">
        <v>15</v>
      </c>
      <c r="Q72" s="1">
        <v>55.3</v>
      </c>
      <c r="R72" s="1">
        <v>1</v>
      </c>
      <c r="S72" s="1">
        <v>5.3999999999999999E-2</v>
      </c>
      <c r="T72" s="1">
        <v>2676</v>
      </c>
    </row>
    <row r="73" spans="1:20">
      <c r="A73" t="s">
        <v>2396</v>
      </c>
      <c r="B73" t="str">
        <f t="shared" si="2"/>
        <v>18:30:57</v>
      </c>
      <c r="C73" t="str">
        <f t="shared" si="3"/>
        <v>18</v>
      </c>
      <c r="D73" s="1">
        <v>50.9</v>
      </c>
      <c r="E73" s="1">
        <v>229.7</v>
      </c>
      <c r="F73" s="1">
        <v>0</v>
      </c>
      <c r="G73" s="1">
        <v>1.5</v>
      </c>
      <c r="H73" s="1">
        <v>0</v>
      </c>
      <c r="I73" s="1">
        <v>0.9</v>
      </c>
      <c r="J73" s="1">
        <v>0</v>
      </c>
      <c r="K73" s="1">
        <v>0</v>
      </c>
      <c r="L73" s="1">
        <v>218</v>
      </c>
      <c r="M73" s="1">
        <v>0</v>
      </c>
      <c r="N73" s="1">
        <v>6359</v>
      </c>
      <c r="O73" s="1">
        <v>6573</v>
      </c>
      <c r="P73" s="1">
        <v>-27</v>
      </c>
      <c r="Q73" s="1">
        <v>55.6</v>
      </c>
      <c r="R73" s="1">
        <v>1.8</v>
      </c>
      <c r="S73" s="1">
        <v>9.4E-2</v>
      </c>
      <c r="T73" s="1">
        <v>2676</v>
      </c>
    </row>
    <row r="74" spans="1:20">
      <c r="A74" t="s">
        <v>2398</v>
      </c>
      <c r="B74" t="str">
        <f t="shared" si="2"/>
        <v>18:26:06</v>
      </c>
      <c r="C74" t="str">
        <f t="shared" si="3"/>
        <v>18</v>
      </c>
      <c r="D74" s="1">
        <v>51</v>
      </c>
      <c r="E74" s="1">
        <v>229.8</v>
      </c>
      <c r="F74" s="1">
        <v>0</v>
      </c>
      <c r="G74" s="1">
        <v>1.5</v>
      </c>
      <c r="H74" s="1">
        <v>0</v>
      </c>
      <c r="I74" s="1">
        <v>0.9</v>
      </c>
      <c r="J74" s="1">
        <v>0</v>
      </c>
      <c r="K74" s="1">
        <v>0</v>
      </c>
      <c r="L74" s="1">
        <v>218</v>
      </c>
      <c r="M74" s="1">
        <v>0</v>
      </c>
      <c r="N74" s="1">
        <v>6359</v>
      </c>
      <c r="O74" s="1">
        <v>6573</v>
      </c>
      <c r="P74" s="1">
        <v>-34</v>
      </c>
      <c r="Q74" s="1">
        <v>55.7</v>
      </c>
      <c r="R74" s="1">
        <v>2.1</v>
      </c>
      <c r="S74" s="1">
        <v>0.106</v>
      </c>
      <c r="T74" s="1">
        <v>2676</v>
      </c>
    </row>
    <row r="75" spans="1:20">
      <c r="A75" t="s">
        <v>2400</v>
      </c>
      <c r="B75" t="str">
        <f t="shared" si="2"/>
        <v>18:21:15</v>
      </c>
      <c r="C75" t="str">
        <f t="shared" si="3"/>
        <v>18</v>
      </c>
      <c r="D75" s="1">
        <v>51.1</v>
      </c>
      <c r="E75" s="1">
        <v>229.8</v>
      </c>
      <c r="F75" s="1">
        <v>0</v>
      </c>
      <c r="G75" s="1">
        <v>1.5</v>
      </c>
      <c r="H75" s="1">
        <v>0</v>
      </c>
      <c r="I75" s="1">
        <v>0.8</v>
      </c>
      <c r="J75" s="1">
        <v>0</v>
      </c>
      <c r="K75" s="1">
        <v>16</v>
      </c>
      <c r="L75" s="1">
        <v>218</v>
      </c>
      <c r="M75" s="1">
        <v>0</v>
      </c>
      <c r="N75" s="1">
        <v>6359</v>
      </c>
      <c r="O75" s="1">
        <v>6573</v>
      </c>
      <c r="P75" s="1">
        <v>-46</v>
      </c>
      <c r="Q75" s="1">
        <v>55.8</v>
      </c>
      <c r="R75" s="1">
        <v>2.4</v>
      </c>
      <c r="S75" s="1">
        <v>0.126</v>
      </c>
      <c r="T75" s="1">
        <v>2676</v>
      </c>
    </row>
    <row r="76" spans="1:20">
      <c r="A76" t="s">
        <v>2402</v>
      </c>
      <c r="B76" t="str">
        <f t="shared" si="2"/>
        <v>18:16:26</v>
      </c>
      <c r="C76" t="str">
        <f t="shared" si="3"/>
        <v>18</v>
      </c>
      <c r="D76" s="1">
        <v>51.4</v>
      </c>
      <c r="E76" s="1">
        <v>229.9</v>
      </c>
      <c r="F76" s="1">
        <v>0</v>
      </c>
      <c r="G76" s="1">
        <v>1.5</v>
      </c>
      <c r="H76" s="1">
        <v>0</v>
      </c>
      <c r="I76" s="1">
        <v>0.9</v>
      </c>
      <c r="J76" s="1">
        <v>0</v>
      </c>
      <c r="K76" s="1">
        <v>33</v>
      </c>
      <c r="L76" s="1">
        <v>218</v>
      </c>
      <c r="M76" s="1">
        <v>0</v>
      </c>
      <c r="N76" s="1">
        <v>6359</v>
      </c>
      <c r="O76" s="1">
        <v>6573</v>
      </c>
      <c r="P76" s="1">
        <v>-129</v>
      </c>
      <c r="Q76" s="1">
        <v>86.2</v>
      </c>
      <c r="R76" s="1">
        <v>4.2</v>
      </c>
      <c r="S76" s="1">
        <v>0.22</v>
      </c>
      <c r="T76" s="1">
        <v>2676</v>
      </c>
    </row>
    <row r="77" spans="1:20">
      <c r="A77" t="s">
        <v>2404</v>
      </c>
      <c r="B77" t="str">
        <f t="shared" si="2"/>
        <v>18:11:35</v>
      </c>
      <c r="C77" t="str">
        <f t="shared" si="3"/>
        <v>18</v>
      </c>
      <c r="D77" s="1">
        <v>51.4</v>
      </c>
      <c r="E77" s="1">
        <v>229.8</v>
      </c>
      <c r="F77" s="1">
        <v>0</v>
      </c>
      <c r="G77" s="1">
        <v>1.5</v>
      </c>
      <c r="H77" s="1">
        <v>0</v>
      </c>
      <c r="I77" s="1">
        <v>0.9</v>
      </c>
      <c r="J77" s="1">
        <v>0</v>
      </c>
      <c r="K77" s="1">
        <v>33</v>
      </c>
      <c r="L77" s="1">
        <v>218</v>
      </c>
      <c r="M77" s="1">
        <v>0</v>
      </c>
      <c r="N77" s="1">
        <v>6359</v>
      </c>
      <c r="O77" s="1">
        <v>6573</v>
      </c>
      <c r="P77" s="1">
        <v>-150</v>
      </c>
      <c r="Q77" s="1">
        <v>86.3</v>
      </c>
      <c r="R77" s="1">
        <v>4.5999999999999996</v>
      </c>
      <c r="S77" s="1">
        <v>0.245</v>
      </c>
      <c r="T77" s="1">
        <v>2676</v>
      </c>
    </row>
    <row r="78" spans="1:20">
      <c r="A78" t="s">
        <v>2408</v>
      </c>
      <c r="B78" t="str">
        <f t="shared" si="2"/>
        <v>18:06:45</v>
      </c>
      <c r="C78" t="str">
        <f t="shared" si="3"/>
        <v>18</v>
      </c>
      <c r="D78" s="1">
        <v>51.4</v>
      </c>
      <c r="E78" s="1">
        <v>229.7</v>
      </c>
      <c r="F78" s="1">
        <v>0</v>
      </c>
      <c r="G78" s="1">
        <v>1.5</v>
      </c>
      <c r="H78" s="1">
        <v>0</v>
      </c>
      <c r="I78" s="1">
        <v>0.9</v>
      </c>
      <c r="J78" s="1">
        <v>0</v>
      </c>
      <c r="K78" s="1">
        <v>49</v>
      </c>
      <c r="L78" s="1">
        <v>218</v>
      </c>
      <c r="M78" s="1">
        <v>0</v>
      </c>
      <c r="N78" s="1">
        <v>6359</v>
      </c>
      <c r="O78" s="1">
        <v>6573</v>
      </c>
      <c r="P78" s="1">
        <v>-144</v>
      </c>
      <c r="Q78" s="1">
        <v>85.4</v>
      </c>
      <c r="R78" s="1">
        <v>4.8</v>
      </c>
      <c r="S78" s="1">
        <v>0.252</v>
      </c>
      <c r="T78" s="1">
        <v>2676</v>
      </c>
    </row>
    <row r="79" spans="1:20">
      <c r="A79" t="s">
        <v>2412</v>
      </c>
      <c r="B79" t="str">
        <f t="shared" si="2"/>
        <v>18:01:53</v>
      </c>
      <c r="C79" t="str">
        <f t="shared" si="3"/>
        <v>18</v>
      </c>
      <c r="D79" s="1">
        <v>51.5</v>
      </c>
      <c r="E79" s="1">
        <v>229.8</v>
      </c>
      <c r="F79" s="1">
        <v>0</v>
      </c>
      <c r="G79" s="1">
        <v>1.5</v>
      </c>
      <c r="H79" s="1">
        <v>0</v>
      </c>
      <c r="I79" s="1">
        <v>0.9</v>
      </c>
      <c r="J79" s="1">
        <v>0</v>
      </c>
      <c r="K79" s="1">
        <v>50</v>
      </c>
      <c r="L79" s="1">
        <v>218</v>
      </c>
      <c r="M79" s="1">
        <v>0</v>
      </c>
      <c r="N79" s="1">
        <v>6359</v>
      </c>
      <c r="O79" s="1">
        <v>6573</v>
      </c>
      <c r="P79" s="1">
        <v>-172</v>
      </c>
      <c r="Q79" s="1">
        <v>85.5</v>
      </c>
      <c r="R79" s="1">
        <v>5.4</v>
      </c>
      <c r="S79" s="1">
        <v>0.28499999999999998</v>
      </c>
      <c r="T79" s="1">
        <v>2676</v>
      </c>
    </row>
    <row r="80" spans="1:20">
      <c r="A80" t="s">
        <v>2416</v>
      </c>
      <c r="B80" t="str">
        <f t="shared" si="2"/>
        <v>17:57:03</v>
      </c>
      <c r="C80" t="str">
        <f t="shared" si="3"/>
        <v>17</v>
      </c>
      <c r="D80" s="1">
        <v>51.5</v>
      </c>
      <c r="E80" s="1">
        <v>229.8</v>
      </c>
      <c r="F80" s="1">
        <v>0</v>
      </c>
      <c r="G80" s="1">
        <v>1.5</v>
      </c>
      <c r="H80" s="1">
        <v>0</v>
      </c>
      <c r="I80" s="1">
        <v>0.9</v>
      </c>
      <c r="J80" s="1">
        <v>0</v>
      </c>
      <c r="K80" s="1">
        <v>39</v>
      </c>
      <c r="L80" s="1">
        <v>218</v>
      </c>
      <c r="M80" s="1">
        <v>0</v>
      </c>
      <c r="N80" s="1">
        <v>6359</v>
      </c>
      <c r="O80" s="1">
        <v>6573</v>
      </c>
      <c r="P80" s="1">
        <v>-181</v>
      </c>
      <c r="Q80" s="1">
        <v>85.4</v>
      </c>
      <c r="R80" s="1">
        <v>5.4</v>
      </c>
      <c r="S80" s="1">
        <v>0.28299999999999997</v>
      </c>
      <c r="T80" s="1">
        <v>2676</v>
      </c>
    </row>
    <row r="81" spans="1:20">
      <c r="A81" t="s">
        <v>2418</v>
      </c>
      <c r="B81" t="str">
        <f t="shared" si="2"/>
        <v>17:52:14</v>
      </c>
      <c r="C81" t="str">
        <f t="shared" si="3"/>
        <v>17</v>
      </c>
      <c r="D81" s="1">
        <v>51.4</v>
      </c>
      <c r="E81" s="1">
        <v>229.8</v>
      </c>
      <c r="F81" s="1">
        <v>0</v>
      </c>
      <c r="G81" s="1">
        <v>1.5</v>
      </c>
      <c r="H81" s="1">
        <v>0</v>
      </c>
      <c r="I81" s="1">
        <v>0.9</v>
      </c>
      <c r="J81" s="1">
        <v>0</v>
      </c>
      <c r="K81" s="1">
        <v>43</v>
      </c>
      <c r="L81" s="1">
        <v>218</v>
      </c>
      <c r="M81" s="1">
        <v>0</v>
      </c>
      <c r="N81" s="1">
        <v>6359</v>
      </c>
      <c r="O81" s="1">
        <v>6573</v>
      </c>
      <c r="P81" s="1">
        <v>-148</v>
      </c>
      <c r="Q81" s="1">
        <v>85.2</v>
      </c>
      <c r="R81" s="1">
        <v>4.8</v>
      </c>
      <c r="S81" s="1">
        <v>0.25</v>
      </c>
      <c r="T81" s="1">
        <v>2676</v>
      </c>
    </row>
    <row r="82" spans="1:20">
      <c r="A82" t="s">
        <v>2422</v>
      </c>
      <c r="B82" t="str">
        <f t="shared" si="2"/>
        <v>17:47:24</v>
      </c>
      <c r="C82" t="str">
        <f t="shared" si="3"/>
        <v>17</v>
      </c>
      <c r="D82" s="1">
        <v>51.5</v>
      </c>
      <c r="E82" s="1">
        <v>229.8</v>
      </c>
      <c r="F82" s="1">
        <v>0</v>
      </c>
      <c r="G82" s="1">
        <v>1.5</v>
      </c>
      <c r="H82" s="1">
        <v>0</v>
      </c>
      <c r="I82" s="1">
        <v>0.9</v>
      </c>
      <c r="J82" s="1">
        <v>0</v>
      </c>
      <c r="K82" s="1">
        <v>39</v>
      </c>
      <c r="L82" s="1">
        <v>218</v>
      </c>
      <c r="M82" s="1">
        <v>0</v>
      </c>
      <c r="N82" s="1">
        <v>6359</v>
      </c>
      <c r="O82" s="1">
        <v>6573</v>
      </c>
      <c r="P82" s="1">
        <v>-174</v>
      </c>
      <c r="Q82" s="1">
        <v>85.4</v>
      </c>
      <c r="R82" s="1">
        <v>5.2</v>
      </c>
      <c r="S82" s="1">
        <v>0.27</v>
      </c>
      <c r="T82" s="1">
        <v>2676</v>
      </c>
    </row>
    <row r="83" spans="1:20">
      <c r="A83" t="s">
        <v>2423</v>
      </c>
      <c r="B83" t="str">
        <f t="shared" si="2"/>
        <v>17:42:33</v>
      </c>
      <c r="C83" t="str">
        <f t="shared" si="3"/>
        <v>17</v>
      </c>
      <c r="D83" s="1">
        <v>51.6</v>
      </c>
      <c r="E83" s="1">
        <v>229.7</v>
      </c>
      <c r="F83" s="1">
        <v>0</v>
      </c>
      <c r="G83" s="1">
        <v>1.6</v>
      </c>
      <c r="H83" s="1">
        <v>0</v>
      </c>
      <c r="I83" s="1">
        <v>0.9</v>
      </c>
      <c r="J83" s="1">
        <v>0</v>
      </c>
      <c r="K83" s="1">
        <v>44</v>
      </c>
      <c r="L83" s="1">
        <v>218</v>
      </c>
      <c r="M83" s="1">
        <v>0</v>
      </c>
      <c r="N83" s="1">
        <v>6359</v>
      </c>
      <c r="O83" s="1">
        <v>6573</v>
      </c>
      <c r="P83" s="1">
        <v>-211</v>
      </c>
      <c r="Q83" s="1">
        <v>85.6</v>
      </c>
      <c r="R83" s="1">
        <v>6</v>
      </c>
      <c r="S83" s="1">
        <v>0.317</v>
      </c>
      <c r="T83" s="1">
        <v>2676</v>
      </c>
    </row>
    <row r="84" spans="1:20">
      <c r="A84" t="s">
        <v>2426</v>
      </c>
      <c r="B84" t="str">
        <f t="shared" si="2"/>
        <v>17:37:43</v>
      </c>
      <c r="C84" t="str">
        <f t="shared" si="3"/>
        <v>17</v>
      </c>
      <c r="D84" s="1">
        <v>51.8</v>
      </c>
      <c r="E84" s="1">
        <v>229.8</v>
      </c>
      <c r="F84" s="1">
        <v>0</v>
      </c>
      <c r="G84" s="1">
        <v>1.6</v>
      </c>
      <c r="H84" s="1">
        <v>0</v>
      </c>
      <c r="I84" s="1">
        <v>0.9</v>
      </c>
      <c r="J84" s="1">
        <v>0</v>
      </c>
      <c r="K84" s="1">
        <v>45</v>
      </c>
      <c r="L84" s="1">
        <v>218</v>
      </c>
      <c r="M84" s="1">
        <v>0</v>
      </c>
      <c r="N84" s="1">
        <v>6359</v>
      </c>
      <c r="O84" s="1">
        <v>6573</v>
      </c>
      <c r="P84" s="1">
        <v>-262</v>
      </c>
      <c r="Q84" s="1">
        <v>85.7</v>
      </c>
      <c r="R84" s="1">
        <v>7</v>
      </c>
      <c r="S84" s="1">
        <v>0.37</v>
      </c>
      <c r="T84" s="1">
        <v>2676</v>
      </c>
    </row>
    <row r="85" spans="1:20">
      <c r="A85" t="s">
        <v>2430</v>
      </c>
      <c r="B85" t="str">
        <f t="shared" si="2"/>
        <v>17:32:51</v>
      </c>
      <c r="C85" t="str">
        <f t="shared" si="3"/>
        <v>17</v>
      </c>
      <c r="D85" s="1">
        <v>51.9</v>
      </c>
      <c r="E85" s="1">
        <v>229.7</v>
      </c>
      <c r="F85" s="1">
        <v>0</v>
      </c>
      <c r="G85" s="1">
        <v>1.6</v>
      </c>
      <c r="H85" s="1">
        <v>0</v>
      </c>
      <c r="I85" s="1">
        <v>0.9</v>
      </c>
      <c r="J85" s="1">
        <v>0</v>
      </c>
      <c r="K85" s="1">
        <v>49</v>
      </c>
      <c r="L85" s="1">
        <v>218</v>
      </c>
      <c r="M85" s="1">
        <v>0</v>
      </c>
      <c r="N85" s="1">
        <v>6359</v>
      </c>
      <c r="O85" s="1">
        <v>6573</v>
      </c>
      <c r="P85" s="1">
        <v>-327</v>
      </c>
      <c r="Q85" s="1">
        <v>86.6</v>
      </c>
      <c r="R85" s="1">
        <v>8.4</v>
      </c>
      <c r="S85" s="1">
        <v>0.443</v>
      </c>
      <c r="T85" s="1">
        <v>2676</v>
      </c>
    </row>
    <row r="86" spans="1:20">
      <c r="A86" t="s">
        <v>2432</v>
      </c>
      <c r="B86" t="str">
        <f t="shared" si="2"/>
        <v>17:28:00</v>
      </c>
      <c r="C86" t="str">
        <f t="shared" si="3"/>
        <v>17</v>
      </c>
      <c r="D86" s="1">
        <v>51.9</v>
      </c>
      <c r="E86" s="1">
        <v>229.7</v>
      </c>
      <c r="F86" s="1">
        <v>0</v>
      </c>
      <c r="G86" s="1">
        <v>1.5</v>
      </c>
      <c r="H86" s="1">
        <v>0</v>
      </c>
      <c r="I86" s="1">
        <v>0.9</v>
      </c>
      <c r="J86" s="1">
        <v>0</v>
      </c>
      <c r="K86" s="1">
        <v>46</v>
      </c>
      <c r="L86" s="1">
        <v>218</v>
      </c>
      <c r="M86" s="1">
        <v>0</v>
      </c>
      <c r="N86" s="1">
        <v>6359</v>
      </c>
      <c r="O86" s="1">
        <v>6573</v>
      </c>
      <c r="P86" s="1">
        <v>-345</v>
      </c>
      <c r="Q86" s="1">
        <v>87.1</v>
      </c>
      <c r="R86" s="1">
        <v>8.6</v>
      </c>
      <c r="S86" s="1">
        <v>0.45400000000000001</v>
      </c>
      <c r="T86" s="1">
        <v>2675</v>
      </c>
    </row>
    <row r="87" spans="1:20">
      <c r="A87" t="s">
        <v>2436</v>
      </c>
      <c r="B87" t="str">
        <f t="shared" si="2"/>
        <v>17:23:10</v>
      </c>
      <c r="C87" t="str">
        <f t="shared" si="3"/>
        <v>17</v>
      </c>
      <c r="D87" s="1">
        <v>52</v>
      </c>
      <c r="E87" s="1">
        <v>229.7</v>
      </c>
      <c r="F87" s="1">
        <v>0</v>
      </c>
      <c r="G87" s="1">
        <v>1.5</v>
      </c>
      <c r="H87" s="1">
        <v>0</v>
      </c>
      <c r="I87" s="1">
        <v>0.9</v>
      </c>
      <c r="J87" s="1">
        <v>0</v>
      </c>
      <c r="K87" s="1">
        <v>50</v>
      </c>
      <c r="L87" s="1">
        <v>218</v>
      </c>
      <c r="M87" s="1">
        <v>0</v>
      </c>
      <c r="N87" s="1">
        <v>6359</v>
      </c>
      <c r="O87" s="1">
        <v>6573</v>
      </c>
      <c r="P87" s="1">
        <v>-393</v>
      </c>
      <c r="Q87" s="1">
        <v>86.9</v>
      </c>
      <c r="R87" s="1">
        <v>9.5</v>
      </c>
      <c r="S87" s="1">
        <v>0.504</v>
      </c>
      <c r="T87" s="1">
        <v>2675</v>
      </c>
    </row>
    <row r="88" spans="1:20">
      <c r="A88" t="s">
        <v>2439</v>
      </c>
      <c r="B88" t="str">
        <f t="shared" si="2"/>
        <v>17:18:19</v>
      </c>
      <c r="C88" t="str">
        <f t="shared" si="3"/>
        <v>17</v>
      </c>
      <c r="D88" s="1">
        <v>52</v>
      </c>
      <c r="E88" s="1">
        <v>229.8</v>
      </c>
      <c r="F88" s="1">
        <v>0</v>
      </c>
      <c r="G88" s="1">
        <v>1.5</v>
      </c>
      <c r="H88" s="1">
        <v>0</v>
      </c>
      <c r="I88" s="1">
        <v>0.9</v>
      </c>
      <c r="J88" s="1">
        <v>0</v>
      </c>
      <c r="K88" s="1">
        <v>43</v>
      </c>
      <c r="L88" s="1">
        <v>218</v>
      </c>
      <c r="M88" s="1">
        <v>0</v>
      </c>
      <c r="N88" s="1">
        <v>6359</v>
      </c>
      <c r="O88" s="1">
        <v>6573</v>
      </c>
      <c r="P88" s="1">
        <v>-395</v>
      </c>
      <c r="Q88" s="1">
        <v>87.2</v>
      </c>
      <c r="R88" s="1">
        <v>9.4</v>
      </c>
      <c r="S88" s="1">
        <v>0.499</v>
      </c>
      <c r="T88" s="1">
        <v>2675</v>
      </c>
    </row>
    <row r="89" spans="1:20">
      <c r="A89" t="s">
        <v>2440</v>
      </c>
      <c r="B89" t="str">
        <f t="shared" si="2"/>
        <v>17:13:29</v>
      </c>
      <c r="C89" t="str">
        <f t="shared" si="3"/>
        <v>17</v>
      </c>
      <c r="D89" s="1">
        <v>51.9</v>
      </c>
      <c r="E89" s="1">
        <v>229.7</v>
      </c>
      <c r="F89" s="1">
        <v>0</v>
      </c>
      <c r="G89" s="1">
        <v>1.5</v>
      </c>
      <c r="H89" s="1">
        <v>0</v>
      </c>
      <c r="I89" s="1">
        <v>0.9</v>
      </c>
      <c r="J89" s="1">
        <v>0</v>
      </c>
      <c r="K89" s="1">
        <v>41</v>
      </c>
      <c r="L89" s="1">
        <v>218</v>
      </c>
      <c r="M89" s="1">
        <v>0</v>
      </c>
      <c r="N89" s="1">
        <v>6359</v>
      </c>
      <c r="O89" s="1">
        <v>6573</v>
      </c>
      <c r="P89" s="1">
        <v>-351</v>
      </c>
      <c r="Q89" s="1">
        <v>86.2</v>
      </c>
      <c r="R89" s="1">
        <v>8.6</v>
      </c>
      <c r="S89" s="1">
        <v>0.45400000000000001</v>
      </c>
      <c r="T89" s="1">
        <v>2675</v>
      </c>
    </row>
    <row r="90" spans="1:20">
      <c r="A90" t="s">
        <v>2443</v>
      </c>
      <c r="B90" t="str">
        <f t="shared" si="2"/>
        <v>17:08:38</v>
      </c>
      <c r="C90" t="str">
        <f t="shared" si="3"/>
        <v>17</v>
      </c>
      <c r="D90" s="1">
        <v>51.9</v>
      </c>
      <c r="E90" s="1">
        <v>229.7</v>
      </c>
      <c r="F90" s="1">
        <v>0</v>
      </c>
      <c r="G90" s="1">
        <v>1.5</v>
      </c>
      <c r="H90" s="1">
        <v>0</v>
      </c>
      <c r="I90" s="1">
        <v>0.8</v>
      </c>
      <c r="J90" s="1">
        <v>0</v>
      </c>
      <c r="K90" s="1">
        <v>32</v>
      </c>
      <c r="L90" s="1">
        <v>218</v>
      </c>
      <c r="M90" s="1">
        <v>0</v>
      </c>
      <c r="N90" s="1">
        <v>6359</v>
      </c>
      <c r="O90" s="1">
        <v>6573</v>
      </c>
      <c r="P90" s="1">
        <v>-338</v>
      </c>
      <c r="Q90" s="1">
        <v>86</v>
      </c>
      <c r="R90" s="1">
        <v>8.1</v>
      </c>
      <c r="S90" s="1">
        <v>0.42599999999999999</v>
      </c>
      <c r="T90" s="1">
        <v>2675</v>
      </c>
    </row>
    <row r="91" spans="1:20">
      <c r="A91" t="s">
        <v>2445</v>
      </c>
      <c r="B91" t="str">
        <f t="shared" si="2"/>
        <v>17:03:48</v>
      </c>
      <c r="C91" t="str">
        <f t="shared" si="3"/>
        <v>17</v>
      </c>
      <c r="D91" s="1">
        <v>51.8</v>
      </c>
      <c r="E91" s="1">
        <v>229.9</v>
      </c>
      <c r="F91" s="1">
        <v>0</v>
      </c>
      <c r="G91" s="1">
        <v>1.5</v>
      </c>
      <c r="H91" s="1">
        <v>0</v>
      </c>
      <c r="I91" s="1">
        <v>0.9</v>
      </c>
      <c r="J91" s="1">
        <v>0</v>
      </c>
      <c r="K91" s="1">
        <v>32</v>
      </c>
      <c r="L91" s="1">
        <v>218</v>
      </c>
      <c r="M91" s="1">
        <v>0</v>
      </c>
      <c r="N91" s="1">
        <v>6359</v>
      </c>
      <c r="O91" s="1">
        <v>6573</v>
      </c>
      <c r="P91" s="1">
        <v>-314</v>
      </c>
      <c r="Q91" s="1">
        <v>87</v>
      </c>
      <c r="R91" s="1">
        <v>7.6</v>
      </c>
      <c r="S91" s="1">
        <v>0.4</v>
      </c>
      <c r="T91" s="1">
        <v>2675</v>
      </c>
    </row>
    <row r="92" spans="1:20">
      <c r="A92" t="s">
        <v>2447</v>
      </c>
      <c r="B92" t="str">
        <f t="shared" si="2"/>
        <v>16:58:57</v>
      </c>
      <c r="C92" t="str">
        <f t="shared" si="3"/>
        <v>16</v>
      </c>
      <c r="D92" s="1">
        <v>51.7</v>
      </c>
      <c r="E92" s="1">
        <v>229.8</v>
      </c>
      <c r="F92" s="1">
        <v>0</v>
      </c>
      <c r="G92" s="1">
        <v>1.6</v>
      </c>
      <c r="H92" s="1">
        <v>0</v>
      </c>
      <c r="I92" s="1">
        <v>0.9</v>
      </c>
      <c r="J92" s="1">
        <v>0</v>
      </c>
      <c r="K92" s="1">
        <v>53</v>
      </c>
      <c r="L92" s="1">
        <v>218</v>
      </c>
      <c r="M92" s="1">
        <v>0</v>
      </c>
      <c r="N92" s="1">
        <v>6359</v>
      </c>
      <c r="O92" s="1">
        <v>6573</v>
      </c>
      <c r="P92" s="1">
        <v>-263</v>
      </c>
      <c r="Q92" s="1">
        <v>88</v>
      </c>
      <c r="R92" s="1">
        <v>7.1</v>
      </c>
      <c r="S92" s="1">
        <v>0.376</v>
      </c>
      <c r="T92" s="1">
        <v>2675</v>
      </c>
    </row>
    <row r="93" spans="1:20">
      <c r="A93" t="s">
        <v>2451</v>
      </c>
      <c r="B93" t="str">
        <f t="shared" si="2"/>
        <v>16:54:08</v>
      </c>
      <c r="C93" t="str">
        <f t="shared" si="3"/>
        <v>16</v>
      </c>
      <c r="D93" s="1">
        <v>52.2</v>
      </c>
      <c r="E93" s="1">
        <v>229.8</v>
      </c>
      <c r="F93" s="1">
        <v>0</v>
      </c>
      <c r="G93" s="1">
        <v>1.5</v>
      </c>
      <c r="H93" s="1">
        <v>0</v>
      </c>
      <c r="I93" s="1">
        <v>0.9</v>
      </c>
      <c r="J93" s="1">
        <v>0</v>
      </c>
      <c r="K93" s="1">
        <v>34</v>
      </c>
      <c r="L93" s="1">
        <v>218</v>
      </c>
      <c r="M93" s="1">
        <v>0</v>
      </c>
      <c r="N93" s="1">
        <v>6359</v>
      </c>
      <c r="O93" s="1">
        <v>6573</v>
      </c>
      <c r="P93" s="1">
        <v>-320</v>
      </c>
      <c r="Q93" s="1">
        <v>88.8</v>
      </c>
      <c r="R93" s="1">
        <v>7.9</v>
      </c>
      <c r="S93" s="1">
        <v>0.42</v>
      </c>
      <c r="T93" s="1">
        <v>2675</v>
      </c>
    </row>
    <row r="94" spans="1:20">
      <c r="A94" t="s">
        <v>2455</v>
      </c>
      <c r="B94" t="str">
        <f t="shared" si="2"/>
        <v>16:49:17</v>
      </c>
      <c r="C94" t="str">
        <f t="shared" si="3"/>
        <v>16</v>
      </c>
      <c r="D94" s="1">
        <v>47.9</v>
      </c>
      <c r="E94" s="1">
        <v>229.8</v>
      </c>
      <c r="F94" s="1">
        <v>0</v>
      </c>
      <c r="G94" s="1">
        <v>1.5</v>
      </c>
      <c r="H94" s="1">
        <v>0</v>
      </c>
      <c r="I94" s="1">
        <v>0.9</v>
      </c>
      <c r="J94" s="1">
        <v>0</v>
      </c>
      <c r="K94" s="1">
        <v>37</v>
      </c>
      <c r="L94" s="1">
        <v>218</v>
      </c>
      <c r="M94" s="1">
        <v>0</v>
      </c>
      <c r="N94" s="1">
        <v>6359</v>
      </c>
      <c r="O94" s="1">
        <v>6573</v>
      </c>
      <c r="P94" s="1">
        <v>-361</v>
      </c>
      <c r="Q94" s="1">
        <v>88.7</v>
      </c>
      <c r="R94" s="1">
        <v>9.5</v>
      </c>
      <c r="S94" s="1">
        <v>0.46300000000000002</v>
      </c>
      <c r="T94" s="1">
        <v>2675</v>
      </c>
    </row>
    <row r="95" spans="1:20">
      <c r="A95" t="s">
        <v>2459</v>
      </c>
      <c r="B95" t="str">
        <f t="shared" si="2"/>
        <v>16:44:26</v>
      </c>
      <c r="C95" t="str">
        <f t="shared" si="3"/>
        <v>16</v>
      </c>
      <c r="D95" s="1">
        <v>45.5</v>
      </c>
      <c r="E95" s="1">
        <v>229.7</v>
      </c>
      <c r="F95" s="1">
        <v>0</v>
      </c>
      <c r="G95" s="1">
        <v>1.5</v>
      </c>
      <c r="H95" s="1">
        <v>0</v>
      </c>
      <c r="I95" s="1">
        <v>0.9</v>
      </c>
      <c r="J95" s="1">
        <v>0</v>
      </c>
      <c r="K95" s="1">
        <v>45</v>
      </c>
      <c r="L95" s="1">
        <v>218</v>
      </c>
      <c r="M95" s="1">
        <v>0</v>
      </c>
      <c r="N95" s="1">
        <v>6359</v>
      </c>
      <c r="O95" s="1">
        <v>6573</v>
      </c>
      <c r="P95" s="1">
        <v>-351</v>
      </c>
      <c r="Q95" s="1">
        <v>86.8</v>
      </c>
      <c r="R95" s="1">
        <v>9.8000000000000007</v>
      </c>
      <c r="S95" s="1">
        <v>0.45700000000000002</v>
      </c>
      <c r="T95" s="1">
        <v>2675</v>
      </c>
    </row>
    <row r="96" spans="1:20">
      <c r="A96" t="s">
        <v>2460</v>
      </c>
      <c r="B96" t="str">
        <f t="shared" si="2"/>
        <v>16:39:35</v>
      </c>
      <c r="C96" t="str">
        <f t="shared" si="3"/>
        <v>16</v>
      </c>
      <c r="D96" s="1">
        <v>45.4</v>
      </c>
      <c r="E96" s="1">
        <v>229.9</v>
      </c>
      <c r="F96" s="1">
        <v>0</v>
      </c>
      <c r="G96" s="1">
        <v>1.5</v>
      </c>
      <c r="H96" s="1">
        <v>0</v>
      </c>
      <c r="I96" s="1">
        <v>1</v>
      </c>
      <c r="J96" s="1">
        <v>0</v>
      </c>
      <c r="K96" s="1">
        <v>54</v>
      </c>
      <c r="L96" s="1">
        <v>218</v>
      </c>
      <c r="M96" s="1">
        <v>0</v>
      </c>
      <c r="N96" s="1">
        <v>6359</v>
      </c>
      <c r="O96" s="1">
        <v>6573</v>
      </c>
      <c r="P96" s="1">
        <v>-320</v>
      </c>
      <c r="Q96" s="1">
        <v>0</v>
      </c>
      <c r="R96" s="1">
        <v>0</v>
      </c>
      <c r="S96" s="1">
        <v>0</v>
      </c>
      <c r="T96" s="1">
        <v>2675</v>
      </c>
    </row>
    <row r="97" spans="1:20">
      <c r="A97" t="s">
        <v>2461</v>
      </c>
      <c r="B97" t="str">
        <f t="shared" si="2"/>
        <v>16:34:45</v>
      </c>
      <c r="C97" t="str">
        <f t="shared" si="3"/>
        <v>16</v>
      </c>
      <c r="D97" s="1">
        <v>45.1</v>
      </c>
      <c r="E97" s="1">
        <v>229.7</v>
      </c>
      <c r="F97" s="1">
        <v>0</v>
      </c>
      <c r="G97" s="1">
        <v>1.6</v>
      </c>
      <c r="H97" s="1">
        <v>0</v>
      </c>
      <c r="I97" s="1">
        <v>1</v>
      </c>
      <c r="J97" s="1">
        <v>0</v>
      </c>
      <c r="K97" s="1">
        <v>51</v>
      </c>
      <c r="L97" s="1">
        <v>218</v>
      </c>
      <c r="M97" s="1">
        <v>0</v>
      </c>
      <c r="N97" s="1">
        <v>6359</v>
      </c>
      <c r="O97" s="1">
        <v>6573</v>
      </c>
      <c r="P97" s="1">
        <v>-210</v>
      </c>
      <c r="Q97" s="1">
        <v>86.6</v>
      </c>
      <c r="R97" s="1">
        <v>7.2</v>
      </c>
      <c r="S97" s="1">
        <v>0.33200000000000002</v>
      </c>
      <c r="T97" s="1">
        <v>2675</v>
      </c>
    </row>
    <row r="98" spans="1:20">
      <c r="A98" t="s">
        <v>2464</v>
      </c>
      <c r="B98" t="str">
        <f t="shared" si="2"/>
        <v>16:29:55</v>
      </c>
      <c r="C98" t="str">
        <f t="shared" si="3"/>
        <v>16</v>
      </c>
      <c r="D98" s="1">
        <v>45.2</v>
      </c>
      <c r="E98" s="1">
        <v>229.8</v>
      </c>
      <c r="F98" s="1">
        <v>0</v>
      </c>
      <c r="G98" s="1">
        <v>1.6</v>
      </c>
      <c r="H98" s="1">
        <v>0</v>
      </c>
      <c r="I98" s="1">
        <v>0.9</v>
      </c>
      <c r="J98" s="1">
        <v>0</v>
      </c>
      <c r="K98" s="1">
        <v>56</v>
      </c>
      <c r="L98" s="1">
        <v>218</v>
      </c>
      <c r="M98" s="1">
        <v>0</v>
      </c>
      <c r="N98" s="1">
        <v>6359</v>
      </c>
      <c r="O98" s="1">
        <v>6573</v>
      </c>
      <c r="P98" s="1">
        <v>-251</v>
      </c>
      <c r="Q98" s="1">
        <v>86.5</v>
      </c>
      <c r="R98" s="1">
        <v>8</v>
      </c>
      <c r="S98" s="1">
        <v>0.36799999999999999</v>
      </c>
      <c r="T98" s="1">
        <v>2675</v>
      </c>
    </row>
    <row r="99" spans="1:20">
      <c r="A99" t="s">
        <v>2465</v>
      </c>
      <c r="B99" t="str">
        <f t="shared" si="2"/>
        <v>16:25:05</v>
      </c>
      <c r="C99" t="str">
        <f t="shared" si="3"/>
        <v>16</v>
      </c>
      <c r="D99" s="1">
        <v>45.4</v>
      </c>
      <c r="E99" s="1">
        <v>229.8</v>
      </c>
      <c r="F99" s="1">
        <v>0</v>
      </c>
      <c r="G99" s="1">
        <v>1.6</v>
      </c>
      <c r="H99" s="1">
        <v>0</v>
      </c>
      <c r="I99" s="1">
        <v>1</v>
      </c>
      <c r="J99" s="1">
        <v>0</v>
      </c>
      <c r="K99" s="1">
        <v>57</v>
      </c>
      <c r="L99" s="1">
        <v>218</v>
      </c>
      <c r="M99" s="1">
        <v>0</v>
      </c>
      <c r="N99" s="1">
        <v>6359</v>
      </c>
      <c r="O99" s="1">
        <v>6573</v>
      </c>
      <c r="P99" s="1">
        <v>-343</v>
      </c>
      <c r="Q99" s="1">
        <v>86.9</v>
      </c>
      <c r="R99" s="1">
        <v>10</v>
      </c>
      <c r="S99" s="1">
        <v>0.46600000000000003</v>
      </c>
      <c r="T99" s="1">
        <v>2675</v>
      </c>
    </row>
    <row r="100" spans="1:20">
      <c r="A100" t="s">
        <v>2468</v>
      </c>
      <c r="B100" t="str">
        <f t="shared" si="2"/>
        <v>16:20:15</v>
      </c>
      <c r="C100" t="str">
        <f t="shared" si="3"/>
        <v>16</v>
      </c>
      <c r="D100" s="1">
        <v>45.4</v>
      </c>
      <c r="E100" s="1">
        <v>229.8</v>
      </c>
      <c r="F100" s="1">
        <v>0</v>
      </c>
      <c r="G100" s="1">
        <v>1.6</v>
      </c>
      <c r="H100" s="1">
        <v>0</v>
      </c>
      <c r="I100" s="1">
        <v>1</v>
      </c>
      <c r="J100" s="1">
        <v>0</v>
      </c>
      <c r="K100" s="1">
        <v>76</v>
      </c>
      <c r="L100" s="1">
        <v>218</v>
      </c>
      <c r="M100" s="1">
        <v>0</v>
      </c>
      <c r="N100" s="1">
        <v>6359</v>
      </c>
      <c r="O100" s="1">
        <v>6573</v>
      </c>
      <c r="P100" s="1">
        <v>-337</v>
      </c>
      <c r="Q100" s="1">
        <v>87</v>
      </c>
      <c r="R100" s="1">
        <v>10.3</v>
      </c>
      <c r="S100" s="1">
        <v>0.47599999999999998</v>
      </c>
      <c r="T100" s="1">
        <v>2675</v>
      </c>
    </row>
    <row r="101" spans="1:20">
      <c r="A101" t="s">
        <v>2471</v>
      </c>
      <c r="B101" t="str">
        <f t="shared" si="2"/>
        <v>16:15:25</v>
      </c>
      <c r="C101" t="str">
        <f t="shared" si="3"/>
        <v>16</v>
      </c>
      <c r="D101" s="1">
        <v>45.4</v>
      </c>
      <c r="E101" s="1">
        <v>229.8</v>
      </c>
      <c r="F101" s="1">
        <v>0</v>
      </c>
      <c r="G101" s="1">
        <v>1.6</v>
      </c>
      <c r="H101" s="1">
        <v>0</v>
      </c>
      <c r="I101" s="1">
        <v>1</v>
      </c>
      <c r="J101" s="1">
        <v>0</v>
      </c>
      <c r="K101" s="1">
        <v>67</v>
      </c>
      <c r="L101" s="1">
        <v>218</v>
      </c>
      <c r="M101" s="1">
        <v>0</v>
      </c>
      <c r="N101" s="1">
        <v>6359</v>
      </c>
      <c r="O101" s="1">
        <v>6573</v>
      </c>
      <c r="P101" s="1">
        <v>-345</v>
      </c>
      <c r="Q101" s="1">
        <v>87.1</v>
      </c>
      <c r="R101" s="1">
        <v>10.5</v>
      </c>
      <c r="S101" s="1">
        <v>0.48399999999999999</v>
      </c>
      <c r="T101" s="1">
        <v>2675</v>
      </c>
    </row>
    <row r="102" spans="1:20">
      <c r="A102" t="s">
        <v>2473</v>
      </c>
      <c r="B102" t="str">
        <f t="shared" si="2"/>
        <v>16:10:34</v>
      </c>
      <c r="C102" t="str">
        <f t="shared" si="3"/>
        <v>16</v>
      </c>
      <c r="D102" s="1">
        <v>45.4</v>
      </c>
      <c r="E102" s="1">
        <v>229.8</v>
      </c>
      <c r="F102" s="1">
        <v>0</v>
      </c>
      <c r="G102" s="1">
        <v>1.5</v>
      </c>
      <c r="H102" s="1">
        <v>0</v>
      </c>
      <c r="I102" s="1">
        <v>0.8</v>
      </c>
      <c r="J102" s="1">
        <v>0</v>
      </c>
      <c r="K102" s="1">
        <v>55</v>
      </c>
      <c r="L102" s="1">
        <v>218</v>
      </c>
      <c r="M102" s="1">
        <v>0</v>
      </c>
      <c r="N102" s="1">
        <v>6359</v>
      </c>
      <c r="O102" s="1">
        <v>6573</v>
      </c>
      <c r="P102" s="1">
        <v>-431</v>
      </c>
      <c r="Q102" s="1">
        <v>87.2</v>
      </c>
      <c r="R102" s="1">
        <v>11.9</v>
      </c>
      <c r="S102" s="1">
        <v>0.55100000000000005</v>
      </c>
      <c r="T102" s="1">
        <v>2675</v>
      </c>
    </row>
    <row r="103" spans="1:20">
      <c r="A103" t="s">
        <v>2476</v>
      </c>
      <c r="B103" t="str">
        <f t="shared" si="2"/>
        <v>16:05:43</v>
      </c>
      <c r="C103" t="str">
        <f t="shared" si="3"/>
        <v>16</v>
      </c>
      <c r="D103" s="1">
        <v>45.3</v>
      </c>
      <c r="E103" s="1">
        <v>229.8</v>
      </c>
      <c r="F103" s="1">
        <v>0</v>
      </c>
      <c r="G103" s="1">
        <v>1.5</v>
      </c>
      <c r="H103" s="1">
        <v>0</v>
      </c>
      <c r="I103" s="1">
        <v>0.9</v>
      </c>
      <c r="J103" s="1">
        <v>0</v>
      </c>
      <c r="K103" s="1">
        <v>56</v>
      </c>
      <c r="L103" s="1">
        <v>218</v>
      </c>
      <c r="M103" s="1">
        <v>0</v>
      </c>
      <c r="N103" s="1">
        <v>6359</v>
      </c>
      <c r="O103" s="1">
        <v>6573</v>
      </c>
      <c r="P103" s="1">
        <v>-390</v>
      </c>
      <c r="Q103" s="1">
        <v>87.1</v>
      </c>
      <c r="R103" s="1">
        <v>11.1</v>
      </c>
      <c r="S103" s="1">
        <v>0.51300000000000001</v>
      </c>
      <c r="T103" s="1">
        <v>2675</v>
      </c>
    </row>
    <row r="104" spans="1:20">
      <c r="A104" t="s">
        <v>2478</v>
      </c>
      <c r="B104" t="str">
        <f t="shared" si="2"/>
        <v>16:00:52</v>
      </c>
      <c r="C104" t="str">
        <f t="shared" si="3"/>
        <v>16</v>
      </c>
      <c r="D104" s="1">
        <v>45.1</v>
      </c>
      <c r="E104" s="1">
        <v>229.9</v>
      </c>
      <c r="F104" s="1">
        <v>0</v>
      </c>
      <c r="G104" s="1">
        <v>1.5</v>
      </c>
      <c r="H104" s="1">
        <v>0</v>
      </c>
      <c r="I104" s="1">
        <v>0.9</v>
      </c>
      <c r="J104" s="1">
        <v>0</v>
      </c>
      <c r="K104" s="1">
        <v>57</v>
      </c>
      <c r="L104" s="1">
        <v>218</v>
      </c>
      <c r="M104" s="1">
        <v>0</v>
      </c>
      <c r="N104" s="1">
        <v>6359</v>
      </c>
      <c r="O104" s="1">
        <v>6573</v>
      </c>
      <c r="P104" s="1">
        <v>-278</v>
      </c>
      <c r="Q104" s="1">
        <v>87</v>
      </c>
      <c r="R104" s="1">
        <v>8.6</v>
      </c>
      <c r="S104" s="1">
        <v>0.39500000000000002</v>
      </c>
      <c r="T104" s="1">
        <v>2675</v>
      </c>
    </row>
    <row r="105" spans="1:20">
      <c r="A105" t="s">
        <v>2481</v>
      </c>
      <c r="B105" t="str">
        <f t="shared" si="2"/>
        <v>15:56:01</v>
      </c>
      <c r="C105" t="str">
        <f t="shared" si="3"/>
        <v>15</v>
      </c>
      <c r="D105" s="1">
        <v>45.1</v>
      </c>
      <c r="E105" s="1">
        <v>229.7</v>
      </c>
      <c r="F105" s="1">
        <v>0</v>
      </c>
      <c r="G105" s="1">
        <v>1.5</v>
      </c>
      <c r="H105" s="1">
        <v>0</v>
      </c>
      <c r="I105" s="1">
        <v>0.9</v>
      </c>
      <c r="J105" s="1">
        <v>0</v>
      </c>
      <c r="K105" s="1">
        <v>55</v>
      </c>
      <c r="L105" s="1">
        <v>218</v>
      </c>
      <c r="M105" s="1">
        <v>0</v>
      </c>
      <c r="N105" s="1">
        <v>6359</v>
      </c>
      <c r="O105" s="1">
        <v>6573</v>
      </c>
      <c r="P105" s="1">
        <v>-249</v>
      </c>
      <c r="Q105" s="1">
        <v>86.2</v>
      </c>
      <c r="R105" s="1">
        <v>8</v>
      </c>
      <c r="S105" s="1">
        <v>0.37</v>
      </c>
      <c r="T105" s="1">
        <v>2675</v>
      </c>
    </row>
    <row r="106" spans="1:20">
      <c r="A106" t="s">
        <v>2483</v>
      </c>
      <c r="B106" t="str">
        <f t="shared" si="2"/>
        <v>15:51:11</v>
      </c>
      <c r="C106" t="str">
        <f t="shared" si="3"/>
        <v>15</v>
      </c>
      <c r="D106" s="1">
        <v>45.4</v>
      </c>
      <c r="E106" s="1">
        <v>229.9</v>
      </c>
      <c r="F106" s="1">
        <v>0</v>
      </c>
      <c r="G106" s="1">
        <v>1.5</v>
      </c>
      <c r="H106" s="1">
        <v>0</v>
      </c>
      <c r="I106" s="1">
        <v>0.9</v>
      </c>
      <c r="J106" s="1">
        <v>0</v>
      </c>
      <c r="K106" s="1">
        <v>58</v>
      </c>
      <c r="L106" s="1">
        <v>218</v>
      </c>
      <c r="M106" s="1">
        <v>0</v>
      </c>
      <c r="N106" s="1">
        <v>6359</v>
      </c>
      <c r="O106" s="1">
        <v>6573</v>
      </c>
      <c r="P106" s="1">
        <v>-346</v>
      </c>
      <c r="Q106" s="1">
        <v>89.6</v>
      </c>
      <c r="R106" s="1">
        <v>10.3</v>
      </c>
      <c r="S106" s="1">
        <v>0.47899999999999998</v>
      </c>
      <c r="T106" s="1">
        <v>2675</v>
      </c>
    </row>
    <row r="107" spans="1:20">
      <c r="A107" t="s">
        <v>2486</v>
      </c>
      <c r="B107" t="str">
        <f t="shared" si="2"/>
        <v>15:46:21</v>
      </c>
      <c r="C107" t="str">
        <f t="shared" si="3"/>
        <v>15</v>
      </c>
      <c r="D107" s="1">
        <v>44.5</v>
      </c>
      <c r="E107" s="1">
        <v>229.7</v>
      </c>
      <c r="F107" s="1">
        <v>0</v>
      </c>
      <c r="G107" s="1">
        <v>1.6</v>
      </c>
      <c r="H107" s="1">
        <v>0</v>
      </c>
      <c r="I107" s="1">
        <v>0.9</v>
      </c>
      <c r="J107" s="1">
        <v>0</v>
      </c>
      <c r="K107" s="1">
        <v>68</v>
      </c>
      <c r="L107" s="1">
        <v>218</v>
      </c>
      <c r="M107" s="1">
        <v>0</v>
      </c>
      <c r="N107" s="1">
        <v>6359</v>
      </c>
      <c r="O107" s="1">
        <v>6573</v>
      </c>
      <c r="P107" s="1">
        <v>-317</v>
      </c>
      <c r="Q107" s="1">
        <v>91.3</v>
      </c>
      <c r="R107" s="1">
        <v>10</v>
      </c>
      <c r="S107" s="1">
        <v>0.45100000000000001</v>
      </c>
      <c r="T107" s="1">
        <v>2675</v>
      </c>
    </row>
    <row r="108" spans="1:20">
      <c r="A108" t="s">
        <v>2489</v>
      </c>
      <c r="B108" t="str">
        <f t="shared" si="2"/>
        <v>15:41:29</v>
      </c>
      <c r="C108" t="str">
        <f t="shared" si="3"/>
        <v>15</v>
      </c>
      <c r="D108" s="1">
        <v>41.2</v>
      </c>
      <c r="E108" s="1">
        <v>230</v>
      </c>
      <c r="F108" s="1">
        <v>0</v>
      </c>
      <c r="G108" s="1">
        <v>7.8</v>
      </c>
      <c r="H108" s="1">
        <v>0</v>
      </c>
      <c r="I108" s="1">
        <v>7.4</v>
      </c>
      <c r="J108" s="1">
        <v>0</v>
      </c>
      <c r="K108" s="1">
        <v>1173</v>
      </c>
      <c r="L108" s="1">
        <v>218</v>
      </c>
      <c r="M108" s="1">
        <v>0</v>
      </c>
      <c r="N108" s="1">
        <v>6359</v>
      </c>
      <c r="O108" s="1">
        <v>6573</v>
      </c>
      <c r="P108" s="1">
        <v>928</v>
      </c>
      <c r="Q108" s="1">
        <v>86.3</v>
      </c>
      <c r="R108" s="1">
        <v>10</v>
      </c>
      <c r="S108" s="1">
        <v>0.41699999999999998</v>
      </c>
      <c r="T108" s="1">
        <v>2675</v>
      </c>
    </row>
    <row r="109" spans="1:20">
      <c r="A109" t="s">
        <v>2493</v>
      </c>
      <c r="B109" t="str">
        <f t="shared" si="2"/>
        <v>15:36:38</v>
      </c>
      <c r="C109" t="str">
        <f t="shared" si="3"/>
        <v>15</v>
      </c>
      <c r="D109" s="1">
        <v>41.4</v>
      </c>
      <c r="E109" s="1">
        <v>230</v>
      </c>
      <c r="F109" s="1">
        <v>0</v>
      </c>
      <c r="G109" s="1">
        <v>7.8</v>
      </c>
      <c r="H109" s="1">
        <v>0</v>
      </c>
      <c r="I109" s="1">
        <v>7.4</v>
      </c>
      <c r="J109" s="1">
        <v>0</v>
      </c>
      <c r="K109" s="1">
        <v>1178</v>
      </c>
      <c r="L109" s="1">
        <v>218</v>
      </c>
      <c r="M109" s="1">
        <v>0</v>
      </c>
      <c r="N109" s="1">
        <v>6359</v>
      </c>
      <c r="O109" s="1">
        <v>6573</v>
      </c>
      <c r="P109" s="1">
        <v>873</v>
      </c>
      <c r="Q109" s="1">
        <v>87.5</v>
      </c>
      <c r="R109" s="1">
        <v>11.2</v>
      </c>
      <c r="S109" s="1">
        <v>0.47</v>
      </c>
      <c r="T109" s="1">
        <v>2675</v>
      </c>
    </row>
    <row r="110" spans="1:20">
      <c r="A110" t="s">
        <v>2496</v>
      </c>
      <c r="B110" t="str">
        <f t="shared" si="2"/>
        <v>15:31:48</v>
      </c>
      <c r="C110" t="str">
        <f t="shared" si="3"/>
        <v>15</v>
      </c>
      <c r="D110" s="1">
        <v>41.6</v>
      </c>
      <c r="E110" s="1">
        <v>230</v>
      </c>
      <c r="F110" s="1">
        <v>0</v>
      </c>
      <c r="G110" s="1">
        <v>7.8</v>
      </c>
      <c r="H110" s="1">
        <v>0</v>
      </c>
      <c r="I110" s="1">
        <v>7.4</v>
      </c>
      <c r="J110" s="1">
        <v>0</v>
      </c>
      <c r="K110" s="1">
        <v>1174</v>
      </c>
      <c r="L110" s="1">
        <v>218</v>
      </c>
      <c r="M110" s="1">
        <v>0</v>
      </c>
      <c r="N110" s="1">
        <v>6359</v>
      </c>
      <c r="O110" s="1">
        <v>6573</v>
      </c>
      <c r="P110" s="1">
        <v>809</v>
      </c>
      <c r="Q110" s="1">
        <v>87.4</v>
      </c>
      <c r="R110" s="1">
        <v>12.5</v>
      </c>
      <c r="S110" s="1">
        <v>0.52900000000000003</v>
      </c>
      <c r="T110" s="1">
        <v>2675</v>
      </c>
    </row>
    <row r="111" spans="1:20">
      <c r="A111" t="s">
        <v>2502</v>
      </c>
      <c r="B111" t="str">
        <f t="shared" si="2"/>
        <v>15:26:57</v>
      </c>
      <c r="C111" t="str">
        <f t="shared" si="3"/>
        <v>15</v>
      </c>
      <c r="D111" s="1">
        <v>41.9</v>
      </c>
      <c r="E111" s="1">
        <v>230</v>
      </c>
      <c r="F111" s="1">
        <v>0</v>
      </c>
      <c r="G111" s="1">
        <v>7.8</v>
      </c>
      <c r="H111" s="1">
        <v>0</v>
      </c>
      <c r="I111" s="1">
        <v>7.3</v>
      </c>
      <c r="J111" s="1">
        <v>0</v>
      </c>
      <c r="K111" s="1">
        <v>1176</v>
      </c>
      <c r="L111" s="1">
        <v>218</v>
      </c>
      <c r="M111" s="1">
        <v>0</v>
      </c>
      <c r="N111" s="1">
        <v>6359</v>
      </c>
      <c r="O111" s="1">
        <v>6573</v>
      </c>
      <c r="P111" s="1">
        <v>707</v>
      </c>
      <c r="Q111" s="1">
        <v>88.3</v>
      </c>
      <c r="R111" s="1">
        <v>15.1</v>
      </c>
      <c r="S111" s="1">
        <v>0.64300000000000002</v>
      </c>
      <c r="T111" s="1">
        <v>2675</v>
      </c>
    </row>
    <row r="112" spans="1:20">
      <c r="A112" t="s">
        <v>2507</v>
      </c>
      <c r="B112" t="str">
        <f t="shared" si="2"/>
        <v>15:22:07</v>
      </c>
      <c r="C112" t="str">
        <f t="shared" si="3"/>
        <v>15</v>
      </c>
      <c r="D112" s="1">
        <v>42.4</v>
      </c>
      <c r="E112" s="1">
        <v>229.8</v>
      </c>
      <c r="F112" s="1">
        <v>0</v>
      </c>
      <c r="G112" s="1">
        <v>7.7</v>
      </c>
      <c r="H112" s="1">
        <v>0</v>
      </c>
      <c r="I112" s="1">
        <v>7.3</v>
      </c>
      <c r="J112" s="1">
        <v>0</v>
      </c>
      <c r="K112" s="1">
        <v>1169</v>
      </c>
      <c r="L112" s="1">
        <v>218</v>
      </c>
      <c r="M112" s="1">
        <v>0</v>
      </c>
      <c r="N112" s="1">
        <v>6359</v>
      </c>
      <c r="O112" s="1">
        <v>6573</v>
      </c>
      <c r="P112" s="1">
        <v>502</v>
      </c>
      <c r="Q112" s="1">
        <v>87.8</v>
      </c>
      <c r="R112" s="1">
        <v>19.399999999999999</v>
      </c>
      <c r="S112" s="1">
        <v>0.83599999999999997</v>
      </c>
      <c r="T112" s="1">
        <v>2675</v>
      </c>
    </row>
    <row r="113" spans="1:20">
      <c r="A113" t="s">
        <v>2510</v>
      </c>
      <c r="B113" t="str">
        <f t="shared" si="2"/>
        <v>15:17:16</v>
      </c>
      <c r="C113" t="str">
        <f t="shared" si="3"/>
        <v>15</v>
      </c>
      <c r="D113" s="1">
        <v>42.8</v>
      </c>
      <c r="E113" s="1">
        <v>229.8</v>
      </c>
      <c r="F113" s="1">
        <v>0</v>
      </c>
      <c r="G113" s="1">
        <v>7.6</v>
      </c>
      <c r="H113" s="1">
        <v>0</v>
      </c>
      <c r="I113" s="1">
        <v>7.2</v>
      </c>
      <c r="J113" s="1">
        <v>0</v>
      </c>
      <c r="K113" s="1">
        <v>1173</v>
      </c>
      <c r="L113" s="1">
        <v>218</v>
      </c>
      <c r="M113" s="1">
        <v>0</v>
      </c>
      <c r="N113" s="1">
        <v>6359</v>
      </c>
      <c r="O113" s="1">
        <v>6573</v>
      </c>
      <c r="P113" s="1">
        <v>355</v>
      </c>
      <c r="Q113" s="1">
        <v>88.5</v>
      </c>
      <c r="R113" s="1">
        <v>22.2</v>
      </c>
      <c r="S113" s="1">
        <v>0.96699999999999997</v>
      </c>
      <c r="T113" s="1">
        <v>2674</v>
      </c>
    </row>
    <row r="114" spans="1:20">
      <c r="A114" t="s">
        <v>2514</v>
      </c>
      <c r="B114" t="str">
        <f t="shared" si="2"/>
        <v>15:12:25</v>
      </c>
      <c r="C114" t="str">
        <f t="shared" si="3"/>
        <v>15</v>
      </c>
      <c r="D114" s="1">
        <v>43.1</v>
      </c>
      <c r="E114" s="1">
        <v>229.8</v>
      </c>
      <c r="F114" s="1">
        <v>0</v>
      </c>
      <c r="G114" s="1">
        <v>7.5</v>
      </c>
      <c r="H114" s="1">
        <v>0</v>
      </c>
      <c r="I114" s="1">
        <v>7.1</v>
      </c>
      <c r="J114" s="1">
        <v>0</v>
      </c>
      <c r="K114" s="1">
        <v>1167</v>
      </c>
      <c r="L114" s="1">
        <v>218</v>
      </c>
      <c r="M114" s="1">
        <v>0</v>
      </c>
      <c r="N114" s="1">
        <v>6358</v>
      </c>
      <c r="O114" s="1">
        <v>6573</v>
      </c>
      <c r="P114" s="1">
        <v>257</v>
      </c>
      <c r="Q114" s="1">
        <v>89.5</v>
      </c>
      <c r="R114" s="1">
        <v>24.7</v>
      </c>
      <c r="S114" s="1">
        <v>1.081</v>
      </c>
      <c r="T114" s="1">
        <v>2674</v>
      </c>
    </row>
    <row r="115" spans="1:20">
      <c r="A115" t="s">
        <v>2520</v>
      </c>
      <c r="B115" t="str">
        <f t="shared" si="2"/>
        <v>15:07:35</v>
      </c>
      <c r="C115" t="str">
        <f t="shared" si="3"/>
        <v>15</v>
      </c>
      <c r="D115" s="1">
        <v>45.6</v>
      </c>
      <c r="E115" s="1">
        <v>229.7</v>
      </c>
      <c r="F115" s="1">
        <v>0</v>
      </c>
      <c r="G115" s="1">
        <v>7.2</v>
      </c>
      <c r="H115" s="1">
        <v>0</v>
      </c>
      <c r="I115" s="1">
        <v>6.7</v>
      </c>
      <c r="J115" s="1">
        <v>0</v>
      </c>
      <c r="K115" s="1">
        <v>1162</v>
      </c>
      <c r="L115" s="1">
        <v>218</v>
      </c>
      <c r="M115" s="1">
        <v>0</v>
      </c>
      <c r="N115" s="1">
        <v>6358</v>
      </c>
      <c r="O115" s="1">
        <v>6572</v>
      </c>
      <c r="P115" s="1">
        <v>-668</v>
      </c>
      <c r="Q115" s="1">
        <v>93.6</v>
      </c>
      <c r="R115" s="1">
        <v>38.700000000000003</v>
      </c>
      <c r="S115" s="1">
        <v>1.7749999999999999</v>
      </c>
      <c r="T115" s="1">
        <v>2674</v>
      </c>
    </row>
    <row r="116" spans="1:20">
      <c r="A116" t="s">
        <v>2527</v>
      </c>
      <c r="B116" t="str">
        <f t="shared" si="2"/>
        <v>15:02:45</v>
      </c>
      <c r="C116" t="str">
        <f t="shared" si="3"/>
        <v>15</v>
      </c>
      <c r="D116" s="1">
        <v>42.5</v>
      </c>
      <c r="E116" s="1">
        <v>229.8</v>
      </c>
      <c r="F116" s="1">
        <v>0</v>
      </c>
      <c r="G116" s="1">
        <v>7.7</v>
      </c>
      <c r="H116" s="1">
        <v>0</v>
      </c>
      <c r="I116" s="1">
        <v>7.3</v>
      </c>
      <c r="J116" s="1">
        <v>0</v>
      </c>
      <c r="K116" s="1">
        <v>1168</v>
      </c>
      <c r="L116" s="1">
        <v>218</v>
      </c>
      <c r="M116" s="1">
        <v>0</v>
      </c>
      <c r="N116" s="1">
        <v>6358</v>
      </c>
      <c r="O116" s="1">
        <v>6572</v>
      </c>
      <c r="P116" s="1">
        <v>537</v>
      </c>
      <c r="Q116" s="1">
        <v>90</v>
      </c>
      <c r="R116" s="1">
        <v>18.7</v>
      </c>
      <c r="S116" s="1">
        <v>0.80500000000000005</v>
      </c>
      <c r="T116" s="1">
        <v>2674</v>
      </c>
    </row>
    <row r="117" spans="1:20">
      <c r="A117" t="s">
        <v>2531</v>
      </c>
      <c r="B117" t="str">
        <f t="shared" si="2"/>
        <v>14:57:54</v>
      </c>
      <c r="C117" t="str">
        <f t="shared" si="3"/>
        <v>14</v>
      </c>
      <c r="D117" s="1">
        <v>42.3</v>
      </c>
      <c r="E117" s="1">
        <v>229.8</v>
      </c>
      <c r="F117" s="1">
        <v>0</v>
      </c>
      <c r="G117" s="1">
        <v>7.7</v>
      </c>
      <c r="H117" s="1">
        <v>0</v>
      </c>
      <c r="I117" s="1">
        <v>7.3</v>
      </c>
      <c r="J117" s="1">
        <v>0</v>
      </c>
      <c r="K117" s="1">
        <v>1167</v>
      </c>
      <c r="L117" s="1">
        <v>218</v>
      </c>
      <c r="M117" s="1">
        <v>0</v>
      </c>
      <c r="N117" s="1">
        <v>6358</v>
      </c>
      <c r="O117" s="1">
        <v>6572</v>
      </c>
      <c r="P117" s="1">
        <v>691</v>
      </c>
      <c r="Q117" s="1">
        <v>88.5</v>
      </c>
      <c r="R117" s="1">
        <v>15.1</v>
      </c>
      <c r="S117" s="1">
        <v>0.65</v>
      </c>
      <c r="T117" s="1">
        <v>2674</v>
      </c>
    </row>
    <row r="118" spans="1:20">
      <c r="A118" t="s">
        <v>2532</v>
      </c>
      <c r="B118" t="str">
        <f t="shared" si="2"/>
        <v>14:53:04</v>
      </c>
      <c r="C118" t="str">
        <f t="shared" si="3"/>
        <v>14</v>
      </c>
      <c r="D118" s="1">
        <v>42.2</v>
      </c>
      <c r="E118" s="1">
        <v>229.9</v>
      </c>
      <c r="F118" s="1">
        <v>0</v>
      </c>
      <c r="G118" s="1">
        <v>7.7</v>
      </c>
      <c r="H118" s="1">
        <v>0</v>
      </c>
      <c r="I118" s="1">
        <v>7.2</v>
      </c>
      <c r="J118" s="1">
        <v>0</v>
      </c>
      <c r="K118" s="1">
        <v>1177</v>
      </c>
      <c r="L118" s="1">
        <v>218</v>
      </c>
      <c r="M118" s="1">
        <v>0</v>
      </c>
      <c r="N118" s="1">
        <v>6358</v>
      </c>
      <c r="O118" s="1">
        <v>6572</v>
      </c>
      <c r="P118" s="1">
        <v>804</v>
      </c>
      <c r="Q118" s="1">
        <v>88.5</v>
      </c>
      <c r="R118" s="1">
        <v>12.6</v>
      </c>
      <c r="S118" s="1">
        <v>0.54</v>
      </c>
      <c r="T118" s="1">
        <v>2674</v>
      </c>
    </row>
    <row r="119" spans="1:20">
      <c r="A119" t="s">
        <v>2535</v>
      </c>
      <c r="B119" t="str">
        <f t="shared" si="2"/>
        <v>14:48:14</v>
      </c>
      <c r="C119" t="str">
        <f t="shared" si="3"/>
        <v>14</v>
      </c>
      <c r="D119" s="1">
        <v>42.2</v>
      </c>
      <c r="E119" s="1">
        <v>229.9</v>
      </c>
      <c r="F119" s="1">
        <v>0</v>
      </c>
      <c r="G119" s="1">
        <v>7.8</v>
      </c>
      <c r="H119" s="1">
        <v>0</v>
      </c>
      <c r="I119" s="1">
        <v>7.3</v>
      </c>
      <c r="J119" s="1">
        <v>0</v>
      </c>
      <c r="K119" s="1">
        <v>1178</v>
      </c>
      <c r="L119" s="1">
        <v>218</v>
      </c>
      <c r="M119" s="1">
        <v>0</v>
      </c>
      <c r="N119" s="1">
        <v>6358</v>
      </c>
      <c r="O119" s="1">
        <v>6572</v>
      </c>
      <c r="P119" s="1">
        <v>904</v>
      </c>
      <c r="Q119" s="1">
        <v>88.4</v>
      </c>
      <c r="R119" s="1">
        <v>10.4</v>
      </c>
      <c r="S119" s="1">
        <v>0.44700000000000001</v>
      </c>
      <c r="T119" s="1">
        <v>2674</v>
      </c>
    </row>
    <row r="120" spans="1:20">
      <c r="A120" t="s">
        <v>2538</v>
      </c>
      <c r="B120" t="str">
        <f t="shared" si="2"/>
        <v>14:43:23</v>
      </c>
      <c r="C120" t="str">
        <f t="shared" si="3"/>
        <v>14</v>
      </c>
      <c r="D120" s="1">
        <v>42.5</v>
      </c>
      <c r="E120" s="1">
        <v>229.8</v>
      </c>
      <c r="F120" s="1">
        <v>0</v>
      </c>
      <c r="G120" s="1">
        <v>7.7</v>
      </c>
      <c r="H120" s="1">
        <v>0</v>
      </c>
      <c r="I120" s="1">
        <v>7.2</v>
      </c>
      <c r="J120" s="1">
        <v>0</v>
      </c>
      <c r="K120" s="1">
        <v>1172</v>
      </c>
      <c r="L120" s="1">
        <v>218</v>
      </c>
      <c r="M120" s="1">
        <v>0</v>
      </c>
      <c r="N120" s="1">
        <v>6358</v>
      </c>
      <c r="O120" s="1">
        <v>6572</v>
      </c>
      <c r="P120" s="1">
        <v>894</v>
      </c>
      <c r="Q120" s="1">
        <v>87.5</v>
      </c>
      <c r="R120" s="1">
        <v>10.199999999999999</v>
      </c>
      <c r="S120" s="1">
        <v>0.439</v>
      </c>
      <c r="T120" s="1">
        <v>2674</v>
      </c>
    </row>
    <row r="121" spans="1:20">
      <c r="A121" t="s">
        <v>2540</v>
      </c>
      <c r="B121" t="str">
        <f t="shared" si="2"/>
        <v>14:38:33</v>
      </c>
      <c r="C121" t="str">
        <f t="shared" si="3"/>
        <v>14</v>
      </c>
      <c r="D121" s="1">
        <v>42.9</v>
      </c>
      <c r="E121" s="1">
        <v>229.7</v>
      </c>
      <c r="F121" s="1">
        <v>0</v>
      </c>
      <c r="G121" s="1">
        <v>7.6</v>
      </c>
      <c r="H121" s="1">
        <v>0</v>
      </c>
      <c r="I121" s="1">
        <v>7.2</v>
      </c>
      <c r="J121" s="1">
        <v>0</v>
      </c>
      <c r="K121" s="1">
        <v>1173</v>
      </c>
      <c r="L121" s="1">
        <v>218</v>
      </c>
      <c r="M121" s="1">
        <v>0</v>
      </c>
      <c r="N121" s="1">
        <v>6358</v>
      </c>
      <c r="O121" s="1">
        <v>6572</v>
      </c>
      <c r="P121" s="1">
        <v>850</v>
      </c>
      <c r="Q121" s="1">
        <v>89.7</v>
      </c>
      <c r="R121" s="1">
        <v>11.9</v>
      </c>
      <c r="S121" s="1">
        <v>0.51700000000000002</v>
      </c>
      <c r="T121" s="1">
        <v>2674</v>
      </c>
    </row>
    <row r="122" spans="1:20">
      <c r="A122" t="s">
        <v>2541</v>
      </c>
      <c r="B122" t="str">
        <f t="shared" si="2"/>
        <v>14:33:42</v>
      </c>
      <c r="C122" t="str">
        <f t="shared" si="3"/>
        <v>14</v>
      </c>
      <c r="D122" s="1">
        <v>43.2</v>
      </c>
      <c r="E122" s="1">
        <v>229.8</v>
      </c>
      <c r="F122" s="1">
        <v>0</v>
      </c>
      <c r="G122" s="1">
        <v>7.6</v>
      </c>
      <c r="H122" s="1">
        <v>0</v>
      </c>
      <c r="I122" s="1">
        <v>7.2</v>
      </c>
      <c r="J122" s="1">
        <v>0</v>
      </c>
      <c r="K122" s="1">
        <v>1185</v>
      </c>
      <c r="L122" s="1">
        <v>218</v>
      </c>
      <c r="M122" s="1">
        <v>0</v>
      </c>
      <c r="N122" s="1">
        <v>6358</v>
      </c>
      <c r="O122" s="1">
        <v>6572</v>
      </c>
      <c r="P122" s="1">
        <v>710</v>
      </c>
      <c r="Q122" s="1">
        <v>90.6</v>
      </c>
      <c r="R122" s="1">
        <v>14.7</v>
      </c>
      <c r="S122" s="1">
        <v>0.64500000000000002</v>
      </c>
      <c r="T122" s="1">
        <v>2674</v>
      </c>
    </row>
    <row r="123" spans="1:20">
      <c r="A123" t="s">
        <v>2545</v>
      </c>
      <c r="B123" t="str">
        <f t="shared" si="2"/>
        <v>14:28:51</v>
      </c>
      <c r="C123" t="str">
        <f t="shared" si="3"/>
        <v>14</v>
      </c>
      <c r="D123" s="1">
        <v>43.4</v>
      </c>
      <c r="E123" s="1">
        <v>229.7</v>
      </c>
      <c r="F123" s="1">
        <v>0</v>
      </c>
      <c r="G123" s="1">
        <v>7.5</v>
      </c>
      <c r="H123" s="1">
        <v>0</v>
      </c>
      <c r="I123" s="1">
        <v>7.1</v>
      </c>
      <c r="J123" s="1">
        <v>0</v>
      </c>
      <c r="K123" s="1">
        <v>1190</v>
      </c>
      <c r="L123" s="1">
        <v>218</v>
      </c>
      <c r="M123" s="1">
        <v>0</v>
      </c>
      <c r="N123" s="1">
        <v>6358</v>
      </c>
      <c r="O123" s="1">
        <v>6572</v>
      </c>
      <c r="P123" s="1">
        <v>649</v>
      </c>
      <c r="Q123" s="1">
        <v>90</v>
      </c>
      <c r="R123" s="1">
        <v>16.2</v>
      </c>
      <c r="S123" s="1">
        <v>0.71199999999999997</v>
      </c>
      <c r="T123" s="1">
        <v>2674</v>
      </c>
    </row>
    <row r="124" spans="1:20">
      <c r="A124" t="s">
        <v>2547</v>
      </c>
      <c r="B124" t="str">
        <f t="shared" si="2"/>
        <v>14:24:01</v>
      </c>
      <c r="C124" t="str">
        <f t="shared" si="3"/>
        <v>14</v>
      </c>
      <c r="D124" s="1">
        <v>44.1</v>
      </c>
      <c r="E124" s="1">
        <v>229.7</v>
      </c>
      <c r="F124" s="1">
        <v>0</v>
      </c>
      <c r="G124" s="1">
        <v>7.2</v>
      </c>
      <c r="H124" s="1">
        <v>0</v>
      </c>
      <c r="I124" s="1">
        <v>6.8</v>
      </c>
      <c r="J124" s="1">
        <v>0</v>
      </c>
      <c r="K124" s="1">
        <v>1187</v>
      </c>
      <c r="L124" s="1">
        <v>218</v>
      </c>
      <c r="M124" s="1">
        <v>0</v>
      </c>
      <c r="N124" s="1">
        <v>6357</v>
      </c>
      <c r="O124" s="1">
        <v>6572</v>
      </c>
      <c r="P124" s="1">
        <v>506</v>
      </c>
      <c r="Q124" s="1">
        <v>87.9</v>
      </c>
      <c r="R124" s="1">
        <v>19</v>
      </c>
      <c r="S124" s="1">
        <v>0.85399999999999998</v>
      </c>
      <c r="T124" s="1">
        <v>2674</v>
      </c>
    </row>
    <row r="125" spans="1:20">
      <c r="A125" t="s">
        <v>2552</v>
      </c>
      <c r="B125" t="str">
        <f t="shared" si="2"/>
        <v>14:19:11</v>
      </c>
      <c r="C125" t="str">
        <f t="shared" si="3"/>
        <v>14</v>
      </c>
      <c r="D125" s="1">
        <v>45.9</v>
      </c>
      <c r="E125" s="1">
        <v>229.8</v>
      </c>
      <c r="F125" s="1">
        <v>0</v>
      </c>
      <c r="G125" s="1">
        <v>7.2</v>
      </c>
      <c r="H125" s="1">
        <v>0</v>
      </c>
      <c r="I125" s="1">
        <v>6.8</v>
      </c>
      <c r="J125" s="1">
        <v>0</v>
      </c>
      <c r="K125" s="1">
        <v>1179</v>
      </c>
      <c r="L125" s="1">
        <v>218</v>
      </c>
      <c r="M125" s="1">
        <v>0</v>
      </c>
      <c r="N125" s="1">
        <v>6357</v>
      </c>
      <c r="O125" s="1">
        <v>6571</v>
      </c>
      <c r="P125" s="1">
        <v>367</v>
      </c>
      <c r="Q125" s="1">
        <v>87.9</v>
      </c>
      <c r="R125" s="1">
        <v>21.1</v>
      </c>
      <c r="S125" s="1">
        <v>0.99099999999999999</v>
      </c>
      <c r="T125" s="1">
        <v>2674</v>
      </c>
    </row>
    <row r="126" spans="1:20">
      <c r="A126" t="s">
        <v>2558</v>
      </c>
      <c r="B126" t="str">
        <f t="shared" si="2"/>
        <v>14:14:20</v>
      </c>
      <c r="C126" t="str">
        <f t="shared" si="3"/>
        <v>14</v>
      </c>
      <c r="D126" s="1">
        <v>51.8</v>
      </c>
      <c r="E126" s="1">
        <v>229.7</v>
      </c>
      <c r="F126" s="1">
        <v>0</v>
      </c>
      <c r="G126" s="1">
        <v>7.3</v>
      </c>
      <c r="H126" s="1">
        <v>0</v>
      </c>
      <c r="I126" s="1">
        <v>6.9</v>
      </c>
      <c r="J126" s="1">
        <v>0</v>
      </c>
      <c r="K126" s="1">
        <v>1198</v>
      </c>
      <c r="L126" s="1">
        <v>218</v>
      </c>
      <c r="M126" s="1">
        <v>0</v>
      </c>
      <c r="N126" s="1">
        <v>6357</v>
      </c>
      <c r="O126" s="1">
        <v>6571</v>
      </c>
      <c r="P126" s="1">
        <v>-78</v>
      </c>
      <c r="Q126" s="1">
        <v>88.7</v>
      </c>
      <c r="R126" s="1">
        <v>29.1</v>
      </c>
      <c r="S126" s="1">
        <v>1.536</v>
      </c>
      <c r="T126" s="1">
        <v>2674</v>
      </c>
    </row>
    <row r="127" spans="1:20">
      <c r="A127" t="s">
        <v>2563</v>
      </c>
      <c r="B127" t="str">
        <f t="shared" si="2"/>
        <v>14:09:29</v>
      </c>
      <c r="C127" t="str">
        <f t="shared" si="3"/>
        <v>14</v>
      </c>
      <c r="D127" s="1">
        <v>51.4</v>
      </c>
      <c r="E127" s="1">
        <v>229.6</v>
      </c>
      <c r="F127" s="1">
        <v>0</v>
      </c>
      <c r="G127" s="1">
        <v>7.1</v>
      </c>
      <c r="H127" s="1">
        <v>0</v>
      </c>
      <c r="I127" s="1">
        <v>6.7</v>
      </c>
      <c r="J127" s="1">
        <v>0</v>
      </c>
      <c r="K127" s="1">
        <v>1173</v>
      </c>
      <c r="L127" s="1">
        <v>218</v>
      </c>
      <c r="M127" s="1">
        <v>0</v>
      </c>
      <c r="N127" s="1">
        <v>6357</v>
      </c>
      <c r="O127" s="1">
        <v>6571</v>
      </c>
      <c r="P127" s="1">
        <v>34</v>
      </c>
      <c r="Q127" s="1">
        <v>87.9</v>
      </c>
      <c r="R127" s="1">
        <v>25</v>
      </c>
      <c r="S127" s="1">
        <v>1.3129999999999999</v>
      </c>
      <c r="T127" s="1">
        <v>2674</v>
      </c>
    </row>
    <row r="128" spans="1:20">
      <c r="A128" t="s">
        <v>2566</v>
      </c>
      <c r="B128" t="str">
        <f t="shared" si="2"/>
        <v>14:04:37</v>
      </c>
      <c r="C128" t="str">
        <f t="shared" si="3"/>
        <v>14</v>
      </c>
      <c r="D128" s="1">
        <v>50.5</v>
      </c>
      <c r="E128" s="1">
        <v>229.7</v>
      </c>
      <c r="F128" s="1">
        <v>0</v>
      </c>
      <c r="G128" s="1">
        <v>7.2</v>
      </c>
      <c r="H128" s="1">
        <v>0</v>
      </c>
      <c r="I128" s="1">
        <v>6.8</v>
      </c>
      <c r="J128" s="1">
        <v>0</v>
      </c>
      <c r="K128" s="1">
        <v>1179</v>
      </c>
      <c r="L128" s="1">
        <v>218</v>
      </c>
      <c r="M128" s="1">
        <v>0</v>
      </c>
      <c r="N128" s="1">
        <v>6357</v>
      </c>
      <c r="O128" s="1">
        <v>6571</v>
      </c>
      <c r="P128" s="1">
        <v>17</v>
      </c>
      <c r="Q128" s="1">
        <v>88.4</v>
      </c>
      <c r="R128" s="1">
        <v>26.3</v>
      </c>
      <c r="S128" s="1">
        <v>1.343</v>
      </c>
      <c r="T128" s="1">
        <v>2673</v>
      </c>
    </row>
    <row r="129" spans="1:20">
      <c r="A129" t="s">
        <v>2569</v>
      </c>
      <c r="B129" t="str">
        <f t="shared" si="2"/>
        <v>13:59:45</v>
      </c>
      <c r="C129" t="str">
        <f t="shared" si="3"/>
        <v>13</v>
      </c>
      <c r="D129" s="1">
        <v>50.4</v>
      </c>
      <c r="E129" s="1">
        <v>229.9</v>
      </c>
      <c r="F129" s="1">
        <v>0</v>
      </c>
      <c r="G129" s="1">
        <v>7.2</v>
      </c>
      <c r="H129" s="1">
        <v>0</v>
      </c>
      <c r="I129" s="1">
        <v>6.7</v>
      </c>
      <c r="J129" s="1">
        <v>0</v>
      </c>
      <c r="K129" s="1">
        <v>1166</v>
      </c>
      <c r="L129" s="1">
        <v>218</v>
      </c>
      <c r="M129" s="1">
        <v>0</v>
      </c>
      <c r="N129" s="1">
        <v>6357</v>
      </c>
      <c r="O129" s="1">
        <v>6571</v>
      </c>
      <c r="P129" s="1">
        <v>27</v>
      </c>
      <c r="Q129" s="1">
        <v>88.7</v>
      </c>
      <c r="R129" s="1">
        <v>25.5</v>
      </c>
      <c r="S129" s="1">
        <v>1.3089999999999999</v>
      </c>
      <c r="T129" s="1">
        <v>2673</v>
      </c>
    </row>
    <row r="130" spans="1:20">
      <c r="A130" t="s">
        <v>2573</v>
      </c>
      <c r="B130" t="str">
        <f t="shared" si="2"/>
        <v>13:54:54</v>
      </c>
      <c r="C130" t="str">
        <f t="shared" si="3"/>
        <v>13</v>
      </c>
      <c r="D130" s="1">
        <v>50.7</v>
      </c>
      <c r="E130" s="1">
        <v>229.8</v>
      </c>
      <c r="F130" s="1">
        <v>0</v>
      </c>
      <c r="G130" s="1">
        <v>7.3</v>
      </c>
      <c r="H130" s="1">
        <v>0</v>
      </c>
      <c r="I130" s="1">
        <v>6.9</v>
      </c>
      <c r="J130" s="1">
        <v>0</v>
      </c>
      <c r="K130" s="1">
        <v>1191</v>
      </c>
      <c r="L130" s="1">
        <v>218</v>
      </c>
      <c r="M130" s="1">
        <v>0</v>
      </c>
      <c r="N130" s="1">
        <v>6357</v>
      </c>
      <c r="O130" s="1">
        <v>6571</v>
      </c>
      <c r="P130" s="1">
        <v>85</v>
      </c>
      <c r="Q130" s="1">
        <v>88.3</v>
      </c>
      <c r="R130" s="1">
        <v>24.4</v>
      </c>
      <c r="S130" s="1">
        <v>1.2629999999999999</v>
      </c>
      <c r="T130" s="1">
        <v>2673</v>
      </c>
    </row>
    <row r="131" spans="1:20">
      <c r="A131" t="s">
        <v>2575</v>
      </c>
      <c r="B131" t="str">
        <f t="shared" si="2"/>
        <v>13:50:04</v>
      </c>
      <c r="C131" t="str">
        <f t="shared" si="3"/>
        <v>13</v>
      </c>
      <c r="D131" s="1">
        <v>51.1</v>
      </c>
      <c r="E131" s="1">
        <v>229.8</v>
      </c>
      <c r="F131" s="1">
        <v>0</v>
      </c>
      <c r="G131" s="1">
        <v>7.3</v>
      </c>
      <c r="H131" s="1">
        <v>0</v>
      </c>
      <c r="I131" s="1">
        <v>6.8</v>
      </c>
      <c r="J131" s="1">
        <v>0</v>
      </c>
      <c r="K131" s="1">
        <v>1175</v>
      </c>
      <c r="L131" s="1">
        <v>218</v>
      </c>
      <c r="M131" s="1">
        <v>0</v>
      </c>
      <c r="N131" s="1">
        <v>6357</v>
      </c>
      <c r="O131" s="1">
        <v>6571</v>
      </c>
      <c r="P131" s="1">
        <v>33</v>
      </c>
      <c r="Q131" s="1">
        <v>88.6</v>
      </c>
      <c r="R131" s="1">
        <v>24.9</v>
      </c>
      <c r="S131" s="1">
        <v>1.294</v>
      </c>
      <c r="T131" s="1">
        <v>2673</v>
      </c>
    </row>
    <row r="132" spans="1:20">
      <c r="A132" t="s">
        <v>2578</v>
      </c>
      <c r="B132" t="str">
        <f t="shared" si="2"/>
        <v>13:45:13</v>
      </c>
      <c r="C132" t="str">
        <f t="shared" si="3"/>
        <v>13</v>
      </c>
      <c r="D132" s="1">
        <v>51.4</v>
      </c>
      <c r="E132" s="1">
        <v>229.8</v>
      </c>
      <c r="F132" s="1">
        <v>0</v>
      </c>
      <c r="G132" s="1">
        <v>7.1</v>
      </c>
      <c r="H132" s="1">
        <v>0</v>
      </c>
      <c r="I132" s="1">
        <v>6.7</v>
      </c>
      <c r="J132" s="1">
        <v>0</v>
      </c>
      <c r="K132" s="1">
        <v>1142</v>
      </c>
      <c r="L132" s="1">
        <v>218</v>
      </c>
      <c r="M132" s="1">
        <v>0</v>
      </c>
      <c r="N132" s="1">
        <v>6357</v>
      </c>
      <c r="O132" s="1">
        <v>6571</v>
      </c>
      <c r="P132" s="1">
        <v>-27</v>
      </c>
      <c r="Q132" s="1">
        <v>88.3</v>
      </c>
      <c r="R132" s="1">
        <v>25.5</v>
      </c>
      <c r="S132" s="1">
        <v>1.3340000000000001</v>
      </c>
      <c r="T132" s="1">
        <v>2673</v>
      </c>
    </row>
    <row r="133" spans="1:20">
      <c r="A133" t="s">
        <v>2581</v>
      </c>
      <c r="B133" t="str">
        <f t="shared" si="2"/>
        <v>13:40:22</v>
      </c>
      <c r="C133" t="str">
        <f t="shared" si="3"/>
        <v>13</v>
      </c>
      <c r="D133" s="1">
        <v>45.2</v>
      </c>
      <c r="E133" s="1">
        <v>229.7</v>
      </c>
      <c r="F133" s="1">
        <v>0</v>
      </c>
      <c r="G133" s="1">
        <v>7.2</v>
      </c>
      <c r="H133" s="1">
        <v>0</v>
      </c>
      <c r="I133" s="1">
        <v>6.8</v>
      </c>
      <c r="J133" s="1">
        <v>0</v>
      </c>
      <c r="K133" s="1">
        <v>1181</v>
      </c>
      <c r="L133" s="1">
        <v>218</v>
      </c>
      <c r="M133" s="1">
        <v>0</v>
      </c>
      <c r="N133" s="1">
        <v>6357</v>
      </c>
      <c r="O133" s="1">
        <v>6571</v>
      </c>
      <c r="P133" s="1">
        <v>256</v>
      </c>
      <c r="Q133" s="1">
        <v>87.5</v>
      </c>
      <c r="R133" s="1">
        <v>24</v>
      </c>
      <c r="S133" s="1">
        <v>1.105</v>
      </c>
      <c r="T133" s="1">
        <v>2673</v>
      </c>
    </row>
    <row r="134" spans="1:20">
      <c r="A134" t="s">
        <v>2586</v>
      </c>
      <c r="B134" t="str">
        <f t="shared" ref="B134:B197" si="4">RIGHT(A134,LEN(A134)-FIND(" ",A134))</f>
        <v>13:35:31</v>
      </c>
      <c r="C134" t="str">
        <f t="shared" ref="C134:C197" si="5">LEFT(B134,2)</f>
        <v>13</v>
      </c>
      <c r="D134" s="1">
        <v>50.1</v>
      </c>
      <c r="E134" s="1">
        <v>229.8</v>
      </c>
      <c r="F134" s="1">
        <v>0</v>
      </c>
      <c r="G134" s="1">
        <v>7.2</v>
      </c>
      <c r="H134" s="1">
        <v>0</v>
      </c>
      <c r="I134" s="1">
        <v>6.8</v>
      </c>
      <c r="J134" s="1">
        <v>0</v>
      </c>
      <c r="K134" s="1">
        <v>1166</v>
      </c>
      <c r="L134" s="1">
        <v>218</v>
      </c>
      <c r="M134" s="1">
        <v>0</v>
      </c>
      <c r="N134" s="1">
        <v>6357</v>
      </c>
      <c r="O134" s="1">
        <v>6571</v>
      </c>
      <c r="P134" s="1">
        <v>333</v>
      </c>
      <c r="Q134" s="1">
        <v>88.3</v>
      </c>
      <c r="R134" s="1">
        <v>19.5</v>
      </c>
      <c r="S134" s="1">
        <v>0.99299999999999999</v>
      </c>
      <c r="T134" s="1">
        <v>2673</v>
      </c>
    </row>
    <row r="135" spans="1:20">
      <c r="A135" t="s">
        <v>2589</v>
      </c>
      <c r="B135" t="str">
        <f t="shared" si="4"/>
        <v>13:30:40</v>
      </c>
      <c r="C135" t="str">
        <f t="shared" si="5"/>
        <v>13</v>
      </c>
      <c r="D135" s="1">
        <v>50.6</v>
      </c>
      <c r="E135" s="1">
        <v>229.8</v>
      </c>
      <c r="F135" s="1">
        <v>0</v>
      </c>
      <c r="G135" s="1">
        <v>7</v>
      </c>
      <c r="H135" s="1">
        <v>0</v>
      </c>
      <c r="I135" s="1">
        <v>6.6</v>
      </c>
      <c r="J135" s="1">
        <v>0</v>
      </c>
      <c r="K135" s="1">
        <v>1136</v>
      </c>
      <c r="L135" s="1">
        <v>218</v>
      </c>
      <c r="M135" s="1">
        <v>0</v>
      </c>
      <c r="N135" s="1">
        <v>6356</v>
      </c>
      <c r="O135" s="1">
        <v>6570</v>
      </c>
      <c r="P135" s="1">
        <v>288</v>
      </c>
      <c r="Q135" s="1">
        <v>87.7</v>
      </c>
      <c r="R135" s="1">
        <v>19.600000000000001</v>
      </c>
      <c r="S135" s="1">
        <v>1.008</v>
      </c>
      <c r="T135" s="1">
        <v>2673</v>
      </c>
    </row>
    <row r="136" spans="1:20">
      <c r="A136" t="s">
        <v>2596</v>
      </c>
      <c r="B136" t="str">
        <f t="shared" si="4"/>
        <v>13:25:50</v>
      </c>
      <c r="C136" t="str">
        <f t="shared" si="5"/>
        <v>13</v>
      </c>
      <c r="D136" s="1">
        <v>50.9</v>
      </c>
      <c r="E136" s="1">
        <v>229.8</v>
      </c>
      <c r="F136" s="1">
        <v>0</v>
      </c>
      <c r="G136" s="1">
        <v>7.1</v>
      </c>
      <c r="H136" s="1">
        <v>0</v>
      </c>
      <c r="I136" s="1">
        <v>6.7</v>
      </c>
      <c r="J136" s="1">
        <v>0</v>
      </c>
      <c r="K136" s="1">
        <v>1144</v>
      </c>
      <c r="L136" s="1">
        <v>218</v>
      </c>
      <c r="M136" s="1">
        <v>0</v>
      </c>
      <c r="N136" s="1">
        <v>6356</v>
      </c>
      <c r="O136" s="1">
        <v>6570</v>
      </c>
      <c r="P136" s="1">
        <v>253</v>
      </c>
      <c r="Q136" s="1">
        <v>87.3</v>
      </c>
      <c r="R136" s="1">
        <v>20.7</v>
      </c>
      <c r="S136" s="1">
        <v>1.075</v>
      </c>
      <c r="T136" s="1">
        <v>2673</v>
      </c>
    </row>
    <row r="137" spans="1:20">
      <c r="A137" t="s">
        <v>2601</v>
      </c>
      <c r="B137" t="str">
        <f t="shared" si="4"/>
        <v>13:20:59</v>
      </c>
      <c r="C137" t="str">
        <f t="shared" si="5"/>
        <v>13</v>
      </c>
      <c r="D137" s="1">
        <v>54.3</v>
      </c>
      <c r="E137" s="1">
        <v>229.9</v>
      </c>
      <c r="F137" s="1">
        <v>0</v>
      </c>
      <c r="G137" s="1">
        <v>7</v>
      </c>
      <c r="H137" s="1">
        <v>0</v>
      </c>
      <c r="I137" s="1">
        <v>6.6</v>
      </c>
      <c r="J137" s="1">
        <v>0</v>
      </c>
      <c r="K137" s="1">
        <v>1132</v>
      </c>
      <c r="L137" s="1">
        <v>218</v>
      </c>
      <c r="M137" s="1">
        <v>0</v>
      </c>
      <c r="N137" s="1">
        <v>6356</v>
      </c>
      <c r="O137" s="1">
        <v>6570</v>
      </c>
      <c r="P137" s="1">
        <v>-1208</v>
      </c>
      <c r="Q137" s="1">
        <v>86.4</v>
      </c>
      <c r="R137" s="1">
        <v>44.8</v>
      </c>
      <c r="S137" s="1">
        <v>2.48</v>
      </c>
      <c r="T137" s="1">
        <v>2672</v>
      </c>
    </row>
    <row r="138" spans="1:20">
      <c r="A138" t="s">
        <v>2607</v>
      </c>
      <c r="B138" t="str">
        <f t="shared" si="4"/>
        <v>13:16:09</v>
      </c>
      <c r="C138" t="str">
        <f t="shared" si="5"/>
        <v>13</v>
      </c>
      <c r="D138" s="1">
        <v>53.4</v>
      </c>
      <c r="E138" s="1">
        <v>229.7</v>
      </c>
      <c r="F138" s="1">
        <v>0</v>
      </c>
      <c r="G138" s="1">
        <v>7</v>
      </c>
      <c r="H138" s="1">
        <v>0</v>
      </c>
      <c r="I138" s="1">
        <v>6.6</v>
      </c>
      <c r="J138" s="1">
        <v>0</v>
      </c>
      <c r="K138" s="1">
        <v>1139</v>
      </c>
      <c r="L138" s="1">
        <v>218</v>
      </c>
      <c r="M138" s="1">
        <v>0</v>
      </c>
      <c r="N138" s="1">
        <v>6356</v>
      </c>
      <c r="O138" s="1">
        <v>6570</v>
      </c>
      <c r="P138" s="1">
        <v>-724</v>
      </c>
      <c r="Q138" s="1">
        <v>86.2</v>
      </c>
      <c r="R138" s="1">
        <v>37.1</v>
      </c>
      <c r="S138" s="1">
        <v>2.0230000000000001</v>
      </c>
      <c r="T138" s="1">
        <v>2672</v>
      </c>
    </row>
    <row r="139" spans="1:20">
      <c r="A139" t="s">
        <v>2612</v>
      </c>
      <c r="B139" t="str">
        <f t="shared" si="4"/>
        <v>13:11:18</v>
      </c>
      <c r="C139" t="str">
        <f t="shared" si="5"/>
        <v>13</v>
      </c>
      <c r="D139" s="1">
        <v>52.9</v>
      </c>
      <c r="E139" s="1">
        <v>229.9</v>
      </c>
      <c r="F139" s="1">
        <v>0</v>
      </c>
      <c r="G139" s="1">
        <v>6.9</v>
      </c>
      <c r="H139" s="1">
        <v>0</v>
      </c>
      <c r="I139" s="1">
        <v>6.5</v>
      </c>
      <c r="J139" s="1">
        <v>0</v>
      </c>
      <c r="K139" s="1">
        <v>1107</v>
      </c>
      <c r="L139" s="1">
        <v>218</v>
      </c>
      <c r="M139" s="1">
        <v>0</v>
      </c>
      <c r="N139" s="1">
        <v>6356</v>
      </c>
      <c r="O139" s="1">
        <v>6570</v>
      </c>
      <c r="P139" s="1">
        <v>-576</v>
      </c>
      <c r="Q139" s="1">
        <v>87.4</v>
      </c>
      <c r="R139" s="1">
        <v>34.5</v>
      </c>
      <c r="S139" s="1">
        <v>1.863</v>
      </c>
      <c r="T139" s="1">
        <v>2672</v>
      </c>
    </row>
    <row r="140" spans="1:20">
      <c r="A140" t="s">
        <v>2617</v>
      </c>
      <c r="B140" t="str">
        <f t="shared" si="4"/>
        <v>13:06:28</v>
      </c>
      <c r="C140" t="str">
        <f t="shared" si="5"/>
        <v>13</v>
      </c>
      <c r="D140" s="1">
        <v>52.1</v>
      </c>
      <c r="E140" s="1">
        <v>229.8</v>
      </c>
      <c r="F140" s="1">
        <v>0</v>
      </c>
      <c r="G140" s="1">
        <v>6.9</v>
      </c>
      <c r="H140" s="1">
        <v>0</v>
      </c>
      <c r="I140" s="1">
        <v>6.4</v>
      </c>
      <c r="J140" s="1">
        <v>0</v>
      </c>
      <c r="K140" s="1">
        <v>1096</v>
      </c>
      <c r="L140" s="1">
        <v>218</v>
      </c>
      <c r="M140" s="1">
        <v>0</v>
      </c>
      <c r="N140" s="1">
        <v>6356</v>
      </c>
      <c r="O140" s="1">
        <v>6570</v>
      </c>
      <c r="P140" s="1">
        <v>-187</v>
      </c>
      <c r="Q140" s="1">
        <v>87.4</v>
      </c>
      <c r="R140" s="1">
        <v>26.7</v>
      </c>
      <c r="S140" s="1">
        <v>1.411</v>
      </c>
      <c r="T140" s="1">
        <v>2672</v>
      </c>
    </row>
    <row r="141" spans="1:20">
      <c r="A141" t="s">
        <v>2622</v>
      </c>
      <c r="B141" t="str">
        <f t="shared" si="4"/>
        <v>13:01:38</v>
      </c>
      <c r="C141" t="str">
        <f t="shared" si="5"/>
        <v>13</v>
      </c>
      <c r="D141" s="1">
        <v>48.3</v>
      </c>
      <c r="E141" s="1">
        <v>230.3</v>
      </c>
      <c r="F141" s="1">
        <v>0</v>
      </c>
      <c r="G141" s="1">
        <v>6.9</v>
      </c>
      <c r="H141" s="1">
        <v>0</v>
      </c>
      <c r="I141" s="1">
        <v>6.5</v>
      </c>
      <c r="J141" s="1">
        <v>0</v>
      </c>
      <c r="K141" s="1">
        <v>1105</v>
      </c>
      <c r="L141" s="1">
        <v>218</v>
      </c>
      <c r="M141" s="1">
        <v>0</v>
      </c>
      <c r="N141" s="1">
        <v>6356</v>
      </c>
      <c r="O141" s="1">
        <v>6570</v>
      </c>
      <c r="P141" s="1">
        <v>-1614</v>
      </c>
      <c r="Q141" s="1">
        <v>86.8</v>
      </c>
      <c r="R141" s="1">
        <v>52.2</v>
      </c>
      <c r="S141" s="1">
        <v>2.5339999999999998</v>
      </c>
      <c r="T141" s="1">
        <v>2672</v>
      </c>
    </row>
    <row r="142" spans="1:20">
      <c r="A142" t="s">
        <v>2625</v>
      </c>
      <c r="B142" t="str">
        <f t="shared" si="4"/>
        <v>12:56:47</v>
      </c>
      <c r="C142" t="str">
        <f t="shared" si="5"/>
        <v>12</v>
      </c>
      <c r="D142" s="1">
        <v>43.7</v>
      </c>
      <c r="E142" s="1">
        <v>229.7</v>
      </c>
      <c r="F142" s="1">
        <v>0</v>
      </c>
      <c r="G142" s="1">
        <v>6.9</v>
      </c>
      <c r="H142" s="1">
        <v>0</v>
      </c>
      <c r="I142" s="1">
        <v>6.5</v>
      </c>
      <c r="J142" s="1">
        <v>0</v>
      </c>
      <c r="K142" s="1">
        <v>1090</v>
      </c>
      <c r="L142" s="1">
        <v>218</v>
      </c>
      <c r="M142" s="1">
        <v>0</v>
      </c>
      <c r="N142" s="1">
        <v>6356</v>
      </c>
      <c r="O142" s="1">
        <v>6570</v>
      </c>
      <c r="P142" s="1">
        <v>325</v>
      </c>
      <c r="Q142" s="1">
        <v>90.2</v>
      </c>
      <c r="R142" s="1">
        <v>20.6</v>
      </c>
      <c r="S142" s="1">
        <v>0.91400000000000003</v>
      </c>
      <c r="T142" s="1">
        <v>2672</v>
      </c>
    </row>
    <row r="143" spans="1:20">
      <c r="A143" t="s">
        <v>2630</v>
      </c>
      <c r="B143" t="str">
        <f t="shared" si="4"/>
        <v>12:51:57</v>
      </c>
      <c r="C143" t="str">
        <f t="shared" si="5"/>
        <v>12</v>
      </c>
      <c r="D143" s="1">
        <v>43.6</v>
      </c>
      <c r="E143" s="1">
        <v>229.8</v>
      </c>
      <c r="F143" s="1">
        <v>0</v>
      </c>
      <c r="G143" s="1">
        <v>7</v>
      </c>
      <c r="H143" s="1">
        <v>0</v>
      </c>
      <c r="I143" s="1">
        <v>6.6</v>
      </c>
      <c r="J143" s="1">
        <v>0</v>
      </c>
      <c r="K143" s="1">
        <v>1089</v>
      </c>
      <c r="L143" s="1">
        <v>218</v>
      </c>
      <c r="M143" s="1">
        <v>0</v>
      </c>
      <c r="N143" s="1">
        <v>6356</v>
      </c>
      <c r="O143" s="1">
        <v>6570</v>
      </c>
      <c r="P143" s="1">
        <v>574</v>
      </c>
      <c r="Q143" s="1">
        <v>86.9</v>
      </c>
      <c r="R143" s="1">
        <v>15.3</v>
      </c>
      <c r="S143" s="1">
        <v>0.67900000000000005</v>
      </c>
      <c r="T143" s="1">
        <v>2672</v>
      </c>
    </row>
    <row r="144" spans="1:20">
      <c r="A144" t="s">
        <v>2634</v>
      </c>
      <c r="B144" t="str">
        <f t="shared" si="4"/>
        <v>12:47:06</v>
      </c>
      <c r="C144" t="str">
        <f t="shared" si="5"/>
        <v>12</v>
      </c>
      <c r="D144" s="1">
        <v>46</v>
      </c>
      <c r="E144" s="1">
        <v>229.7</v>
      </c>
      <c r="F144" s="1">
        <v>0</v>
      </c>
      <c r="G144" s="1">
        <v>6.8</v>
      </c>
      <c r="H144" s="1">
        <v>0</v>
      </c>
      <c r="I144" s="1">
        <v>6.4</v>
      </c>
      <c r="J144" s="1">
        <v>0</v>
      </c>
      <c r="K144" s="1">
        <v>1088</v>
      </c>
      <c r="L144" s="1">
        <v>218</v>
      </c>
      <c r="M144" s="1">
        <v>0</v>
      </c>
      <c r="N144" s="1">
        <v>6356</v>
      </c>
      <c r="O144" s="1">
        <v>6570</v>
      </c>
      <c r="P144" s="1">
        <v>375</v>
      </c>
      <c r="Q144" s="1">
        <v>86.4</v>
      </c>
      <c r="R144" s="1">
        <v>18.7</v>
      </c>
      <c r="S144" s="1">
        <v>0.88400000000000001</v>
      </c>
      <c r="T144" s="1">
        <v>2672</v>
      </c>
    </row>
    <row r="145" spans="1:20">
      <c r="A145" t="s">
        <v>2638</v>
      </c>
      <c r="B145" t="str">
        <f t="shared" si="4"/>
        <v>12:42:16</v>
      </c>
      <c r="C145" t="str">
        <f t="shared" si="5"/>
        <v>12</v>
      </c>
      <c r="D145" s="1">
        <v>51.3</v>
      </c>
      <c r="E145" s="1">
        <v>229.7</v>
      </c>
      <c r="F145" s="1">
        <v>0</v>
      </c>
      <c r="G145" s="1">
        <v>6.9</v>
      </c>
      <c r="H145" s="1">
        <v>0</v>
      </c>
      <c r="I145" s="1">
        <v>6.5</v>
      </c>
      <c r="J145" s="1">
        <v>0</v>
      </c>
      <c r="K145" s="1">
        <v>1104</v>
      </c>
      <c r="L145" s="1">
        <v>218</v>
      </c>
      <c r="M145" s="1">
        <v>0</v>
      </c>
      <c r="N145" s="1">
        <v>6356</v>
      </c>
      <c r="O145" s="1">
        <v>6570</v>
      </c>
      <c r="P145" s="1">
        <v>101</v>
      </c>
      <c r="Q145" s="1">
        <v>86.8</v>
      </c>
      <c r="R145" s="1">
        <v>22.4</v>
      </c>
      <c r="S145" s="1">
        <v>1.1739999999999999</v>
      </c>
      <c r="T145" s="1">
        <v>2671</v>
      </c>
    </row>
    <row r="146" spans="1:20">
      <c r="A146" t="s">
        <v>2643</v>
      </c>
      <c r="B146" t="str">
        <f t="shared" si="4"/>
        <v>12:37:23</v>
      </c>
      <c r="C146" t="str">
        <f t="shared" si="5"/>
        <v>12</v>
      </c>
      <c r="D146" s="1">
        <v>56</v>
      </c>
      <c r="E146" s="1">
        <v>229.7</v>
      </c>
      <c r="F146" s="1">
        <v>0</v>
      </c>
      <c r="G146" s="1">
        <v>6.8</v>
      </c>
      <c r="H146" s="1">
        <v>0</v>
      </c>
      <c r="I146" s="1">
        <v>6.4</v>
      </c>
      <c r="J146" s="1">
        <v>0</v>
      </c>
      <c r="K146" s="1">
        <v>1094</v>
      </c>
      <c r="L146" s="1">
        <v>218</v>
      </c>
      <c r="M146" s="1">
        <v>0</v>
      </c>
      <c r="N146" s="1">
        <v>6355</v>
      </c>
      <c r="O146" s="1">
        <v>6569</v>
      </c>
      <c r="P146" s="1">
        <v>-1706</v>
      </c>
      <c r="Q146" s="1">
        <v>88.1</v>
      </c>
      <c r="R146" s="1">
        <v>52.3</v>
      </c>
      <c r="S146" s="1">
        <v>2.9910000000000001</v>
      </c>
      <c r="T146" s="1">
        <v>2671</v>
      </c>
    </row>
    <row r="147" spans="1:20">
      <c r="A147" t="s">
        <v>2649</v>
      </c>
      <c r="B147" t="str">
        <f t="shared" si="4"/>
        <v>12:32:32</v>
      </c>
      <c r="C147" t="str">
        <f t="shared" si="5"/>
        <v>12</v>
      </c>
      <c r="D147" s="1">
        <v>43.9</v>
      </c>
      <c r="E147" s="1">
        <v>229.9</v>
      </c>
      <c r="F147" s="1">
        <v>0</v>
      </c>
      <c r="G147" s="1">
        <v>7</v>
      </c>
      <c r="H147" s="1">
        <v>0</v>
      </c>
      <c r="I147" s="1">
        <v>6.6</v>
      </c>
      <c r="J147" s="1">
        <v>0</v>
      </c>
      <c r="K147" s="1">
        <v>1114</v>
      </c>
      <c r="L147" s="1">
        <v>218</v>
      </c>
      <c r="M147" s="1">
        <v>0</v>
      </c>
      <c r="N147" s="1">
        <v>6355</v>
      </c>
      <c r="O147" s="1">
        <v>6569</v>
      </c>
      <c r="P147" s="1">
        <v>388</v>
      </c>
      <c r="Q147" s="1">
        <v>87.5</v>
      </c>
      <c r="R147" s="1">
        <v>19.7</v>
      </c>
      <c r="S147" s="1">
        <v>0.88100000000000001</v>
      </c>
      <c r="T147" s="1">
        <v>2671</v>
      </c>
    </row>
    <row r="148" spans="1:20">
      <c r="A148" t="s">
        <v>2652</v>
      </c>
      <c r="B148" t="str">
        <f t="shared" si="4"/>
        <v>12:27:39</v>
      </c>
      <c r="C148" t="str">
        <f t="shared" si="5"/>
        <v>12</v>
      </c>
      <c r="D148" s="1">
        <v>50</v>
      </c>
      <c r="E148" s="1">
        <v>229.9</v>
      </c>
      <c r="F148" s="1">
        <v>0</v>
      </c>
      <c r="G148" s="1">
        <v>6.9</v>
      </c>
      <c r="H148" s="1">
        <v>0</v>
      </c>
      <c r="I148" s="1">
        <v>6.5</v>
      </c>
      <c r="J148" s="1">
        <v>0</v>
      </c>
      <c r="K148" s="1">
        <v>1093</v>
      </c>
      <c r="L148" s="1">
        <v>218</v>
      </c>
      <c r="M148" s="1">
        <v>0</v>
      </c>
      <c r="N148" s="1">
        <v>6355</v>
      </c>
      <c r="O148" s="1">
        <v>6569</v>
      </c>
      <c r="P148" s="1">
        <v>58</v>
      </c>
      <c r="Q148" s="1">
        <v>87.7</v>
      </c>
      <c r="R148" s="1">
        <v>23.3</v>
      </c>
      <c r="S148" s="1">
        <v>1.1830000000000001</v>
      </c>
      <c r="T148" s="1">
        <v>2671</v>
      </c>
    </row>
    <row r="149" spans="1:20">
      <c r="A149" t="s">
        <v>2656</v>
      </c>
      <c r="B149" t="str">
        <f t="shared" si="4"/>
        <v>12:22:47</v>
      </c>
      <c r="C149" t="str">
        <f t="shared" si="5"/>
        <v>12</v>
      </c>
      <c r="D149" s="1">
        <v>48.6</v>
      </c>
      <c r="E149" s="1">
        <v>229.9</v>
      </c>
      <c r="F149" s="1">
        <v>0</v>
      </c>
      <c r="G149" s="1">
        <v>6.9</v>
      </c>
      <c r="H149" s="1">
        <v>0</v>
      </c>
      <c r="I149" s="1">
        <v>6.5</v>
      </c>
      <c r="J149" s="1">
        <v>0</v>
      </c>
      <c r="K149" s="1">
        <v>1099</v>
      </c>
      <c r="L149" s="1">
        <v>218</v>
      </c>
      <c r="M149" s="1">
        <v>0</v>
      </c>
      <c r="N149" s="1">
        <v>6355</v>
      </c>
      <c r="O149" s="1">
        <v>6569</v>
      </c>
      <c r="P149" s="1">
        <v>-436</v>
      </c>
      <c r="Q149" s="1">
        <v>88.2</v>
      </c>
      <c r="R149" s="1">
        <v>34.299999999999997</v>
      </c>
      <c r="S149" s="1">
        <v>1.6970000000000001</v>
      </c>
      <c r="T149" s="1">
        <v>2671</v>
      </c>
    </row>
    <row r="150" spans="1:20">
      <c r="A150" t="s">
        <v>2661</v>
      </c>
      <c r="B150" t="str">
        <f t="shared" si="4"/>
        <v>12:17:55</v>
      </c>
      <c r="C150" t="str">
        <f t="shared" si="5"/>
        <v>12</v>
      </c>
      <c r="D150" s="1">
        <v>44.4</v>
      </c>
      <c r="E150" s="1">
        <v>229.8</v>
      </c>
      <c r="F150" s="1">
        <v>0</v>
      </c>
      <c r="G150" s="1">
        <v>6.9</v>
      </c>
      <c r="H150" s="1">
        <v>0</v>
      </c>
      <c r="I150" s="1">
        <v>6.5</v>
      </c>
      <c r="J150" s="1">
        <v>0</v>
      </c>
      <c r="K150" s="1">
        <v>1097</v>
      </c>
      <c r="L150" s="1">
        <v>218</v>
      </c>
      <c r="M150" s="1">
        <v>0</v>
      </c>
      <c r="N150" s="1">
        <v>6355</v>
      </c>
      <c r="O150" s="1">
        <v>6569</v>
      </c>
      <c r="P150" s="1">
        <v>157</v>
      </c>
      <c r="Q150" s="1">
        <v>86.2</v>
      </c>
      <c r="R150" s="1">
        <v>24.3</v>
      </c>
      <c r="S150" s="1">
        <v>1.0980000000000001</v>
      </c>
      <c r="T150" s="1">
        <v>2671</v>
      </c>
    </row>
    <row r="151" spans="1:20">
      <c r="A151" t="s">
        <v>2666</v>
      </c>
      <c r="B151" t="str">
        <f t="shared" si="4"/>
        <v>12:13:03</v>
      </c>
      <c r="C151" t="str">
        <f t="shared" si="5"/>
        <v>12</v>
      </c>
      <c r="D151" s="1">
        <v>45.9</v>
      </c>
      <c r="E151" s="1">
        <v>229.7</v>
      </c>
      <c r="F151" s="1">
        <v>0</v>
      </c>
      <c r="G151" s="1">
        <v>6.9</v>
      </c>
      <c r="H151" s="1">
        <v>0</v>
      </c>
      <c r="I151" s="1">
        <v>6.4</v>
      </c>
      <c r="J151" s="1">
        <v>0</v>
      </c>
      <c r="K151" s="1">
        <v>1092</v>
      </c>
      <c r="L151" s="1">
        <v>218</v>
      </c>
      <c r="M151" s="1">
        <v>0</v>
      </c>
      <c r="N151" s="1">
        <v>6355</v>
      </c>
      <c r="O151" s="1">
        <v>6569</v>
      </c>
      <c r="P151" s="1">
        <v>-467</v>
      </c>
      <c r="Q151" s="1">
        <v>90.9</v>
      </c>
      <c r="R151" s="1">
        <v>33.9</v>
      </c>
      <c r="S151" s="1">
        <v>1.575</v>
      </c>
      <c r="T151" s="1">
        <v>2671</v>
      </c>
    </row>
    <row r="152" spans="1:20">
      <c r="A152" t="s">
        <v>2670</v>
      </c>
      <c r="B152" t="str">
        <f t="shared" si="4"/>
        <v>12:08:12</v>
      </c>
      <c r="C152" t="str">
        <f t="shared" si="5"/>
        <v>12</v>
      </c>
      <c r="D152" s="1">
        <v>44.6</v>
      </c>
      <c r="E152" s="1">
        <v>229.5</v>
      </c>
      <c r="F152" s="1">
        <v>0</v>
      </c>
      <c r="G152" s="1">
        <v>7.1</v>
      </c>
      <c r="H152" s="1">
        <v>0</v>
      </c>
      <c r="I152" s="1">
        <v>6.7</v>
      </c>
      <c r="J152" s="1">
        <v>0</v>
      </c>
      <c r="K152" s="1">
        <v>1126</v>
      </c>
      <c r="L152" s="1">
        <v>218</v>
      </c>
      <c r="M152" s="1">
        <v>0</v>
      </c>
      <c r="N152" s="1">
        <v>6355</v>
      </c>
      <c r="O152" s="1">
        <v>6569</v>
      </c>
      <c r="P152" s="1">
        <v>-147</v>
      </c>
      <c r="Q152" s="1">
        <v>89</v>
      </c>
      <c r="R152" s="1">
        <v>30.4</v>
      </c>
      <c r="S152" s="1">
        <v>1.377</v>
      </c>
      <c r="T152" s="1">
        <v>2671</v>
      </c>
    </row>
    <row r="153" spans="1:20">
      <c r="A153" t="s">
        <v>2675</v>
      </c>
      <c r="B153" t="str">
        <f t="shared" si="4"/>
        <v>12:03:21</v>
      </c>
      <c r="C153" t="str">
        <f t="shared" si="5"/>
        <v>12</v>
      </c>
      <c r="D153" s="1">
        <v>43.6</v>
      </c>
      <c r="E153" s="1">
        <v>229.8</v>
      </c>
      <c r="F153" s="1">
        <v>0</v>
      </c>
      <c r="G153" s="1">
        <v>7</v>
      </c>
      <c r="H153" s="1">
        <v>0</v>
      </c>
      <c r="I153" s="1">
        <v>6.6</v>
      </c>
      <c r="J153" s="1">
        <v>0</v>
      </c>
      <c r="K153" s="1">
        <v>1100</v>
      </c>
      <c r="L153" s="1">
        <v>218</v>
      </c>
      <c r="M153" s="1">
        <v>0</v>
      </c>
      <c r="N153" s="1">
        <v>6355</v>
      </c>
      <c r="O153" s="1">
        <v>6569</v>
      </c>
      <c r="P153" s="1">
        <v>338</v>
      </c>
      <c r="Q153" s="1">
        <v>87.2</v>
      </c>
      <c r="R153" s="1">
        <v>20.9</v>
      </c>
      <c r="S153" s="1">
        <v>0.92700000000000005</v>
      </c>
      <c r="T153" s="1">
        <v>2670</v>
      </c>
    </row>
    <row r="154" spans="1:20">
      <c r="A154" t="s">
        <v>2679</v>
      </c>
      <c r="B154" t="str">
        <f t="shared" si="4"/>
        <v>11:58:28</v>
      </c>
      <c r="C154" t="str">
        <f t="shared" si="5"/>
        <v>11</v>
      </c>
      <c r="D154" s="1">
        <v>43.6</v>
      </c>
      <c r="E154" s="1">
        <v>229.6</v>
      </c>
      <c r="F154" s="1">
        <v>0</v>
      </c>
      <c r="G154" s="1">
        <v>7</v>
      </c>
      <c r="H154" s="1">
        <v>0</v>
      </c>
      <c r="I154" s="1">
        <v>6.6</v>
      </c>
      <c r="J154" s="1">
        <v>0</v>
      </c>
      <c r="K154" s="1">
        <v>1108</v>
      </c>
      <c r="L154" s="1">
        <v>218</v>
      </c>
      <c r="M154" s="1">
        <v>0</v>
      </c>
      <c r="N154" s="1">
        <v>6355</v>
      </c>
      <c r="O154" s="1">
        <v>6569</v>
      </c>
      <c r="P154" s="1">
        <v>441</v>
      </c>
      <c r="Q154" s="1">
        <v>87</v>
      </c>
      <c r="R154" s="1">
        <v>18.600000000000001</v>
      </c>
      <c r="S154" s="1">
        <v>0.82799999999999996</v>
      </c>
      <c r="T154" s="1">
        <v>2670</v>
      </c>
    </row>
    <row r="155" spans="1:20">
      <c r="A155" t="s">
        <v>2683</v>
      </c>
      <c r="B155" t="str">
        <f t="shared" si="4"/>
        <v>11:53:36</v>
      </c>
      <c r="C155" t="str">
        <f t="shared" si="5"/>
        <v>11</v>
      </c>
      <c r="D155" s="1">
        <v>43.9</v>
      </c>
      <c r="E155" s="1">
        <v>229.8</v>
      </c>
      <c r="F155" s="1">
        <v>0</v>
      </c>
      <c r="G155" s="1">
        <v>7</v>
      </c>
      <c r="H155" s="1">
        <v>0</v>
      </c>
      <c r="I155" s="1">
        <v>6.6</v>
      </c>
      <c r="J155" s="1">
        <v>0</v>
      </c>
      <c r="K155" s="1">
        <v>1130</v>
      </c>
      <c r="L155" s="1">
        <v>218</v>
      </c>
      <c r="M155" s="1">
        <v>0</v>
      </c>
      <c r="N155" s="1">
        <v>6355</v>
      </c>
      <c r="O155" s="1">
        <v>6569</v>
      </c>
      <c r="P155" s="1">
        <v>462</v>
      </c>
      <c r="Q155" s="1">
        <v>87.4</v>
      </c>
      <c r="R155" s="1">
        <v>18.600000000000001</v>
      </c>
      <c r="S155" s="1">
        <v>0.83299999999999996</v>
      </c>
      <c r="T155" s="1">
        <v>2670</v>
      </c>
    </row>
    <row r="156" spans="1:20">
      <c r="A156" t="s">
        <v>2687</v>
      </c>
      <c r="B156" t="str">
        <f t="shared" si="4"/>
        <v>11:48:43</v>
      </c>
      <c r="C156" t="str">
        <f t="shared" si="5"/>
        <v>11</v>
      </c>
      <c r="D156" s="1">
        <v>51.3</v>
      </c>
      <c r="E156" s="1">
        <v>230</v>
      </c>
      <c r="F156" s="1">
        <v>0</v>
      </c>
      <c r="G156" s="1">
        <v>7</v>
      </c>
      <c r="H156" s="1">
        <v>0</v>
      </c>
      <c r="I156" s="1">
        <v>6.6</v>
      </c>
      <c r="J156" s="1">
        <v>0</v>
      </c>
      <c r="K156" s="1">
        <v>1145</v>
      </c>
      <c r="L156" s="1">
        <v>218</v>
      </c>
      <c r="M156" s="1">
        <v>0</v>
      </c>
      <c r="N156" s="1">
        <v>6355</v>
      </c>
      <c r="O156" s="1">
        <v>6569</v>
      </c>
      <c r="P156" s="1">
        <v>-1611</v>
      </c>
      <c r="Q156" s="1">
        <v>87.2</v>
      </c>
      <c r="R156" s="1">
        <v>53.7</v>
      </c>
      <c r="S156" s="1">
        <v>2.8820000000000001</v>
      </c>
      <c r="T156" s="1">
        <v>2670</v>
      </c>
    </row>
    <row r="157" spans="1:20">
      <c r="A157" t="s">
        <v>2691</v>
      </c>
      <c r="B157" t="str">
        <f t="shared" si="4"/>
        <v>11:43:49</v>
      </c>
      <c r="C157" t="str">
        <f t="shared" si="5"/>
        <v>11</v>
      </c>
      <c r="D157" s="1">
        <v>43.8</v>
      </c>
      <c r="E157" s="1">
        <v>229.8</v>
      </c>
      <c r="F157" s="1">
        <v>0</v>
      </c>
      <c r="G157" s="1">
        <v>7</v>
      </c>
      <c r="H157" s="1">
        <v>0</v>
      </c>
      <c r="I157" s="1">
        <v>6.6</v>
      </c>
      <c r="J157" s="1">
        <v>0</v>
      </c>
      <c r="K157" s="1">
        <v>1131</v>
      </c>
      <c r="L157" s="1">
        <v>218</v>
      </c>
      <c r="M157" s="1">
        <v>0</v>
      </c>
      <c r="N157" s="1">
        <v>6354</v>
      </c>
      <c r="O157" s="1">
        <v>6568</v>
      </c>
      <c r="P157" s="1">
        <v>344</v>
      </c>
      <c r="Q157" s="1">
        <v>87.5</v>
      </c>
      <c r="R157" s="1">
        <v>21.2</v>
      </c>
      <c r="S157" s="1">
        <v>0.94599999999999995</v>
      </c>
      <c r="T157" s="1">
        <v>2670</v>
      </c>
    </row>
    <row r="158" spans="1:20">
      <c r="A158" t="s">
        <v>2697</v>
      </c>
      <c r="B158" t="str">
        <f t="shared" si="4"/>
        <v>11:38:58</v>
      </c>
      <c r="C158" t="str">
        <f t="shared" si="5"/>
        <v>11</v>
      </c>
      <c r="D158" s="1">
        <v>44.3</v>
      </c>
      <c r="E158" s="1">
        <v>229.7</v>
      </c>
      <c r="F158" s="1">
        <v>0</v>
      </c>
      <c r="G158" s="1">
        <v>7</v>
      </c>
      <c r="H158" s="1">
        <v>0</v>
      </c>
      <c r="I158" s="1">
        <v>6.5</v>
      </c>
      <c r="J158" s="1">
        <v>0</v>
      </c>
      <c r="K158" s="1">
        <v>1140</v>
      </c>
      <c r="L158" s="1">
        <v>218</v>
      </c>
      <c r="M158" s="1">
        <v>0</v>
      </c>
      <c r="N158" s="1">
        <v>6354</v>
      </c>
      <c r="O158" s="1">
        <v>6568</v>
      </c>
      <c r="P158" s="1">
        <v>319</v>
      </c>
      <c r="Q158" s="1">
        <v>88.3</v>
      </c>
      <c r="R158" s="1">
        <v>21.3</v>
      </c>
      <c r="S158" s="1">
        <v>0.95599999999999996</v>
      </c>
      <c r="T158" s="1">
        <v>2670</v>
      </c>
    </row>
    <row r="159" spans="1:20">
      <c r="A159" t="s">
        <v>2701</v>
      </c>
      <c r="B159" t="str">
        <f t="shared" si="4"/>
        <v>11:34:05</v>
      </c>
      <c r="C159" t="str">
        <f t="shared" si="5"/>
        <v>11</v>
      </c>
      <c r="D159" s="1">
        <v>45.7</v>
      </c>
      <c r="E159" s="1">
        <v>229.8</v>
      </c>
      <c r="F159" s="1">
        <v>0</v>
      </c>
      <c r="G159" s="1">
        <v>6.9</v>
      </c>
      <c r="H159" s="1">
        <v>0</v>
      </c>
      <c r="I159" s="1">
        <v>6.5</v>
      </c>
      <c r="J159" s="1">
        <v>0</v>
      </c>
      <c r="K159" s="1">
        <v>1117</v>
      </c>
      <c r="L159" s="1">
        <v>218</v>
      </c>
      <c r="M159" s="1">
        <v>0</v>
      </c>
      <c r="N159" s="1">
        <v>6354</v>
      </c>
      <c r="O159" s="1">
        <v>6568</v>
      </c>
      <c r="P159" s="1">
        <v>-73</v>
      </c>
      <c r="Q159" s="1">
        <v>86.8</v>
      </c>
      <c r="R159" s="1">
        <v>45.3</v>
      </c>
      <c r="S159" s="1">
        <v>2.1720000000000002</v>
      </c>
      <c r="T159" s="1">
        <v>2670</v>
      </c>
    </row>
    <row r="160" spans="1:20">
      <c r="A160" t="s">
        <v>2704</v>
      </c>
      <c r="B160" t="str">
        <f t="shared" si="4"/>
        <v>11:29:09</v>
      </c>
      <c r="C160" t="str">
        <f t="shared" si="5"/>
        <v>11</v>
      </c>
      <c r="D160" s="1">
        <v>46</v>
      </c>
      <c r="E160" s="1">
        <v>229.7</v>
      </c>
      <c r="F160" s="1">
        <v>0</v>
      </c>
      <c r="G160" s="1">
        <v>7</v>
      </c>
      <c r="H160" s="1">
        <v>0</v>
      </c>
      <c r="I160" s="1">
        <v>6.6</v>
      </c>
      <c r="J160" s="1">
        <v>0</v>
      </c>
      <c r="K160" s="1">
        <v>1150</v>
      </c>
      <c r="L160" s="1">
        <v>218</v>
      </c>
      <c r="M160" s="1">
        <v>0</v>
      </c>
      <c r="N160" s="1">
        <v>6354</v>
      </c>
      <c r="O160" s="1">
        <v>6568</v>
      </c>
      <c r="P160" s="1">
        <v>-414</v>
      </c>
      <c r="Q160" s="1">
        <v>91.2</v>
      </c>
      <c r="R160" s="1">
        <v>33.6</v>
      </c>
      <c r="S160" s="1">
        <v>1.5589999999999999</v>
      </c>
      <c r="T160" s="1">
        <v>2670</v>
      </c>
    </row>
    <row r="161" spans="1:20">
      <c r="A161" t="s">
        <v>2708</v>
      </c>
      <c r="B161" t="str">
        <f t="shared" si="4"/>
        <v>11:24:16</v>
      </c>
      <c r="C161" t="str">
        <f t="shared" si="5"/>
        <v>11</v>
      </c>
      <c r="D161" s="1">
        <v>45.5</v>
      </c>
      <c r="E161" s="1">
        <v>229.8</v>
      </c>
      <c r="F161" s="1">
        <v>0</v>
      </c>
      <c r="G161" s="1">
        <v>6.7</v>
      </c>
      <c r="H161" s="1">
        <v>0</v>
      </c>
      <c r="I161" s="1">
        <v>6.2</v>
      </c>
      <c r="J161" s="1">
        <v>0</v>
      </c>
      <c r="K161" s="1">
        <v>1054</v>
      </c>
      <c r="L161" s="1">
        <v>218</v>
      </c>
      <c r="M161" s="1">
        <v>0</v>
      </c>
      <c r="N161" s="1">
        <v>6354</v>
      </c>
      <c r="O161" s="1">
        <v>6568</v>
      </c>
      <c r="P161" s="1">
        <v>-155</v>
      </c>
      <c r="Q161" s="1">
        <v>90.6</v>
      </c>
      <c r="R161" s="1">
        <v>29.6</v>
      </c>
      <c r="S161" s="1">
        <v>1.3620000000000001</v>
      </c>
      <c r="T161" s="1">
        <v>2670</v>
      </c>
    </row>
    <row r="162" spans="1:20">
      <c r="A162" t="s">
        <v>2713</v>
      </c>
      <c r="B162" t="str">
        <f t="shared" si="4"/>
        <v>11:19:23</v>
      </c>
      <c r="C162" t="str">
        <f t="shared" si="5"/>
        <v>11</v>
      </c>
      <c r="D162" s="1">
        <v>45.6</v>
      </c>
      <c r="E162" s="1">
        <v>229.6</v>
      </c>
      <c r="F162" s="1">
        <v>0</v>
      </c>
      <c r="G162" s="1">
        <v>6.5</v>
      </c>
      <c r="H162" s="1">
        <v>0</v>
      </c>
      <c r="I162" s="1">
        <v>6.1</v>
      </c>
      <c r="J162" s="1">
        <v>0</v>
      </c>
      <c r="K162" s="1">
        <v>1012</v>
      </c>
      <c r="L162" s="1">
        <v>218</v>
      </c>
      <c r="M162" s="1">
        <v>0</v>
      </c>
      <c r="N162" s="1">
        <v>6354</v>
      </c>
      <c r="O162" s="1">
        <v>6568</v>
      </c>
      <c r="P162" s="1">
        <v>-345</v>
      </c>
      <c r="Q162" s="1">
        <v>94.3</v>
      </c>
      <c r="R162" s="1">
        <v>32.5</v>
      </c>
      <c r="S162" s="1">
        <v>1.5009999999999999</v>
      </c>
      <c r="T162" s="1">
        <v>2670</v>
      </c>
    </row>
    <row r="163" spans="1:20">
      <c r="A163" t="s">
        <v>2717</v>
      </c>
      <c r="B163" t="str">
        <f t="shared" si="4"/>
        <v>11:14:30</v>
      </c>
      <c r="C163" t="str">
        <f t="shared" si="5"/>
        <v>11</v>
      </c>
      <c r="D163" s="1">
        <v>45.2</v>
      </c>
      <c r="E163" s="1">
        <v>229.8</v>
      </c>
      <c r="F163" s="1">
        <v>0</v>
      </c>
      <c r="G163" s="1">
        <v>6.5</v>
      </c>
      <c r="H163" s="1">
        <v>0</v>
      </c>
      <c r="I163" s="1">
        <v>6.1</v>
      </c>
      <c r="J163" s="1">
        <v>0</v>
      </c>
      <c r="K163" s="1">
        <v>1010</v>
      </c>
      <c r="L163" s="1">
        <v>218</v>
      </c>
      <c r="M163" s="1">
        <v>0</v>
      </c>
      <c r="N163" s="1">
        <v>6354</v>
      </c>
      <c r="O163" s="1">
        <v>6568</v>
      </c>
      <c r="P163" s="1">
        <v>-125</v>
      </c>
      <c r="Q163" s="1">
        <v>93.9</v>
      </c>
      <c r="R163" s="1">
        <v>28.8</v>
      </c>
      <c r="S163" s="1">
        <v>1.3240000000000001</v>
      </c>
      <c r="T163" s="1">
        <v>2669</v>
      </c>
    </row>
    <row r="164" spans="1:20">
      <c r="A164" t="s">
        <v>2723</v>
      </c>
      <c r="B164" t="str">
        <f t="shared" si="4"/>
        <v>11:09:39</v>
      </c>
      <c r="C164" t="str">
        <f t="shared" si="5"/>
        <v>11</v>
      </c>
      <c r="D164" s="1">
        <v>44.9</v>
      </c>
      <c r="E164" s="1">
        <v>229.8</v>
      </c>
      <c r="F164" s="1">
        <v>0</v>
      </c>
      <c r="G164" s="1">
        <v>6.5</v>
      </c>
      <c r="H164" s="1">
        <v>0</v>
      </c>
      <c r="I164" s="1">
        <v>6.1</v>
      </c>
      <c r="J164" s="1">
        <v>0</v>
      </c>
      <c r="K164" s="1">
        <v>1012</v>
      </c>
      <c r="L164" s="1">
        <v>218</v>
      </c>
      <c r="M164" s="1">
        <v>0</v>
      </c>
      <c r="N164" s="1">
        <v>6354</v>
      </c>
      <c r="O164" s="1">
        <v>6568</v>
      </c>
      <c r="P164" s="1">
        <v>-217</v>
      </c>
      <c r="Q164" s="1">
        <v>95.7</v>
      </c>
      <c r="R164" s="1">
        <v>30.3</v>
      </c>
      <c r="S164" s="1">
        <v>1.377</v>
      </c>
      <c r="T164" s="1">
        <v>2669</v>
      </c>
    </row>
    <row r="165" spans="1:20">
      <c r="A165" t="s">
        <v>2727</v>
      </c>
      <c r="B165" t="str">
        <f t="shared" si="4"/>
        <v>11:04:46</v>
      </c>
      <c r="C165" t="str">
        <f t="shared" si="5"/>
        <v>11</v>
      </c>
      <c r="D165" s="1">
        <v>43.2</v>
      </c>
      <c r="E165" s="1">
        <v>229.8</v>
      </c>
      <c r="F165" s="1">
        <v>0</v>
      </c>
      <c r="G165" s="1">
        <v>6.7</v>
      </c>
      <c r="H165" s="1">
        <v>0</v>
      </c>
      <c r="I165" s="1">
        <v>6.3</v>
      </c>
      <c r="J165" s="1">
        <v>0</v>
      </c>
      <c r="K165" s="1">
        <v>1006</v>
      </c>
      <c r="L165" s="1">
        <v>218</v>
      </c>
      <c r="M165" s="1">
        <v>0</v>
      </c>
      <c r="N165" s="1">
        <v>6354</v>
      </c>
      <c r="O165" s="1">
        <v>6568</v>
      </c>
      <c r="P165" s="1">
        <v>321</v>
      </c>
      <c r="Q165" s="1">
        <v>92</v>
      </c>
      <c r="R165" s="1">
        <v>19.600000000000001</v>
      </c>
      <c r="S165" s="1">
        <v>0.85799999999999998</v>
      </c>
      <c r="T165" s="1">
        <v>2669</v>
      </c>
    </row>
    <row r="166" spans="1:20">
      <c r="A166" t="s">
        <v>2731</v>
      </c>
      <c r="B166" t="str">
        <f t="shared" si="4"/>
        <v>10:59:54</v>
      </c>
      <c r="C166" t="str">
        <f t="shared" si="5"/>
        <v>10</v>
      </c>
      <c r="D166" s="1">
        <v>42.3</v>
      </c>
      <c r="E166" s="1">
        <v>229.7</v>
      </c>
      <c r="F166" s="1">
        <v>0</v>
      </c>
      <c r="G166" s="1">
        <v>7</v>
      </c>
      <c r="H166" s="1">
        <v>0</v>
      </c>
      <c r="I166" s="1">
        <v>6.5</v>
      </c>
      <c r="J166" s="1">
        <v>0</v>
      </c>
      <c r="K166" s="1">
        <v>1000</v>
      </c>
      <c r="L166" s="1">
        <v>218</v>
      </c>
      <c r="M166" s="1">
        <v>0</v>
      </c>
      <c r="N166" s="1">
        <v>6354</v>
      </c>
      <c r="O166" s="1">
        <v>6568</v>
      </c>
      <c r="P166" s="1">
        <v>773</v>
      </c>
      <c r="Q166" s="1">
        <v>87.7</v>
      </c>
      <c r="R166" s="1">
        <v>8.9</v>
      </c>
      <c r="S166" s="1">
        <v>0.38300000000000001</v>
      </c>
      <c r="T166" s="1">
        <v>2669</v>
      </c>
    </row>
    <row r="167" spans="1:20">
      <c r="A167" t="s">
        <v>2733</v>
      </c>
      <c r="B167" t="str">
        <f t="shared" si="4"/>
        <v>10:55:02</v>
      </c>
      <c r="C167" t="str">
        <f t="shared" si="5"/>
        <v>10</v>
      </c>
      <c r="D167" s="1">
        <v>44</v>
      </c>
      <c r="E167" s="1">
        <v>229.9</v>
      </c>
      <c r="F167" s="1">
        <v>0</v>
      </c>
      <c r="G167" s="1">
        <v>6.6</v>
      </c>
      <c r="H167" s="1">
        <v>0</v>
      </c>
      <c r="I167" s="1">
        <v>6.1</v>
      </c>
      <c r="J167" s="1">
        <v>0</v>
      </c>
      <c r="K167" s="1">
        <v>1016</v>
      </c>
      <c r="L167" s="1">
        <v>218</v>
      </c>
      <c r="M167" s="1">
        <v>0</v>
      </c>
      <c r="N167" s="1">
        <v>6354</v>
      </c>
      <c r="O167" s="1">
        <v>6568</v>
      </c>
      <c r="P167" s="1">
        <v>178</v>
      </c>
      <c r="Q167" s="1">
        <v>91.3</v>
      </c>
      <c r="R167" s="1">
        <v>22.2</v>
      </c>
      <c r="S167" s="1">
        <v>0.98899999999999999</v>
      </c>
      <c r="T167" s="1">
        <v>2669</v>
      </c>
    </row>
    <row r="168" spans="1:20">
      <c r="A168" t="s">
        <v>2737</v>
      </c>
      <c r="B168" t="str">
        <f t="shared" si="4"/>
        <v>10:50:11</v>
      </c>
      <c r="C168" t="str">
        <f t="shared" si="5"/>
        <v>10</v>
      </c>
      <c r="D168" s="1">
        <v>44.9</v>
      </c>
      <c r="E168" s="1">
        <v>229.7</v>
      </c>
      <c r="F168" s="1">
        <v>0</v>
      </c>
      <c r="G168" s="1">
        <v>6.6</v>
      </c>
      <c r="H168" s="1">
        <v>0</v>
      </c>
      <c r="I168" s="1">
        <v>6.2</v>
      </c>
      <c r="J168" s="1">
        <v>0</v>
      </c>
      <c r="K168" s="1">
        <v>1023</v>
      </c>
      <c r="L168" s="1">
        <v>218</v>
      </c>
      <c r="M168" s="1">
        <v>0</v>
      </c>
      <c r="N168" s="1">
        <v>6353</v>
      </c>
      <c r="O168" s="1">
        <v>6567</v>
      </c>
      <c r="P168" s="1">
        <v>-139</v>
      </c>
      <c r="Q168" s="1">
        <v>93.2</v>
      </c>
      <c r="R168" s="1">
        <v>29</v>
      </c>
      <c r="S168" s="1">
        <v>1.321</v>
      </c>
      <c r="T168" s="1">
        <v>2669</v>
      </c>
    </row>
    <row r="169" spans="1:20">
      <c r="A169" t="s">
        <v>2741</v>
      </c>
      <c r="B169" t="str">
        <f t="shared" si="4"/>
        <v>10:45:19</v>
      </c>
      <c r="C169" t="str">
        <f t="shared" si="5"/>
        <v>10</v>
      </c>
      <c r="D169" s="1">
        <v>43.8</v>
      </c>
      <c r="E169" s="1">
        <v>229.8</v>
      </c>
      <c r="F169" s="1">
        <v>0</v>
      </c>
      <c r="G169" s="1">
        <v>6.7</v>
      </c>
      <c r="H169" s="1">
        <v>0</v>
      </c>
      <c r="I169" s="1">
        <v>6.3</v>
      </c>
      <c r="J169" s="1">
        <v>0</v>
      </c>
      <c r="K169" s="1">
        <v>1046</v>
      </c>
      <c r="L169" s="1">
        <v>218</v>
      </c>
      <c r="M169" s="1">
        <v>0</v>
      </c>
      <c r="N169" s="1">
        <v>6353</v>
      </c>
      <c r="O169" s="1">
        <v>6567</v>
      </c>
      <c r="P169" s="1">
        <v>105</v>
      </c>
      <c r="Q169" s="1">
        <v>93.2</v>
      </c>
      <c r="R169" s="1">
        <v>25.1</v>
      </c>
      <c r="S169" s="1">
        <v>1.117</v>
      </c>
      <c r="T169" s="1">
        <v>2669</v>
      </c>
    </row>
    <row r="170" spans="1:20">
      <c r="A170" t="s">
        <v>2745</v>
      </c>
      <c r="B170" t="str">
        <f t="shared" si="4"/>
        <v>10:40:28</v>
      </c>
      <c r="C170" t="str">
        <f t="shared" si="5"/>
        <v>10</v>
      </c>
      <c r="D170" s="1">
        <v>43.3</v>
      </c>
      <c r="E170" s="1">
        <v>229.9</v>
      </c>
      <c r="F170" s="1">
        <v>0</v>
      </c>
      <c r="G170" s="1">
        <v>7</v>
      </c>
      <c r="H170" s="1">
        <v>0</v>
      </c>
      <c r="I170" s="1">
        <v>6.6</v>
      </c>
      <c r="J170" s="1">
        <v>0</v>
      </c>
      <c r="K170" s="1">
        <v>1057</v>
      </c>
      <c r="L170" s="1">
        <v>218</v>
      </c>
      <c r="M170" s="1">
        <v>0</v>
      </c>
      <c r="N170" s="1">
        <v>6353</v>
      </c>
      <c r="O170" s="1">
        <v>6567</v>
      </c>
      <c r="P170" s="1">
        <v>326</v>
      </c>
      <c r="Q170" s="1">
        <v>93.9</v>
      </c>
      <c r="R170" s="1">
        <v>20</v>
      </c>
      <c r="S170" s="1">
        <v>0.876</v>
      </c>
      <c r="T170" s="1">
        <v>2669</v>
      </c>
    </row>
    <row r="171" spans="1:20">
      <c r="A171" t="s">
        <v>2750</v>
      </c>
      <c r="B171" t="str">
        <f t="shared" si="4"/>
        <v>10:35:36</v>
      </c>
      <c r="C171" t="str">
        <f t="shared" si="5"/>
        <v>10</v>
      </c>
      <c r="D171" s="1">
        <v>42.7</v>
      </c>
      <c r="E171" s="1">
        <v>229.7</v>
      </c>
      <c r="F171" s="1">
        <v>0</v>
      </c>
      <c r="G171" s="1">
        <v>7.2</v>
      </c>
      <c r="H171" s="1">
        <v>0</v>
      </c>
      <c r="I171" s="1">
        <v>6.8</v>
      </c>
      <c r="J171" s="1">
        <v>0</v>
      </c>
      <c r="K171" s="1">
        <v>1066</v>
      </c>
      <c r="L171" s="1">
        <v>218</v>
      </c>
      <c r="M171" s="1">
        <v>0</v>
      </c>
      <c r="N171" s="1">
        <v>6353</v>
      </c>
      <c r="O171" s="1">
        <v>6567</v>
      </c>
      <c r="P171" s="1">
        <v>773</v>
      </c>
      <c r="Q171" s="1">
        <v>78.3</v>
      </c>
      <c r="R171" s="1">
        <v>10.3</v>
      </c>
      <c r="S171" s="1">
        <v>0.44700000000000001</v>
      </c>
      <c r="T171" s="1">
        <v>2669</v>
      </c>
    </row>
    <row r="172" spans="1:20">
      <c r="A172" t="s">
        <v>2752</v>
      </c>
      <c r="B172" t="str">
        <f t="shared" si="4"/>
        <v>10:30:44</v>
      </c>
      <c r="C172" t="str">
        <f t="shared" si="5"/>
        <v>10</v>
      </c>
      <c r="D172" s="1">
        <v>42.7</v>
      </c>
      <c r="E172" s="1">
        <v>229.7</v>
      </c>
      <c r="F172" s="1">
        <v>0</v>
      </c>
      <c r="G172" s="1">
        <v>7.4</v>
      </c>
      <c r="H172" s="1">
        <v>0</v>
      </c>
      <c r="I172" s="1">
        <v>6.9</v>
      </c>
      <c r="J172" s="1">
        <v>0</v>
      </c>
      <c r="K172" s="1">
        <v>1131</v>
      </c>
      <c r="L172" s="1">
        <v>218</v>
      </c>
      <c r="M172" s="1">
        <v>0</v>
      </c>
      <c r="N172" s="1">
        <v>6353</v>
      </c>
      <c r="O172" s="1">
        <v>6567</v>
      </c>
      <c r="P172" s="1">
        <v>911</v>
      </c>
      <c r="Q172" s="1">
        <v>78.099999999999994</v>
      </c>
      <c r="R172" s="1">
        <v>9</v>
      </c>
      <c r="S172" s="1">
        <v>0.38900000000000001</v>
      </c>
      <c r="T172" s="1">
        <v>2669</v>
      </c>
    </row>
    <row r="173" spans="1:20">
      <c r="A173" t="s">
        <v>2754</v>
      </c>
      <c r="B173" t="str">
        <f t="shared" si="4"/>
        <v>10:25:52</v>
      </c>
      <c r="C173" t="str">
        <f t="shared" si="5"/>
        <v>10</v>
      </c>
      <c r="D173" s="1">
        <v>42.9</v>
      </c>
      <c r="E173" s="1">
        <v>229.8</v>
      </c>
      <c r="F173" s="1">
        <v>0</v>
      </c>
      <c r="G173" s="1">
        <v>7.3</v>
      </c>
      <c r="H173" s="1">
        <v>0</v>
      </c>
      <c r="I173" s="1">
        <v>6.9</v>
      </c>
      <c r="J173" s="1">
        <v>0</v>
      </c>
      <c r="K173" s="1">
        <v>1124</v>
      </c>
      <c r="L173" s="1">
        <v>218</v>
      </c>
      <c r="M173" s="1">
        <v>0</v>
      </c>
      <c r="N173" s="1">
        <v>6353</v>
      </c>
      <c r="O173" s="1">
        <v>6567</v>
      </c>
      <c r="P173" s="1">
        <v>896</v>
      </c>
      <c r="Q173" s="1">
        <v>78.599999999999994</v>
      </c>
      <c r="R173" s="1">
        <v>9.3000000000000007</v>
      </c>
      <c r="S173" s="1">
        <v>0.40200000000000002</v>
      </c>
      <c r="T173" s="1">
        <v>2669</v>
      </c>
    </row>
    <row r="174" spans="1:20">
      <c r="A174" t="s">
        <v>2757</v>
      </c>
      <c r="B174" t="str">
        <f t="shared" si="4"/>
        <v>10:21:00</v>
      </c>
      <c r="C174" t="str">
        <f t="shared" si="5"/>
        <v>10</v>
      </c>
      <c r="D174" s="1">
        <v>49.1</v>
      </c>
      <c r="E174" s="1">
        <v>229.8</v>
      </c>
      <c r="F174" s="1">
        <v>0</v>
      </c>
      <c r="G174" s="1">
        <v>6.9</v>
      </c>
      <c r="H174" s="1">
        <v>0</v>
      </c>
      <c r="I174" s="1">
        <v>6.4</v>
      </c>
      <c r="J174" s="1">
        <v>0</v>
      </c>
      <c r="K174" s="1">
        <v>1112</v>
      </c>
      <c r="L174" s="1">
        <v>218</v>
      </c>
      <c r="M174" s="1">
        <v>0</v>
      </c>
      <c r="N174" s="1">
        <v>6353</v>
      </c>
      <c r="O174" s="1">
        <v>6567</v>
      </c>
      <c r="P174" s="1">
        <v>882</v>
      </c>
      <c r="Q174" s="1">
        <v>86.2</v>
      </c>
      <c r="R174" s="1">
        <v>7.5</v>
      </c>
      <c r="S174" s="1">
        <v>0.374</v>
      </c>
      <c r="T174" s="1">
        <v>2669</v>
      </c>
    </row>
    <row r="175" spans="1:20">
      <c r="A175" t="s">
        <v>2760</v>
      </c>
      <c r="B175" t="str">
        <f t="shared" si="4"/>
        <v>10:16:08</v>
      </c>
      <c r="C175" t="str">
        <f t="shared" si="5"/>
        <v>10</v>
      </c>
      <c r="D175" s="1">
        <v>51</v>
      </c>
      <c r="E175" s="1">
        <v>229.7</v>
      </c>
      <c r="F175" s="1">
        <v>0</v>
      </c>
      <c r="G175" s="1">
        <v>3</v>
      </c>
      <c r="H175" s="1">
        <v>0</v>
      </c>
      <c r="I175" s="1">
        <v>2.6</v>
      </c>
      <c r="J175" s="1">
        <v>0</v>
      </c>
      <c r="K175" s="1">
        <v>405</v>
      </c>
      <c r="L175" s="1">
        <v>218</v>
      </c>
      <c r="M175" s="1">
        <v>0</v>
      </c>
      <c r="N175" s="1">
        <v>6353</v>
      </c>
      <c r="O175" s="1">
        <v>6567</v>
      </c>
      <c r="P175" s="1">
        <v>58</v>
      </c>
      <c r="Q175" s="1">
        <v>87.2</v>
      </c>
      <c r="R175" s="1">
        <v>8.4</v>
      </c>
      <c r="S175" s="1">
        <v>0.437</v>
      </c>
      <c r="T175" s="1">
        <v>2669</v>
      </c>
    </row>
    <row r="176" spans="1:20">
      <c r="A176" t="s">
        <v>2763</v>
      </c>
      <c r="B176" t="str">
        <f t="shared" si="4"/>
        <v>10:11:17</v>
      </c>
      <c r="C176" t="str">
        <f t="shared" si="5"/>
        <v>10</v>
      </c>
      <c r="D176" s="1">
        <v>51.9</v>
      </c>
      <c r="E176" s="1">
        <v>229.9</v>
      </c>
      <c r="F176" s="1">
        <v>0</v>
      </c>
      <c r="G176" s="1">
        <v>3</v>
      </c>
      <c r="H176" s="1">
        <v>0</v>
      </c>
      <c r="I176" s="1">
        <v>2.5</v>
      </c>
      <c r="J176" s="1">
        <v>0</v>
      </c>
      <c r="K176" s="1">
        <v>401</v>
      </c>
      <c r="L176" s="1">
        <v>218</v>
      </c>
      <c r="M176" s="1">
        <v>0</v>
      </c>
      <c r="N176" s="1">
        <v>6353</v>
      </c>
      <c r="O176" s="1">
        <v>6567</v>
      </c>
      <c r="P176" s="1">
        <v>-187</v>
      </c>
      <c r="Q176" s="1">
        <v>90.6</v>
      </c>
      <c r="R176" s="1">
        <v>12.7</v>
      </c>
      <c r="S176" s="1">
        <v>0.67300000000000004</v>
      </c>
      <c r="T176" s="1">
        <v>2669</v>
      </c>
    </row>
    <row r="177" spans="1:20">
      <c r="A177" t="s">
        <v>2765</v>
      </c>
      <c r="B177" t="str">
        <f t="shared" si="4"/>
        <v>10:06:25</v>
      </c>
      <c r="C177" t="str">
        <f t="shared" si="5"/>
        <v>10</v>
      </c>
      <c r="D177" s="1">
        <v>51.7</v>
      </c>
      <c r="E177" s="1">
        <v>229.7</v>
      </c>
      <c r="F177" s="1">
        <v>0</v>
      </c>
      <c r="G177" s="1">
        <v>2.9</v>
      </c>
      <c r="H177" s="1">
        <v>0</v>
      </c>
      <c r="I177" s="1">
        <v>2.4</v>
      </c>
      <c r="J177" s="1">
        <v>0</v>
      </c>
      <c r="K177" s="1">
        <v>364</v>
      </c>
      <c r="L177" s="1">
        <v>218</v>
      </c>
      <c r="M177" s="1">
        <v>0</v>
      </c>
      <c r="N177" s="1">
        <v>6353</v>
      </c>
      <c r="O177" s="1">
        <v>6567</v>
      </c>
      <c r="P177" s="1">
        <v>-180</v>
      </c>
      <c r="Q177" s="1">
        <v>90.5</v>
      </c>
      <c r="R177" s="1">
        <v>12.3</v>
      </c>
      <c r="S177" s="1">
        <v>0.64700000000000002</v>
      </c>
      <c r="T177" s="1">
        <v>2669</v>
      </c>
    </row>
    <row r="178" spans="1:20">
      <c r="A178" t="s">
        <v>2770</v>
      </c>
      <c r="B178" t="str">
        <f t="shared" si="4"/>
        <v>10:01:34</v>
      </c>
      <c r="C178" t="str">
        <f t="shared" si="5"/>
        <v>10</v>
      </c>
      <c r="D178" s="1">
        <v>51.3</v>
      </c>
      <c r="E178" s="1">
        <v>229.7</v>
      </c>
      <c r="F178" s="1">
        <v>0</v>
      </c>
      <c r="G178" s="1">
        <v>3</v>
      </c>
      <c r="H178" s="1">
        <v>0</v>
      </c>
      <c r="I178" s="1">
        <v>2.5</v>
      </c>
      <c r="J178" s="1">
        <v>0</v>
      </c>
      <c r="K178" s="1">
        <v>384</v>
      </c>
      <c r="L178" s="1">
        <v>218</v>
      </c>
      <c r="M178" s="1">
        <v>0</v>
      </c>
      <c r="N178" s="1">
        <v>6353</v>
      </c>
      <c r="O178" s="1">
        <v>6567</v>
      </c>
      <c r="P178" s="1">
        <v>-18</v>
      </c>
      <c r="Q178" s="1">
        <v>87.4</v>
      </c>
      <c r="R178" s="1">
        <v>9.1999999999999993</v>
      </c>
      <c r="S178" s="1">
        <v>0.47799999999999998</v>
      </c>
      <c r="T178" s="1">
        <v>2669</v>
      </c>
    </row>
    <row r="179" spans="1:20">
      <c r="A179" t="s">
        <v>2773</v>
      </c>
      <c r="B179" t="str">
        <f t="shared" si="4"/>
        <v>09:56:42</v>
      </c>
      <c r="C179" t="str">
        <f t="shared" si="5"/>
        <v>09</v>
      </c>
      <c r="D179" s="1">
        <v>52.1</v>
      </c>
      <c r="E179" s="1">
        <v>229.7</v>
      </c>
      <c r="F179" s="1">
        <v>0</v>
      </c>
      <c r="G179" s="1">
        <v>1.5</v>
      </c>
      <c r="H179" s="1">
        <v>0</v>
      </c>
      <c r="I179" s="1">
        <v>0.8</v>
      </c>
      <c r="J179" s="1">
        <v>0</v>
      </c>
      <c r="K179" s="1">
        <v>0</v>
      </c>
      <c r="L179" s="1">
        <v>218</v>
      </c>
      <c r="M179" s="1">
        <v>0</v>
      </c>
      <c r="N179" s="1">
        <v>6353</v>
      </c>
      <c r="O179" s="1">
        <v>6567</v>
      </c>
      <c r="P179" s="1">
        <v>-331</v>
      </c>
      <c r="Q179" s="1">
        <v>86.6</v>
      </c>
      <c r="R179" s="1">
        <v>7</v>
      </c>
      <c r="S179" s="1">
        <v>0.373</v>
      </c>
      <c r="T179" s="1">
        <v>2668</v>
      </c>
    </row>
    <row r="180" spans="1:20">
      <c r="A180" t="s">
        <v>2775</v>
      </c>
      <c r="B180" t="str">
        <f t="shared" si="4"/>
        <v>09:51:49</v>
      </c>
      <c r="C180" t="str">
        <f t="shared" si="5"/>
        <v>09</v>
      </c>
      <c r="D180" s="1">
        <v>51.8</v>
      </c>
      <c r="E180" s="1">
        <v>229.8</v>
      </c>
      <c r="F180" s="1">
        <v>0</v>
      </c>
      <c r="G180" s="1">
        <v>1.5</v>
      </c>
      <c r="H180" s="1">
        <v>0</v>
      </c>
      <c r="I180" s="1">
        <v>0.8</v>
      </c>
      <c r="J180" s="1">
        <v>0</v>
      </c>
      <c r="K180" s="1">
        <v>0</v>
      </c>
      <c r="L180" s="1">
        <v>218</v>
      </c>
      <c r="M180" s="1">
        <v>0</v>
      </c>
      <c r="N180" s="1">
        <v>6353</v>
      </c>
      <c r="O180" s="1">
        <v>6567</v>
      </c>
      <c r="P180" s="1">
        <v>-232</v>
      </c>
      <c r="Q180" s="1">
        <v>86.1</v>
      </c>
      <c r="R180" s="1">
        <v>5.6</v>
      </c>
      <c r="S180" s="1">
        <v>0.3</v>
      </c>
      <c r="T180" s="1">
        <v>2668</v>
      </c>
    </row>
    <row r="181" spans="1:20">
      <c r="A181" t="s">
        <v>2778</v>
      </c>
      <c r="B181" t="str">
        <f t="shared" si="4"/>
        <v>09:46:55</v>
      </c>
      <c r="C181" t="str">
        <f t="shared" si="5"/>
        <v>09</v>
      </c>
      <c r="D181" s="1">
        <v>51.8</v>
      </c>
      <c r="E181" s="1">
        <v>229.8</v>
      </c>
      <c r="F181" s="1">
        <v>0</v>
      </c>
      <c r="G181" s="1">
        <v>1.5</v>
      </c>
      <c r="H181" s="1">
        <v>0</v>
      </c>
      <c r="I181" s="1">
        <v>0.9</v>
      </c>
      <c r="J181" s="1">
        <v>0</v>
      </c>
      <c r="K181" s="1">
        <v>0</v>
      </c>
      <c r="L181" s="1">
        <v>218</v>
      </c>
      <c r="M181" s="1">
        <v>0</v>
      </c>
      <c r="N181" s="1">
        <v>6353</v>
      </c>
      <c r="O181" s="1">
        <v>6567</v>
      </c>
      <c r="P181" s="1">
        <v>-221</v>
      </c>
      <c r="Q181" s="1">
        <v>85.9</v>
      </c>
      <c r="R181" s="1">
        <v>5.4</v>
      </c>
      <c r="S181" s="1">
        <v>0.28499999999999998</v>
      </c>
      <c r="T181" s="1">
        <v>2668</v>
      </c>
    </row>
    <row r="182" spans="1:20">
      <c r="A182" t="s">
        <v>2780</v>
      </c>
      <c r="B182" t="str">
        <f t="shared" si="4"/>
        <v>09:42:02</v>
      </c>
      <c r="C182" t="str">
        <f t="shared" si="5"/>
        <v>09</v>
      </c>
      <c r="D182" s="1">
        <v>52.3</v>
      </c>
      <c r="E182" s="1">
        <v>229.7</v>
      </c>
      <c r="F182" s="1">
        <v>0</v>
      </c>
      <c r="G182" s="1">
        <v>1.5</v>
      </c>
      <c r="H182" s="1">
        <v>0</v>
      </c>
      <c r="I182" s="1">
        <v>0.8</v>
      </c>
      <c r="J182" s="1">
        <v>0</v>
      </c>
      <c r="K182" s="1">
        <v>0</v>
      </c>
      <c r="L182" s="1">
        <v>218</v>
      </c>
      <c r="M182" s="1">
        <v>0</v>
      </c>
      <c r="N182" s="1">
        <v>6353</v>
      </c>
      <c r="O182" s="1">
        <v>6567</v>
      </c>
      <c r="P182" s="1">
        <v>-398</v>
      </c>
      <c r="Q182" s="1">
        <v>86.9</v>
      </c>
      <c r="R182" s="1">
        <v>8.6999999999999993</v>
      </c>
      <c r="S182" s="1">
        <v>0.46500000000000002</v>
      </c>
      <c r="T182" s="1">
        <v>2668</v>
      </c>
    </row>
    <row r="183" spans="1:20">
      <c r="A183" t="s">
        <v>2782</v>
      </c>
      <c r="B183" t="str">
        <f t="shared" si="4"/>
        <v>09:37:10</v>
      </c>
      <c r="C183" t="str">
        <f t="shared" si="5"/>
        <v>09</v>
      </c>
      <c r="D183" s="1">
        <v>52.2</v>
      </c>
      <c r="E183" s="1">
        <v>229.8</v>
      </c>
      <c r="F183" s="1">
        <v>0</v>
      </c>
      <c r="G183" s="1">
        <v>1.5</v>
      </c>
      <c r="H183" s="1">
        <v>0</v>
      </c>
      <c r="I183" s="1">
        <v>0.8</v>
      </c>
      <c r="J183" s="1">
        <v>0</v>
      </c>
      <c r="K183" s="1">
        <v>0</v>
      </c>
      <c r="L183" s="1">
        <v>218</v>
      </c>
      <c r="M183" s="1">
        <v>0</v>
      </c>
      <c r="N183" s="1">
        <v>6353</v>
      </c>
      <c r="O183" s="1">
        <v>6567</v>
      </c>
      <c r="P183" s="1">
        <v>-388</v>
      </c>
      <c r="Q183" s="1">
        <v>88.9</v>
      </c>
      <c r="R183" s="1">
        <v>8.6999999999999993</v>
      </c>
      <c r="S183" s="1">
        <v>0.46</v>
      </c>
      <c r="T183" s="1">
        <v>2668</v>
      </c>
    </row>
    <row r="184" spans="1:20">
      <c r="A184" t="s">
        <v>2785</v>
      </c>
      <c r="B184" t="str">
        <f t="shared" si="4"/>
        <v>09:32:18</v>
      </c>
      <c r="C184" t="str">
        <f t="shared" si="5"/>
        <v>09</v>
      </c>
      <c r="D184" s="1">
        <v>51.8</v>
      </c>
      <c r="E184" s="1">
        <v>229.8</v>
      </c>
      <c r="F184" s="1">
        <v>0</v>
      </c>
      <c r="G184" s="1">
        <v>1.5</v>
      </c>
      <c r="H184" s="1">
        <v>0</v>
      </c>
      <c r="I184" s="1">
        <v>0.8</v>
      </c>
      <c r="J184" s="1">
        <v>0</v>
      </c>
      <c r="K184" s="1">
        <v>0</v>
      </c>
      <c r="L184" s="1">
        <v>218</v>
      </c>
      <c r="M184" s="1">
        <v>0</v>
      </c>
      <c r="N184" s="1">
        <v>6353</v>
      </c>
      <c r="O184" s="1">
        <v>6567</v>
      </c>
      <c r="P184" s="1">
        <v>-239</v>
      </c>
      <c r="Q184" s="1">
        <v>86.1</v>
      </c>
      <c r="R184" s="1">
        <v>5.7</v>
      </c>
      <c r="S184" s="1">
        <v>0.3</v>
      </c>
      <c r="T184" s="1">
        <v>2668</v>
      </c>
    </row>
    <row r="185" spans="1:20">
      <c r="A185" t="s">
        <v>2787</v>
      </c>
      <c r="B185" t="str">
        <f t="shared" si="4"/>
        <v>09:27:26</v>
      </c>
      <c r="C185" t="str">
        <f t="shared" si="5"/>
        <v>09</v>
      </c>
      <c r="D185" s="1">
        <v>51.7</v>
      </c>
      <c r="E185" s="1">
        <v>229.8</v>
      </c>
      <c r="F185" s="1">
        <v>0</v>
      </c>
      <c r="G185" s="1">
        <v>1.5</v>
      </c>
      <c r="H185" s="1">
        <v>0</v>
      </c>
      <c r="I185" s="1">
        <v>0.8</v>
      </c>
      <c r="J185" s="1">
        <v>0</v>
      </c>
      <c r="K185" s="1">
        <v>0</v>
      </c>
      <c r="L185" s="1">
        <v>218</v>
      </c>
      <c r="M185" s="1">
        <v>0</v>
      </c>
      <c r="N185" s="1">
        <v>6353</v>
      </c>
      <c r="O185" s="1">
        <v>6567</v>
      </c>
      <c r="P185" s="1">
        <v>-209</v>
      </c>
      <c r="Q185" s="1">
        <v>86</v>
      </c>
      <c r="R185" s="1">
        <v>5.2</v>
      </c>
      <c r="S185" s="1">
        <v>0.27800000000000002</v>
      </c>
      <c r="T185" s="1">
        <v>2668</v>
      </c>
    </row>
    <row r="186" spans="1:20">
      <c r="A186" t="s">
        <v>2789</v>
      </c>
      <c r="B186" t="str">
        <f t="shared" si="4"/>
        <v>09:22:35</v>
      </c>
      <c r="C186" t="str">
        <f t="shared" si="5"/>
        <v>09</v>
      </c>
      <c r="D186" s="1">
        <v>51.7</v>
      </c>
      <c r="E186" s="1">
        <v>229.8</v>
      </c>
      <c r="F186" s="1">
        <v>0</v>
      </c>
      <c r="G186" s="1">
        <v>1.5</v>
      </c>
      <c r="H186" s="1">
        <v>0</v>
      </c>
      <c r="I186" s="1">
        <v>0.8</v>
      </c>
      <c r="J186" s="1">
        <v>0</v>
      </c>
      <c r="K186" s="1">
        <v>0</v>
      </c>
      <c r="L186" s="1">
        <v>218</v>
      </c>
      <c r="M186" s="1">
        <v>0</v>
      </c>
      <c r="N186" s="1">
        <v>6353</v>
      </c>
      <c r="O186" s="1">
        <v>6567</v>
      </c>
      <c r="P186" s="1">
        <v>-192</v>
      </c>
      <c r="Q186" s="1">
        <v>86.4</v>
      </c>
      <c r="R186" s="1">
        <v>5</v>
      </c>
      <c r="S186" s="1">
        <v>0.26500000000000001</v>
      </c>
      <c r="T186" s="1">
        <v>2668</v>
      </c>
    </row>
    <row r="187" spans="1:20">
      <c r="A187" t="s">
        <v>2792</v>
      </c>
      <c r="B187" t="str">
        <f t="shared" si="4"/>
        <v>09:17:43</v>
      </c>
      <c r="C187" t="str">
        <f t="shared" si="5"/>
        <v>09</v>
      </c>
      <c r="D187" s="1">
        <v>52.1</v>
      </c>
      <c r="E187" s="1">
        <v>229.9</v>
      </c>
      <c r="F187" s="1">
        <v>0</v>
      </c>
      <c r="G187" s="1">
        <v>1.5</v>
      </c>
      <c r="H187" s="1">
        <v>0</v>
      </c>
      <c r="I187" s="1">
        <v>0.8</v>
      </c>
      <c r="J187" s="1">
        <v>0</v>
      </c>
      <c r="K187" s="1">
        <v>0</v>
      </c>
      <c r="L187" s="1">
        <v>218</v>
      </c>
      <c r="M187" s="1">
        <v>0</v>
      </c>
      <c r="N187" s="1">
        <v>6353</v>
      </c>
      <c r="O187" s="1">
        <v>6567</v>
      </c>
      <c r="P187" s="1">
        <v>-309</v>
      </c>
      <c r="Q187" s="1">
        <v>86.7</v>
      </c>
      <c r="R187" s="1">
        <v>7.1</v>
      </c>
      <c r="S187" s="1">
        <v>0.375</v>
      </c>
      <c r="T187" s="1">
        <v>2668</v>
      </c>
    </row>
    <row r="188" spans="1:20">
      <c r="A188" t="s">
        <v>2795</v>
      </c>
      <c r="B188" t="str">
        <f t="shared" si="4"/>
        <v>09:12:53</v>
      </c>
      <c r="C188" t="str">
        <f t="shared" si="5"/>
        <v>09</v>
      </c>
      <c r="D188" s="1">
        <v>52.6</v>
      </c>
      <c r="E188" s="1">
        <v>229.7</v>
      </c>
      <c r="F188" s="1">
        <v>0</v>
      </c>
      <c r="G188" s="1">
        <v>1.5</v>
      </c>
      <c r="H188" s="1">
        <v>0</v>
      </c>
      <c r="I188" s="1">
        <v>0.9</v>
      </c>
      <c r="J188" s="1">
        <v>0</v>
      </c>
      <c r="K188" s="1">
        <v>0</v>
      </c>
      <c r="L188" s="1">
        <v>218</v>
      </c>
      <c r="M188" s="1">
        <v>0</v>
      </c>
      <c r="N188" s="1">
        <v>6353</v>
      </c>
      <c r="O188" s="1">
        <v>6567</v>
      </c>
      <c r="P188" s="1">
        <v>-441</v>
      </c>
      <c r="Q188" s="1">
        <v>91</v>
      </c>
      <c r="R188" s="1">
        <v>9.5</v>
      </c>
      <c r="S188" s="1">
        <v>0.50600000000000001</v>
      </c>
      <c r="T188" s="1">
        <v>2668</v>
      </c>
    </row>
    <row r="189" spans="1:20">
      <c r="A189" t="s">
        <v>2797</v>
      </c>
      <c r="B189" t="str">
        <f t="shared" si="4"/>
        <v>09:08:02</v>
      </c>
      <c r="C189" t="str">
        <f t="shared" si="5"/>
        <v>09</v>
      </c>
      <c r="D189" s="1">
        <v>52.7</v>
      </c>
      <c r="E189" s="1">
        <v>229.9</v>
      </c>
      <c r="F189" s="1">
        <v>0</v>
      </c>
      <c r="G189" s="1">
        <v>1.5</v>
      </c>
      <c r="H189" s="1">
        <v>0</v>
      </c>
      <c r="I189" s="1">
        <v>0.8</v>
      </c>
      <c r="J189" s="1">
        <v>0</v>
      </c>
      <c r="K189" s="1">
        <v>0</v>
      </c>
      <c r="L189" s="1">
        <v>218</v>
      </c>
      <c r="M189" s="1">
        <v>0</v>
      </c>
      <c r="N189" s="1">
        <v>6353</v>
      </c>
      <c r="O189" s="1">
        <v>6567</v>
      </c>
      <c r="P189" s="1">
        <v>-439</v>
      </c>
      <c r="Q189" s="1">
        <v>91.1</v>
      </c>
      <c r="R189" s="1">
        <v>9.5</v>
      </c>
      <c r="S189" s="1">
        <v>0.50900000000000001</v>
      </c>
      <c r="T189" s="1">
        <v>2668</v>
      </c>
    </row>
    <row r="190" spans="1:20">
      <c r="A190" t="s">
        <v>2798</v>
      </c>
      <c r="B190" t="str">
        <f t="shared" si="4"/>
        <v>09:03:10</v>
      </c>
      <c r="C190" t="str">
        <f t="shared" si="5"/>
        <v>09</v>
      </c>
      <c r="D190" s="1">
        <v>46.2</v>
      </c>
      <c r="E190" s="1">
        <v>229.8</v>
      </c>
      <c r="F190" s="1">
        <v>0</v>
      </c>
      <c r="G190" s="1">
        <v>1.5</v>
      </c>
      <c r="H190" s="1">
        <v>0</v>
      </c>
      <c r="I190" s="1">
        <v>0.8</v>
      </c>
      <c r="J190" s="1">
        <v>0</v>
      </c>
      <c r="K190" s="1">
        <v>0</v>
      </c>
      <c r="L190" s="1">
        <v>218</v>
      </c>
      <c r="M190" s="1">
        <v>0</v>
      </c>
      <c r="N190" s="1">
        <v>6353</v>
      </c>
      <c r="O190" s="1">
        <v>6567</v>
      </c>
      <c r="P190" s="1">
        <v>-475</v>
      </c>
      <c r="Q190" s="1">
        <v>87.4</v>
      </c>
      <c r="R190" s="1">
        <v>11.3</v>
      </c>
      <c r="S190" s="1">
        <v>0.53600000000000003</v>
      </c>
      <c r="T190" s="1">
        <v>2668</v>
      </c>
    </row>
    <row r="191" spans="1:20">
      <c r="A191" t="s">
        <v>2800</v>
      </c>
      <c r="B191" t="str">
        <f t="shared" si="4"/>
        <v>08:58:18</v>
      </c>
      <c r="C191" t="str">
        <f t="shared" si="5"/>
        <v>08</v>
      </c>
      <c r="D191" s="1">
        <v>45.6</v>
      </c>
      <c r="E191" s="1">
        <v>229.7</v>
      </c>
      <c r="F191" s="1">
        <v>0</v>
      </c>
      <c r="G191" s="1">
        <v>1.5</v>
      </c>
      <c r="H191" s="1">
        <v>0</v>
      </c>
      <c r="I191" s="1">
        <v>0.9</v>
      </c>
      <c r="J191" s="1">
        <v>0</v>
      </c>
      <c r="K191" s="1">
        <v>11</v>
      </c>
      <c r="L191" s="1">
        <v>218</v>
      </c>
      <c r="M191" s="1">
        <v>0</v>
      </c>
      <c r="N191" s="1">
        <v>6353</v>
      </c>
      <c r="O191" s="1">
        <v>6567</v>
      </c>
      <c r="P191" s="1">
        <v>-323</v>
      </c>
      <c r="Q191" s="1">
        <v>86.6</v>
      </c>
      <c r="R191" s="1">
        <v>8.5</v>
      </c>
      <c r="S191" s="1">
        <v>0.39900000000000002</v>
      </c>
      <c r="T191" s="1">
        <v>2668</v>
      </c>
    </row>
    <row r="192" spans="1:20">
      <c r="A192" t="s">
        <v>2802</v>
      </c>
      <c r="B192" t="str">
        <f t="shared" si="4"/>
        <v>08:53:26</v>
      </c>
      <c r="C192" t="str">
        <f t="shared" si="5"/>
        <v>08</v>
      </c>
      <c r="D192" s="1">
        <v>45.8</v>
      </c>
      <c r="E192" s="1">
        <v>229.8</v>
      </c>
      <c r="F192" s="1">
        <v>0</v>
      </c>
      <c r="G192" s="1">
        <v>1.5</v>
      </c>
      <c r="H192" s="1">
        <v>0</v>
      </c>
      <c r="I192" s="1">
        <v>0.8</v>
      </c>
      <c r="J192" s="1">
        <v>0</v>
      </c>
      <c r="K192" s="1">
        <v>11</v>
      </c>
      <c r="L192" s="1">
        <v>218</v>
      </c>
      <c r="M192" s="1">
        <v>0</v>
      </c>
      <c r="N192" s="1">
        <v>6353</v>
      </c>
      <c r="O192" s="1">
        <v>6567</v>
      </c>
      <c r="P192" s="1">
        <v>-434</v>
      </c>
      <c r="Q192" s="1">
        <v>90.6</v>
      </c>
      <c r="R192" s="1">
        <v>10.7</v>
      </c>
      <c r="S192" s="1">
        <v>0.496</v>
      </c>
      <c r="T192" s="1">
        <v>2668</v>
      </c>
    </row>
    <row r="193" spans="1:20">
      <c r="A193" t="s">
        <v>2806</v>
      </c>
      <c r="B193" t="str">
        <f t="shared" si="4"/>
        <v>08:48:34</v>
      </c>
      <c r="C193" t="str">
        <f t="shared" si="5"/>
        <v>08</v>
      </c>
      <c r="D193" s="1">
        <v>45.3</v>
      </c>
      <c r="E193" s="1">
        <v>229.7</v>
      </c>
      <c r="F193" s="1">
        <v>0</v>
      </c>
      <c r="G193" s="1">
        <v>1.5</v>
      </c>
      <c r="H193" s="1">
        <v>0</v>
      </c>
      <c r="I193" s="1">
        <v>0.9</v>
      </c>
      <c r="J193" s="1">
        <v>0</v>
      </c>
      <c r="K193" s="1">
        <v>0</v>
      </c>
      <c r="L193" s="1">
        <v>218</v>
      </c>
      <c r="M193" s="1">
        <v>0</v>
      </c>
      <c r="N193" s="1">
        <v>6353</v>
      </c>
      <c r="O193" s="1">
        <v>6567</v>
      </c>
      <c r="P193" s="1">
        <v>-263</v>
      </c>
      <c r="Q193" s="1">
        <v>70.2</v>
      </c>
      <c r="R193" s="1">
        <v>7</v>
      </c>
      <c r="S193" s="1">
        <v>0.32</v>
      </c>
      <c r="T193" s="1">
        <v>2668</v>
      </c>
    </row>
    <row r="194" spans="1:20">
      <c r="A194" t="s">
        <v>2808</v>
      </c>
      <c r="B194" t="str">
        <f t="shared" si="4"/>
        <v>08:43:42</v>
      </c>
      <c r="C194" t="str">
        <f t="shared" si="5"/>
        <v>08</v>
      </c>
      <c r="D194" s="1">
        <v>45</v>
      </c>
      <c r="E194" s="1">
        <v>230</v>
      </c>
      <c r="F194" s="1">
        <v>0</v>
      </c>
      <c r="G194" s="1">
        <v>1.5</v>
      </c>
      <c r="H194" s="1">
        <v>0</v>
      </c>
      <c r="I194" s="1">
        <v>0.9</v>
      </c>
      <c r="J194" s="1">
        <v>0</v>
      </c>
      <c r="K194" s="1">
        <v>0</v>
      </c>
      <c r="L194" s="1">
        <v>218</v>
      </c>
      <c r="M194" s="1">
        <v>0</v>
      </c>
      <c r="N194" s="1">
        <v>6353</v>
      </c>
      <c r="O194" s="1">
        <v>6567</v>
      </c>
      <c r="P194" s="1">
        <v>-155</v>
      </c>
      <c r="Q194" s="1">
        <v>69.8</v>
      </c>
      <c r="R194" s="1">
        <v>5</v>
      </c>
      <c r="S194" s="1">
        <v>0.23100000000000001</v>
      </c>
      <c r="T194" s="1">
        <v>2668</v>
      </c>
    </row>
    <row r="195" spans="1:20">
      <c r="A195" t="s">
        <v>2810</v>
      </c>
      <c r="B195" t="str">
        <f t="shared" si="4"/>
        <v>08:38:50</v>
      </c>
      <c r="C195" t="str">
        <f t="shared" si="5"/>
        <v>08</v>
      </c>
      <c r="D195" s="1">
        <v>45</v>
      </c>
      <c r="E195" s="1">
        <v>229.7</v>
      </c>
      <c r="F195" s="1">
        <v>0</v>
      </c>
      <c r="G195" s="1">
        <v>1.5</v>
      </c>
      <c r="H195" s="1">
        <v>0</v>
      </c>
      <c r="I195" s="1">
        <v>0.8</v>
      </c>
      <c r="J195" s="1">
        <v>0</v>
      </c>
      <c r="K195" s="1">
        <v>11</v>
      </c>
      <c r="L195" s="1">
        <v>218</v>
      </c>
      <c r="M195" s="1">
        <v>0</v>
      </c>
      <c r="N195" s="1">
        <v>6353</v>
      </c>
      <c r="O195" s="1">
        <v>6567</v>
      </c>
      <c r="P195" s="1">
        <v>-181</v>
      </c>
      <c r="Q195" s="1">
        <v>69.900000000000006</v>
      </c>
      <c r="R195" s="1">
        <v>5.4</v>
      </c>
      <c r="S195" s="1">
        <v>0.246</v>
      </c>
      <c r="T195" s="1">
        <v>2668</v>
      </c>
    </row>
    <row r="196" spans="1:20">
      <c r="A196" t="s">
        <v>2813</v>
      </c>
      <c r="B196" t="str">
        <f t="shared" si="4"/>
        <v>08:33:58</v>
      </c>
      <c r="C196" t="str">
        <f t="shared" si="5"/>
        <v>08</v>
      </c>
      <c r="D196" s="1">
        <v>44.8</v>
      </c>
      <c r="E196" s="1">
        <v>229.7</v>
      </c>
      <c r="F196" s="1">
        <v>0</v>
      </c>
      <c r="G196" s="1">
        <v>1.5</v>
      </c>
      <c r="H196" s="1">
        <v>0</v>
      </c>
      <c r="I196" s="1">
        <v>0.9</v>
      </c>
      <c r="J196" s="1">
        <v>0</v>
      </c>
      <c r="K196" s="1">
        <v>0</v>
      </c>
      <c r="L196" s="1">
        <v>218</v>
      </c>
      <c r="M196" s="1">
        <v>0</v>
      </c>
      <c r="N196" s="1">
        <v>6353</v>
      </c>
      <c r="O196" s="1">
        <v>6567</v>
      </c>
      <c r="P196" s="1">
        <v>-100</v>
      </c>
      <c r="Q196" s="1">
        <v>69.7</v>
      </c>
      <c r="R196" s="1">
        <v>3.5</v>
      </c>
      <c r="S196" s="1">
        <v>0.161</v>
      </c>
      <c r="T196" s="1">
        <v>2668</v>
      </c>
    </row>
    <row r="197" spans="1:20">
      <c r="A197" t="s">
        <v>2816</v>
      </c>
      <c r="B197" t="str">
        <f t="shared" si="4"/>
        <v>08:29:06</v>
      </c>
      <c r="C197" t="str">
        <f t="shared" si="5"/>
        <v>08</v>
      </c>
      <c r="D197" s="1">
        <v>44.9</v>
      </c>
      <c r="E197" s="1">
        <v>229.7</v>
      </c>
      <c r="F197" s="1">
        <v>0</v>
      </c>
      <c r="G197" s="1">
        <v>1.5</v>
      </c>
      <c r="H197" s="1">
        <v>0</v>
      </c>
      <c r="I197" s="1">
        <v>0.8</v>
      </c>
      <c r="J197" s="1">
        <v>0</v>
      </c>
      <c r="K197" s="1">
        <v>0</v>
      </c>
      <c r="L197" s="1">
        <v>218</v>
      </c>
      <c r="M197" s="1">
        <v>0</v>
      </c>
      <c r="N197" s="1">
        <v>6353</v>
      </c>
      <c r="O197" s="1">
        <v>6567</v>
      </c>
      <c r="P197" s="1">
        <v>-129</v>
      </c>
      <c r="Q197" s="1">
        <v>69.599999999999994</v>
      </c>
      <c r="R197" s="1">
        <v>4.3</v>
      </c>
      <c r="S197" s="1">
        <v>0.19600000000000001</v>
      </c>
      <c r="T197" s="1">
        <v>2668</v>
      </c>
    </row>
    <row r="198" spans="1:20">
      <c r="A198" t="s">
        <v>2818</v>
      </c>
      <c r="B198" t="str">
        <f t="shared" ref="B198:B261" si="6">RIGHT(A198,LEN(A198)-FIND(" ",A198))</f>
        <v>08:24:15</v>
      </c>
      <c r="C198" t="str">
        <f t="shared" ref="C198:C261" si="7">LEFT(B198,2)</f>
        <v>08</v>
      </c>
      <c r="D198" s="1">
        <v>44.9</v>
      </c>
      <c r="E198" s="1">
        <v>229.7</v>
      </c>
      <c r="F198" s="1">
        <v>0</v>
      </c>
      <c r="G198" s="1">
        <v>1.5</v>
      </c>
      <c r="H198" s="1">
        <v>0</v>
      </c>
      <c r="I198" s="1">
        <v>0.8</v>
      </c>
      <c r="J198" s="1">
        <v>0</v>
      </c>
      <c r="K198" s="1">
        <v>0</v>
      </c>
      <c r="L198" s="1">
        <v>218</v>
      </c>
      <c r="M198" s="1">
        <v>0</v>
      </c>
      <c r="N198" s="1">
        <v>6353</v>
      </c>
      <c r="O198" s="1">
        <v>6567</v>
      </c>
      <c r="P198" s="1">
        <v>-139</v>
      </c>
      <c r="Q198" s="1">
        <v>69.5</v>
      </c>
      <c r="R198" s="1">
        <v>4.5</v>
      </c>
      <c r="S198" s="1">
        <v>0.20599999999999999</v>
      </c>
      <c r="T198" s="1">
        <v>2668</v>
      </c>
    </row>
    <row r="199" spans="1:20">
      <c r="A199" t="s">
        <v>2821</v>
      </c>
      <c r="B199" t="str">
        <f t="shared" si="6"/>
        <v>08:19:24</v>
      </c>
      <c r="C199" t="str">
        <f t="shared" si="7"/>
        <v>08</v>
      </c>
      <c r="D199" s="1">
        <v>45</v>
      </c>
      <c r="E199" s="1">
        <v>229.8</v>
      </c>
      <c r="F199" s="1">
        <v>0</v>
      </c>
      <c r="G199" s="1">
        <v>1.5</v>
      </c>
      <c r="H199" s="1">
        <v>0</v>
      </c>
      <c r="I199" s="1">
        <v>0.9</v>
      </c>
      <c r="J199" s="1">
        <v>0</v>
      </c>
      <c r="K199" s="1">
        <v>0</v>
      </c>
      <c r="L199" s="1">
        <v>218</v>
      </c>
      <c r="M199" s="1">
        <v>0</v>
      </c>
      <c r="N199" s="1">
        <v>6353</v>
      </c>
      <c r="O199" s="1">
        <v>6567</v>
      </c>
      <c r="P199" s="1">
        <v>-163</v>
      </c>
      <c r="Q199" s="1">
        <v>69.7</v>
      </c>
      <c r="R199" s="1">
        <v>5</v>
      </c>
      <c r="S199" s="1">
        <v>0.22700000000000001</v>
      </c>
      <c r="T199" s="1">
        <v>2668</v>
      </c>
    </row>
    <row r="200" spans="1:20">
      <c r="A200" t="s">
        <v>2824</v>
      </c>
      <c r="B200" t="str">
        <f t="shared" si="6"/>
        <v>08:14:32</v>
      </c>
      <c r="C200" t="str">
        <f t="shared" si="7"/>
        <v>08</v>
      </c>
      <c r="D200" s="1">
        <v>44.9</v>
      </c>
      <c r="E200" s="1">
        <v>229.7</v>
      </c>
      <c r="F200" s="1">
        <v>0</v>
      </c>
      <c r="G200" s="1">
        <v>1.5</v>
      </c>
      <c r="H200" s="1">
        <v>0</v>
      </c>
      <c r="I200" s="1">
        <v>0.8</v>
      </c>
      <c r="J200" s="1">
        <v>0</v>
      </c>
      <c r="K200" s="1">
        <v>11</v>
      </c>
      <c r="L200" s="1">
        <v>218</v>
      </c>
      <c r="M200" s="1">
        <v>0</v>
      </c>
      <c r="N200" s="1">
        <v>6353</v>
      </c>
      <c r="O200" s="1">
        <v>6567</v>
      </c>
      <c r="P200" s="1">
        <v>-140</v>
      </c>
      <c r="Q200" s="1">
        <v>69.599999999999994</v>
      </c>
      <c r="R200" s="1">
        <v>4.5999999999999996</v>
      </c>
      <c r="S200" s="1">
        <v>0.21099999999999999</v>
      </c>
      <c r="T200" s="1">
        <v>2668</v>
      </c>
    </row>
    <row r="201" spans="1:20">
      <c r="A201" t="s">
        <v>2827</v>
      </c>
      <c r="B201" t="str">
        <f t="shared" si="6"/>
        <v>08:09:38</v>
      </c>
      <c r="C201" t="str">
        <f t="shared" si="7"/>
        <v>08</v>
      </c>
      <c r="D201" s="1">
        <v>44.6</v>
      </c>
      <c r="E201" s="1">
        <v>229.7</v>
      </c>
      <c r="F201" s="1">
        <v>0</v>
      </c>
      <c r="G201" s="1">
        <v>1.5</v>
      </c>
      <c r="H201" s="1">
        <v>0</v>
      </c>
      <c r="I201" s="1">
        <v>0.8</v>
      </c>
      <c r="J201" s="1">
        <v>0</v>
      </c>
      <c r="K201" s="1">
        <v>0</v>
      </c>
      <c r="L201" s="1">
        <v>218</v>
      </c>
      <c r="M201" s="1">
        <v>0</v>
      </c>
      <c r="N201" s="1">
        <v>6353</v>
      </c>
      <c r="O201" s="1">
        <v>6567</v>
      </c>
      <c r="P201" s="1">
        <v>-100</v>
      </c>
      <c r="Q201" s="1">
        <v>54</v>
      </c>
      <c r="R201" s="1">
        <v>3.3</v>
      </c>
      <c r="S201" s="1">
        <v>0.151</v>
      </c>
      <c r="T201" s="1">
        <v>2668</v>
      </c>
    </row>
    <row r="202" spans="1:20">
      <c r="A202" t="s">
        <v>2829</v>
      </c>
      <c r="B202" t="str">
        <f t="shared" si="6"/>
        <v>08:04:47</v>
      </c>
      <c r="C202" t="str">
        <f t="shared" si="7"/>
        <v>08</v>
      </c>
      <c r="D202" s="1">
        <v>44.5</v>
      </c>
      <c r="E202" s="1">
        <v>229.8</v>
      </c>
      <c r="F202" s="1">
        <v>0</v>
      </c>
      <c r="G202" s="1">
        <v>1.5</v>
      </c>
      <c r="H202" s="1">
        <v>0</v>
      </c>
      <c r="I202" s="1">
        <v>0.8</v>
      </c>
      <c r="J202" s="1">
        <v>0</v>
      </c>
      <c r="K202" s="1">
        <v>0</v>
      </c>
      <c r="L202" s="1">
        <v>218</v>
      </c>
      <c r="M202" s="1">
        <v>0</v>
      </c>
      <c r="N202" s="1">
        <v>6353</v>
      </c>
      <c r="O202" s="1">
        <v>6567</v>
      </c>
      <c r="P202" s="1">
        <v>-45</v>
      </c>
      <c r="Q202" s="1">
        <v>49.2</v>
      </c>
      <c r="R202" s="1">
        <v>2.5</v>
      </c>
      <c r="S202" s="1">
        <v>0.114</v>
      </c>
      <c r="T202" s="1">
        <v>2668</v>
      </c>
    </row>
    <row r="203" spans="1:20">
      <c r="A203" t="s">
        <v>2831</v>
      </c>
      <c r="B203" t="str">
        <f t="shared" si="6"/>
        <v>07:59:55</v>
      </c>
      <c r="C203" t="str">
        <f t="shared" si="7"/>
        <v>07</v>
      </c>
      <c r="D203" s="1">
        <v>44.4</v>
      </c>
      <c r="E203" s="1">
        <v>229.8</v>
      </c>
      <c r="F203" s="1">
        <v>0</v>
      </c>
      <c r="G203" s="1">
        <v>1.5</v>
      </c>
      <c r="H203" s="1">
        <v>0</v>
      </c>
      <c r="I203" s="1">
        <v>0.8</v>
      </c>
      <c r="J203" s="1">
        <v>0</v>
      </c>
      <c r="K203" s="1">
        <v>14</v>
      </c>
      <c r="L203" s="1">
        <v>218</v>
      </c>
      <c r="M203" s="1">
        <v>0</v>
      </c>
      <c r="N203" s="1">
        <v>6353</v>
      </c>
      <c r="O203" s="1">
        <v>6567</v>
      </c>
      <c r="P203" s="1">
        <v>-35</v>
      </c>
      <c r="Q203" s="1">
        <v>49.2</v>
      </c>
      <c r="R203" s="1">
        <v>2.2000000000000002</v>
      </c>
      <c r="S203" s="1">
        <v>0.10100000000000001</v>
      </c>
      <c r="T203" s="1">
        <v>2668</v>
      </c>
    </row>
    <row r="204" spans="1:20">
      <c r="A204" t="s">
        <v>2833</v>
      </c>
      <c r="B204" t="str">
        <f t="shared" si="6"/>
        <v>07:55:04</v>
      </c>
      <c r="C204" t="str">
        <f t="shared" si="7"/>
        <v>07</v>
      </c>
      <c r="D204" s="1">
        <v>44.5</v>
      </c>
      <c r="E204" s="1">
        <v>230</v>
      </c>
      <c r="F204" s="1">
        <v>0</v>
      </c>
      <c r="G204" s="1">
        <v>1.5</v>
      </c>
      <c r="H204" s="1">
        <v>0</v>
      </c>
      <c r="I204" s="1">
        <v>0.9</v>
      </c>
      <c r="J204" s="1">
        <v>0</v>
      </c>
      <c r="K204" s="1">
        <v>0</v>
      </c>
      <c r="L204" s="1">
        <v>218</v>
      </c>
      <c r="M204" s="1">
        <v>0</v>
      </c>
      <c r="N204" s="1">
        <v>6353</v>
      </c>
      <c r="O204" s="1">
        <v>6567</v>
      </c>
      <c r="P204" s="1">
        <v>-39</v>
      </c>
      <c r="Q204" s="1">
        <v>49.2</v>
      </c>
      <c r="R204" s="1">
        <v>2.4</v>
      </c>
      <c r="S204" s="1">
        <v>0.107</v>
      </c>
      <c r="T204" s="1">
        <v>2668</v>
      </c>
    </row>
    <row r="205" spans="1:20">
      <c r="A205" t="s">
        <v>2834</v>
      </c>
      <c r="B205" t="str">
        <f t="shared" si="6"/>
        <v>07:50:11</v>
      </c>
      <c r="C205" t="str">
        <f t="shared" si="7"/>
        <v>07</v>
      </c>
      <c r="D205" s="1">
        <v>44.8</v>
      </c>
      <c r="E205" s="1">
        <v>229.8</v>
      </c>
      <c r="F205" s="1">
        <v>0</v>
      </c>
      <c r="G205" s="1">
        <v>1.5</v>
      </c>
      <c r="H205" s="1">
        <v>0</v>
      </c>
      <c r="I205" s="1">
        <v>0.8</v>
      </c>
      <c r="J205" s="1">
        <v>0</v>
      </c>
      <c r="K205" s="1">
        <v>14</v>
      </c>
      <c r="L205" s="1">
        <v>218</v>
      </c>
      <c r="M205" s="1">
        <v>0</v>
      </c>
      <c r="N205" s="1">
        <v>6353</v>
      </c>
      <c r="O205" s="1">
        <v>6567</v>
      </c>
      <c r="P205" s="1">
        <v>-100</v>
      </c>
      <c r="Q205" s="1">
        <v>69.5</v>
      </c>
      <c r="R205" s="1">
        <v>3.7</v>
      </c>
      <c r="S205" s="1">
        <v>0.16700000000000001</v>
      </c>
      <c r="T205" s="1">
        <v>2668</v>
      </c>
    </row>
    <row r="206" spans="1:20">
      <c r="A206" t="s">
        <v>2836</v>
      </c>
      <c r="B206" t="str">
        <f t="shared" si="6"/>
        <v>07:45:20</v>
      </c>
      <c r="C206" t="str">
        <f t="shared" si="7"/>
        <v>07</v>
      </c>
      <c r="D206" s="1">
        <v>45</v>
      </c>
      <c r="E206" s="1">
        <v>229.8</v>
      </c>
      <c r="F206" s="1">
        <v>0</v>
      </c>
      <c r="G206" s="1">
        <v>1.5</v>
      </c>
      <c r="H206" s="1">
        <v>0</v>
      </c>
      <c r="I206" s="1">
        <v>0.8</v>
      </c>
      <c r="J206" s="1">
        <v>0</v>
      </c>
      <c r="K206" s="1">
        <v>0</v>
      </c>
      <c r="L206" s="1">
        <v>218</v>
      </c>
      <c r="M206" s="1">
        <v>0</v>
      </c>
      <c r="N206" s="1">
        <v>6353</v>
      </c>
      <c r="O206" s="1">
        <v>6567</v>
      </c>
      <c r="P206" s="1">
        <v>-154</v>
      </c>
      <c r="Q206" s="1">
        <v>69.7</v>
      </c>
      <c r="R206" s="1">
        <v>4.7</v>
      </c>
      <c r="S206" s="1">
        <v>0.217</v>
      </c>
      <c r="T206" s="1">
        <v>2668</v>
      </c>
    </row>
    <row r="207" spans="1:20">
      <c r="A207" t="s">
        <v>2838</v>
      </c>
      <c r="B207" t="str">
        <f t="shared" si="6"/>
        <v>07:40:28</v>
      </c>
      <c r="C207" t="str">
        <f t="shared" si="7"/>
        <v>07</v>
      </c>
      <c r="D207" s="1">
        <v>45</v>
      </c>
      <c r="E207" s="1">
        <v>229.6</v>
      </c>
      <c r="F207" s="1">
        <v>0</v>
      </c>
      <c r="G207" s="1">
        <v>1.5</v>
      </c>
      <c r="H207" s="1">
        <v>0</v>
      </c>
      <c r="I207" s="1">
        <v>0.9</v>
      </c>
      <c r="J207" s="1">
        <v>0</v>
      </c>
      <c r="K207" s="1">
        <v>11</v>
      </c>
      <c r="L207" s="1">
        <v>218</v>
      </c>
      <c r="M207" s="1">
        <v>0</v>
      </c>
      <c r="N207" s="1">
        <v>6353</v>
      </c>
      <c r="O207" s="1">
        <v>6567</v>
      </c>
      <c r="P207" s="1">
        <v>-180</v>
      </c>
      <c r="Q207" s="1">
        <v>69.7</v>
      </c>
      <c r="R207" s="1">
        <v>5.4</v>
      </c>
      <c r="S207" s="1">
        <v>0.247</v>
      </c>
      <c r="T207" s="1">
        <v>2668</v>
      </c>
    </row>
    <row r="208" spans="1:20">
      <c r="A208" t="s">
        <v>2839</v>
      </c>
      <c r="B208" t="str">
        <f t="shared" si="6"/>
        <v>07:35:36</v>
      </c>
      <c r="C208" t="str">
        <f t="shared" si="7"/>
        <v>07</v>
      </c>
      <c r="D208" s="1">
        <v>45</v>
      </c>
      <c r="E208" s="1">
        <v>229.8</v>
      </c>
      <c r="F208" s="1">
        <v>0</v>
      </c>
      <c r="G208" s="1">
        <v>1.5</v>
      </c>
      <c r="H208" s="1">
        <v>0</v>
      </c>
      <c r="I208" s="1">
        <v>0.9</v>
      </c>
      <c r="J208" s="1">
        <v>0</v>
      </c>
      <c r="K208" s="1">
        <v>0</v>
      </c>
      <c r="L208" s="1">
        <v>218</v>
      </c>
      <c r="M208" s="1">
        <v>0</v>
      </c>
      <c r="N208" s="1">
        <v>6353</v>
      </c>
      <c r="O208" s="1">
        <v>6567</v>
      </c>
      <c r="P208" s="1">
        <v>-183</v>
      </c>
      <c r="Q208" s="1">
        <v>68.8</v>
      </c>
      <c r="R208" s="1">
        <v>5.5</v>
      </c>
      <c r="S208" s="1">
        <v>0.253</v>
      </c>
      <c r="T208" s="1">
        <v>2668</v>
      </c>
    </row>
    <row r="209" spans="1:20">
      <c r="A209" t="s">
        <v>2842</v>
      </c>
      <c r="B209" t="str">
        <f t="shared" si="6"/>
        <v>07:30:45</v>
      </c>
      <c r="C209" t="str">
        <f t="shared" si="7"/>
        <v>07</v>
      </c>
      <c r="D209" s="1">
        <v>44.9</v>
      </c>
      <c r="E209" s="1">
        <v>229.9</v>
      </c>
      <c r="F209" s="1">
        <v>0</v>
      </c>
      <c r="G209" s="1">
        <v>1.5</v>
      </c>
      <c r="H209" s="1">
        <v>0</v>
      </c>
      <c r="I209" s="1">
        <v>0.8</v>
      </c>
      <c r="J209" s="1">
        <v>0</v>
      </c>
      <c r="K209" s="1">
        <v>0</v>
      </c>
      <c r="L209" s="1">
        <v>218</v>
      </c>
      <c r="M209" s="1">
        <v>0</v>
      </c>
      <c r="N209" s="1">
        <v>6353</v>
      </c>
      <c r="O209" s="1">
        <v>6567</v>
      </c>
      <c r="P209" s="1">
        <v>-156</v>
      </c>
      <c r="Q209" s="1">
        <v>69.599999999999994</v>
      </c>
      <c r="R209" s="1">
        <v>4.9000000000000004</v>
      </c>
      <c r="S209" s="1">
        <v>0.22600000000000001</v>
      </c>
      <c r="T209" s="1">
        <v>2668</v>
      </c>
    </row>
    <row r="210" spans="1:20">
      <c r="A210" t="s">
        <v>2844</v>
      </c>
      <c r="B210" t="str">
        <f t="shared" si="6"/>
        <v>07:25:53</v>
      </c>
      <c r="C210" t="str">
        <f t="shared" si="7"/>
        <v>07</v>
      </c>
      <c r="D210" s="1">
        <v>44.6</v>
      </c>
      <c r="E210" s="1">
        <v>229.8</v>
      </c>
      <c r="F210" s="1">
        <v>0</v>
      </c>
      <c r="G210" s="1">
        <v>1.5</v>
      </c>
      <c r="H210" s="1">
        <v>0</v>
      </c>
      <c r="I210" s="1">
        <v>0.9</v>
      </c>
      <c r="J210" s="1">
        <v>0</v>
      </c>
      <c r="K210" s="1">
        <v>0</v>
      </c>
      <c r="L210" s="1">
        <v>218</v>
      </c>
      <c r="M210" s="1">
        <v>0</v>
      </c>
      <c r="N210" s="1">
        <v>6353</v>
      </c>
      <c r="O210" s="1">
        <v>6567</v>
      </c>
      <c r="P210" s="1">
        <v>-128</v>
      </c>
      <c r="Q210" s="1">
        <v>69.3</v>
      </c>
      <c r="R210" s="1">
        <v>4.3</v>
      </c>
      <c r="S210" s="1">
        <v>0.19500000000000001</v>
      </c>
      <c r="T210" s="1">
        <v>2668</v>
      </c>
    </row>
    <row r="211" spans="1:20">
      <c r="A211" t="s">
        <v>2847</v>
      </c>
      <c r="B211" t="str">
        <f t="shared" si="6"/>
        <v>07:21:00</v>
      </c>
      <c r="C211" t="str">
        <f t="shared" si="7"/>
        <v>07</v>
      </c>
      <c r="D211" s="1">
        <v>44.2</v>
      </c>
      <c r="E211" s="1">
        <v>229.7</v>
      </c>
      <c r="F211" s="1">
        <v>0</v>
      </c>
      <c r="G211" s="1">
        <v>1.5</v>
      </c>
      <c r="H211" s="1">
        <v>0</v>
      </c>
      <c r="I211" s="1">
        <v>0.8</v>
      </c>
      <c r="J211" s="1">
        <v>0</v>
      </c>
      <c r="K211" s="1">
        <v>11</v>
      </c>
      <c r="L211" s="1">
        <v>218</v>
      </c>
      <c r="M211" s="1">
        <v>0</v>
      </c>
      <c r="N211" s="1">
        <v>6353</v>
      </c>
      <c r="O211" s="1">
        <v>6567</v>
      </c>
      <c r="P211" s="1">
        <v>-63</v>
      </c>
      <c r="Q211" s="1">
        <v>49</v>
      </c>
      <c r="R211" s="1">
        <v>2.8</v>
      </c>
      <c r="S211" s="1">
        <v>0.13</v>
      </c>
      <c r="T211" s="1">
        <v>2668</v>
      </c>
    </row>
    <row r="212" spans="1:20">
      <c r="A212" t="s">
        <v>2849</v>
      </c>
      <c r="B212" t="str">
        <f t="shared" si="6"/>
        <v>07:16:07</v>
      </c>
      <c r="C212" t="str">
        <f t="shared" si="7"/>
        <v>07</v>
      </c>
      <c r="D212" s="1">
        <v>44</v>
      </c>
      <c r="E212" s="1">
        <v>229.8</v>
      </c>
      <c r="F212" s="1">
        <v>0</v>
      </c>
      <c r="G212" s="1">
        <v>1.5</v>
      </c>
      <c r="H212" s="1">
        <v>0</v>
      </c>
      <c r="I212" s="1">
        <v>0.8</v>
      </c>
      <c r="J212" s="1">
        <v>0</v>
      </c>
      <c r="K212" s="1">
        <v>0</v>
      </c>
      <c r="L212" s="1">
        <v>218</v>
      </c>
      <c r="M212" s="1">
        <v>0</v>
      </c>
      <c r="N212" s="1">
        <v>6353</v>
      </c>
      <c r="O212" s="1">
        <v>6567</v>
      </c>
      <c r="P212" s="1">
        <v>-45</v>
      </c>
      <c r="Q212" s="1">
        <v>49</v>
      </c>
      <c r="R212" s="1">
        <v>2.5</v>
      </c>
      <c r="S212" s="1">
        <v>0.112</v>
      </c>
      <c r="T212" s="1">
        <v>2668</v>
      </c>
    </row>
    <row r="213" spans="1:20">
      <c r="A213" t="s">
        <v>2850</v>
      </c>
      <c r="B213" t="str">
        <f t="shared" si="6"/>
        <v>07:11:16</v>
      </c>
      <c r="C213" t="str">
        <f t="shared" si="7"/>
        <v>07</v>
      </c>
      <c r="D213" s="1">
        <v>43.9</v>
      </c>
      <c r="E213" s="1">
        <v>229.9</v>
      </c>
      <c r="F213" s="1">
        <v>0</v>
      </c>
      <c r="G213" s="1">
        <v>1.5</v>
      </c>
      <c r="H213" s="1">
        <v>0</v>
      </c>
      <c r="I213" s="1">
        <v>0.9</v>
      </c>
      <c r="J213" s="1">
        <v>0</v>
      </c>
      <c r="K213" s="1">
        <v>0</v>
      </c>
      <c r="L213" s="1">
        <v>218</v>
      </c>
      <c r="M213" s="1">
        <v>0</v>
      </c>
      <c r="N213" s="1">
        <v>6353</v>
      </c>
      <c r="O213" s="1">
        <v>6567</v>
      </c>
      <c r="P213" s="1">
        <v>-37</v>
      </c>
      <c r="Q213" s="1">
        <v>48.7</v>
      </c>
      <c r="R213" s="1">
        <v>2.4</v>
      </c>
      <c r="S213" s="1">
        <v>0.107</v>
      </c>
      <c r="T213" s="1">
        <v>2668</v>
      </c>
    </row>
    <row r="214" spans="1:20">
      <c r="A214" t="s">
        <v>2852</v>
      </c>
      <c r="B214" t="str">
        <f t="shared" si="6"/>
        <v>07:06:23</v>
      </c>
      <c r="C214" t="str">
        <f t="shared" si="7"/>
        <v>07</v>
      </c>
      <c r="D214" s="1">
        <v>43.7</v>
      </c>
      <c r="E214" s="1">
        <v>229.8</v>
      </c>
      <c r="F214" s="1">
        <v>0</v>
      </c>
      <c r="G214" s="1">
        <v>1.5</v>
      </c>
      <c r="H214" s="1">
        <v>0</v>
      </c>
      <c r="I214" s="1">
        <v>0.8</v>
      </c>
      <c r="J214" s="1">
        <v>0</v>
      </c>
      <c r="K214" s="1">
        <v>0</v>
      </c>
      <c r="L214" s="1">
        <v>218</v>
      </c>
      <c r="M214" s="1">
        <v>0</v>
      </c>
      <c r="N214" s="1">
        <v>6353</v>
      </c>
      <c r="O214" s="1">
        <v>6567</v>
      </c>
      <c r="P214" s="1">
        <v>68</v>
      </c>
      <c r="Q214" s="1">
        <v>0</v>
      </c>
      <c r="R214" s="1">
        <v>0</v>
      </c>
      <c r="S214" s="1">
        <v>0</v>
      </c>
      <c r="T214" s="1">
        <v>2668</v>
      </c>
    </row>
    <row r="215" spans="1:20">
      <c r="A215" t="s">
        <v>2853</v>
      </c>
      <c r="B215" t="str">
        <f t="shared" si="6"/>
        <v>07:01:31</v>
      </c>
      <c r="C215" t="str">
        <f t="shared" si="7"/>
        <v>07</v>
      </c>
      <c r="D215" s="1">
        <v>43.6</v>
      </c>
      <c r="E215" s="1">
        <v>229.9</v>
      </c>
      <c r="F215" s="1">
        <v>0</v>
      </c>
      <c r="G215" s="1">
        <v>1.5</v>
      </c>
      <c r="H215" s="1">
        <v>0</v>
      </c>
      <c r="I215" s="1">
        <v>0.8</v>
      </c>
      <c r="J215" s="1">
        <v>0</v>
      </c>
      <c r="K215" s="1">
        <v>0</v>
      </c>
      <c r="L215" s="1">
        <v>218</v>
      </c>
      <c r="M215" s="1">
        <v>0</v>
      </c>
      <c r="N215" s="1">
        <v>6353</v>
      </c>
      <c r="O215" s="1">
        <v>6567</v>
      </c>
      <c r="P215" s="1">
        <v>4</v>
      </c>
      <c r="Q215" s="1">
        <v>48.4</v>
      </c>
      <c r="R215" s="1">
        <v>1.4</v>
      </c>
      <c r="S215" s="1">
        <v>6.4000000000000001E-2</v>
      </c>
      <c r="T215" s="1">
        <v>2668</v>
      </c>
    </row>
    <row r="216" spans="1:20">
      <c r="A216" t="s">
        <v>2855</v>
      </c>
      <c r="B216" t="str">
        <f t="shared" si="6"/>
        <v>06:56:40</v>
      </c>
      <c r="C216" t="str">
        <f t="shared" si="7"/>
        <v>06</v>
      </c>
      <c r="D216" s="1">
        <v>43.4</v>
      </c>
      <c r="E216" s="1">
        <v>229.7</v>
      </c>
      <c r="F216" s="1">
        <v>0</v>
      </c>
      <c r="G216" s="1">
        <v>1.5</v>
      </c>
      <c r="H216" s="1">
        <v>0</v>
      </c>
      <c r="I216" s="1">
        <v>0.8</v>
      </c>
      <c r="J216" s="1">
        <v>0</v>
      </c>
      <c r="K216" s="1">
        <v>0</v>
      </c>
      <c r="L216" s="1">
        <v>218</v>
      </c>
      <c r="M216" s="1">
        <v>0</v>
      </c>
      <c r="N216" s="1">
        <v>6353</v>
      </c>
      <c r="O216" s="1">
        <v>6567</v>
      </c>
      <c r="P216" s="1">
        <v>24</v>
      </c>
      <c r="Q216" s="1">
        <v>48.3</v>
      </c>
      <c r="R216" s="1">
        <v>1.1000000000000001</v>
      </c>
      <c r="S216" s="1">
        <v>4.7E-2</v>
      </c>
      <c r="T216" s="1">
        <v>2668</v>
      </c>
    </row>
    <row r="217" spans="1:20">
      <c r="A217" t="s">
        <v>2857</v>
      </c>
      <c r="B217" t="str">
        <f t="shared" si="6"/>
        <v>06:51:49</v>
      </c>
      <c r="C217" t="str">
        <f t="shared" si="7"/>
        <v>06</v>
      </c>
      <c r="D217" s="1">
        <v>43.3</v>
      </c>
      <c r="E217" s="1">
        <v>229.9</v>
      </c>
      <c r="F217" s="1">
        <v>0</v>
      </c>
      <c r="G217" s="1">
        <v>1.5</v>
      </c>
      <c r="H217" s="1">
        <v>0</v>
      </c>
      <c r="I217" s="1">
        <v>0.9</v>
      </c>
      <c r="J217" s="1">
        <v>0</v>
      </c>
      <c r="K217" s="1">
        <v>0</v>
      </c>
      <c r="L217" s="1">
        <v>218</v>
      </c>
      <c r="M217" s="1">
        <v>0</v>
      </c>
      <c r="N217" s="1">
        <v>6353</v>
      </c>
      <c r="O217" s="1">
        <v>6567</v>
      </c>
      <c r="P217" s="1">
        <v>39</v>
      </c>
      <c r="Q217" s="1">
        <v>48.3</v>
      </c>
      <c r="R217" s="1">
        <v>0.6</v>
      </c>
      <c r="S217" s="1">
        <v>2.9000000000000001E-2</v>
      </c>
      <c r="T217" s="1">
        <v>2668</v>
      </c>
    </row>
    <row r="218" spans="1:20">
      <c r="A218" t="s">
        <v>2860</v>
      </c>
      <c r="B218" t="str">
        <f t="shared" si="6"/>
        <v>06:46:57</v>
      </c>
      <c r="C218" t="str">
        <f t="shared" si="7"/>
        <v>06</v>
      </c>
      <c r="D218" s="1">
        <v>43.2</v>
      </c>
      <c r="E218" s="1">
        <v>229.7</v>
      </c>
      <c r="F218" s="1">
        <v>0</v>
      </c>
      <c r="G218" s="1">
        <v>1.5</v>
      </c>
      <c r="H218" s="1">
        <v>0</v>
      </c>
      <c r="I218" s="1">
        <v>0.8</v>
      </c>
      <c r="J218" s="1">
        <v>0</v>
      </c>
      <c r="K218" s="1">
        <v>0</v>
      </c>
      <c r="L218" s="1">
        <v>218</v>
      </c>
      <c r="M218" s="1">
        <v>0</v>
      </c>
      <c r="N218" s="1">
        <v>6353</v>
      </c>
      <c r="O218" s="1">
        <v>6567</v>
      </c>
      <c r="P218" s="1">
        <v>57</v>
      </c>
      <c r="Q218" s="1">
        <v>48.2</v>
      </c>
      <c r="R218" s="1">
        <v>0.2</v>
      </c>
      <c r="S218" s="1">
        <v>0.01</v>
      </c>
      <c r="T218" s="1">
        <v>2668</v>
      </c>
    </row>
    <row r="219" spans="1:20">
      <c r="A219" t="s">
        <v>2862</v>
      </c>
      <c r="B219" t="str">
        <f t="shared" si="6"/>
        <v>06:42:06</v>
      </c>
      <c r="C219" t="str">
        <f t="shared" si="7"/>
        <v>06</v>
      </c>
      <c r="D219" s="1">
        <v>43.2</v>
      </c>
      <c r="E219" s="1">
        <v>229.8</v>
      </c>
      <c r="F219" s="1">
        <v>0</v>
      </c>
      <c r="G219" s="1">
        <v>1.5</v>
      </c>
      <c r="H219" s="1">
        <v>0</v>
      </c>
      <c r="I219" s="1">
        <v>0.8</v>
      </c>
      <c r="J219" s="1">
        <v>0</v>
      </c>
      <c r="K219" s="1">
        <v>11</v>
      </c>
      <c r="L219" s="1">
        <v>218</v>
      </c>
      <c r="M219" s="1">
        <v>0</v>
      </c>
      <c r="N219" s="1">
        <v>6353</v>
      </c>
      <c r="O219" s="1">
        <v>6567</v>
      </c>
      <c r="P219" s="1">
        <v>58</v>
      </c>
      <c r="Q219" s="1">
        <v>48.1</v>
      </c>
      <c r="R219" s="1">
        <v>0</v>
      </c>
      <c r="S219" s="1">
        <v>0.01</v>
      </c>
      <c r="T219" s="1">
        <v>2668</v>
      </c>
    </row>
    <row r="220" spans="1:20">
      <c r="A220" t="s">
        <v>2863</v>
      </c>
      <c r="B220" t="str">
        <f t="shared" si="6"/>
        <v>06:37:14</v>
      </c>
      <c r="C220" t="str">
        <f t="shared" si="7"/>
        <v>06</v>
      </c>
      <c r="D220" s="1">
        <v>43.1</v>
      </c>
      <c r="E220" s="1">
        <v>230</v>
      </c>
      <c r="F220" s="1">
        <v>0</v>
      </c>
      <c r="G220" s="1">
        <v>1.5</v>
      </c>
      <c r="H220" s="1">
        <v>0</v>
      </c>
      <c r="I220" s="1">
        <v>0.9</v>
      </c>
      <c r="J220" s="1">
        <v>0</v>
      </c>
      <c r="K220" s="1">
        <v>0</v>
      </c>
      <c r="L220" s="1">
        <v>218</v>
      </c>
      <c r="M220" s="1">
        <v>0</v>
      </c>
      <c r="N220" s="1">
        <v>6353</v>
      </c>
      <c r="O220" s="1">
        <v>6567</v>
      </c>
      <c r="P220" s="1">
        <v>58</v>
      </c>
      <c r="Q220" s="1">
        <v>48.1</v>
      </c>
      <c r="R220" s="1">
        <v>0.1</v>
      </c>
      <c r="S220" s="1">
        <v>0.01</v>
      </c>
      <c r="T220" s="1">
        <v>2668</v>
      </c>
    </row>
    <row r="221" spans="1:20">
      <c r="A221" t="s">
        <v>2864</v>
      </c>
      <c r="B221" t="str">
        <f t="shared" si="6"/>
        <v>06:32:23</v>
      </c>
      <c r="C221" t="str">
        <f t="shared" si="7"/>
        <v>06</v>
      </c>
      <c r="D221" s="1">
        <v>43.1</v>
      </c>
      <c r="E221" s="1">
        <v>229.7</v>
      </c>
      <c r="F221" s="1">
        <v>0</v>
      </c>
      <c r="G221" s="1">
        <v>1.5</v>
      </c>
      <c r="H221" s="1">
        <v>0</v>
      </c>
      <c r="I221" s="1">
        <v>0.9</v>
      </c>
      <c r="J221" s="1">
        <v>0</v>
      </c>
      <c r="K221" s="1">
        <v>0</v>
      </c>
      <c r="L221" s="1">
        <v>218</v>
      </c>
      <c r="M221" s="1">
        <v>0</v>
      </c>
      <c r="N221" s="1">
        <v>6353</v>
      </c>
      <c r="O221" s="1">
        <v>6567</v>
      </c>
      <c r="P221" s="1">
        <v>58</v>
      </c>
      <c r="Q221" s="1">
        <v>47.9</v>
      </c>
      <c r="R221" s="1">
        <v>0</v>
      </c>
      <c r="S221" s="1">
        <v>0.01</v>
      </c>
      <c r="T221" s="1">
        <v>2668</v>
      </c>
    </row>
    <row r="222" spans="1:20">
      <c r="A222" t="s">
        <v>2865</v>
      </c>
      <c r="B222" t="str">
        <f t="shared" si="6"/>
        <v>06:27:32</v>
      </c>
      <c r="C222" t="str">
        <f t="shared" si="7"/>
        <v>06</v>
      </c>
      <c r="D222" s="1">
        <v>43.1</v>
      </c>
      <c r="E222" s="1">
        <v>229.5</v>
      </c>
      <c r="F222" s="1">
        <v>0</v>
      </c>
      <c r="G222" s="1">
        <v>1.5</v>
      </c>
      <c r="H222" s="1">
        <v>0</v>
      </c>
      <c r="I222" s="1">
        <v>0.8</v>
      </c>
      <c r="J222" s="1">
        <v>0</v>
      </c>
      <c r="K222" s="1">
        <v>12</v>
      </c>
      <c r="L222" s="1">
        <v>218</v>
      </c>
      <c r="M222" s="1">
        <v>0</v>
      </c>
      <c r="N222" s="1">
        <v>6353</v>
      </c>
      <c r="O222" s="1">
        <v>6567</v>
      </c>
      <c r="P222" s="1">
        <v>57</v>
      </c>
      <c r="Q222" s="1">
        <v>47.9</v>
      </c>
      <c r="R222" s="1">
        <v>0</v>
      </c>
      <c r="S222" s="1">
        <v>0.01</v>
      </c>
      <c r="T222" s="1">
        <v>2668</v>
      </c>
    </row>
    <row r="223" spans="1:20">
      <c r="A223" t="s">
        <v>2866</v>
      </c>
      <c r="B223" t="str">
        <f t="shared" si="6"/>
        <v>06:22:39</v>
      </c>
      <c r="C223" t="str">
        <f t="shared" si="7"/>
        <v>06</v>
      </c>
      <c r="D223" s="1">
        <v>43.2</v>
      </c>
      <c r="E223" s="1">
        <v>229.8</v>
      </c>
      <c r="F223" s="1">
        <v>0</v>
      </c>
      <c r="G223" s="1">
        <v>1.5</v>
      </c>
      <c r="H223" s="1">
        <v>0</v>
      </c>
      <c r="I223" s="1">
        <v>0.9</v>
      </c>
      <c r="J223" s="1">
        <v>0</v>
      </c>
      <c r="K223" s="1">
        <v>11</v>
      </c>
      <c r="L223" s="1">
        <v>218</v>
      </c>
      <c r="M223" s="1">
        <v>0</v>
      </c>
      <c r="N223" s="1">
        <v>6353</v>
      </c>
      <c r="O223" s="1">
        <v>6567</v>
      </c>
      <c r="P223" s="1">
        <v>68</v>
      </c>
      <c r="Q223" s="1">
        <v>0</v>
      </c>
      <c r="R223" s="1">
        <v>0</v>
      </c>
      <c r="S223" s="1">
        <v>0</v>
      </c>
      <c r="T223" s="1">
        <v>2668</v>
      </c>
    </row>
    <row r="224" spans="1:20">
      <c r="A224" t="s">
        <v>2867</v>
      </c>
      <c r="B224" t="str">
        <f t="shared" si="6"/>
        <v>06:17:48</v>
      </c>
      <c r="C224" t="str">
        <f t="shared" si="7"/>
        <v>06</v>
      </c>
      <c r="D224" s="1">
        <v>43.2</v>
      </c>
      <c r="E224" s="1">
        <v>230</v>
      </c>
      <c r="F224" s="1">
        <v>0</v>
      </c>
      <c r="G224" s="1">
        <v>1.5</v>
      </c>
      <c r="H224" s="1">
        <v>0</v>
      </c>
      <c r="I224" s="1">
        <v>0.8</v>
      </c>
      <c r="J224" s="1">
        <v>0</v>
      </c>
      <c r="K224" s="1">
        <v>0</v>
      </c>
      <c r="L224" s="1">
        <v>218</v>
      </c>
      <c r="M224" s="1">
        <v>0</v>
      </c>
      <c r="N224" s="1">
        <v>6353</v>
      </c>
      <c r="O224" s="1">
        <v>6567</v>
      </c>
      <c r="P224" s="1">
        <v>68</v>
      </c>
      <c r="Q224" s="1">
        <v>0</v>
      </c>
      <c r="R224" s="1">
        <v>0</v>
      </c>
      <c r="S224" s="1">
        <v>0</v>
      </c>
      <c r="T224" s="1">
        <v>2668</v>
      </c>
    </row>
    <row r="225" spans="1:20">
      <c r="A225" t="s">
        <v>2868</v>
      </c>
      <c r="B225" t="str">
        <f t="shared" si="6"/>
        <v>06:12:56</v>
      </c>
      <c r="C225" t="str">
        <f t="shared" si="7"/>
        <v>06</v>
      </c>
      <c r="D225" s="1">
        <v>43.2</v>
      </c>
      <c r="E225" s="1">
        <v>229.8</v>
      </c>
      <c r="F225" s="1">
        <v>0</v>
      </c>
      <c r="G225" s="1">
        <v>1.5</v>
      </c>
      <c r="H225" s="1">
        <v>0</v>
      </c>
      <c r="I225" s="1">
        <v>0.8</v>
      </c>
      <c r="J225" s="1">
        <v>0</v>
      </c>
      <c r="K225" s="1">
        <v>11</v>
      </c>
      <c r="L225" s="1">
        <v>218</v>
      </c>
      <c r="M225" s="1">
        <v>0</v>
      </c>
      <c r="N225" s="1">
        <v>6353</v>
      </c>
      <c r="O225" s="1">
        <v>6567</v>
      </c>
      <c r="P225" s="1">
        <v>68</v>
      </c>
      <c r="Q225" s="1">
        <v>0</v>
      </c>
      <c r="R225" s="1">
        <v>0</v>
      </c>
      <c r="S225" s="1">
        <v>0</v>
      </c>
      <c r="T225" s="1">
        <v>2668</v>
      </c>
    </row>
    <row r="226" spans="1:20">
      <c r="A226" t="s">
        <v>2869</v>
      </c>
      <c r="B226" t="str">
        <f t="shared" si="6"/>
        <v>06:08:05</v>
      </c>
      <c r="C226" t="str">
        <f t="shared" si="7"/>
        <v>06</v>
      </c>
      <c r="D226" s="1">
        <v>43.2</v>
      </c>
      <c r="E226" s="1">
        <v>229.7</v>
      </c>
      <c r="F226" s="1">
        <v>0</v>
      </c>
      <c r="G226" s="1">
        <v>1.5</v>
      </c>
      <c r="H226" s="1">
        <v>0</v>
      </c>
      <c r="I226" s="1">
        <v>0.9</v>
      </c>
      <c r="J226" s="1">
        <v>0</v>
      </c>
      <c r="K226" s="1">
        <v>0</v>
      </c>
      <c r="L226" s="1">
        <v>218</v>
      </c>
      <c r="M226" s="1">
        <v>0</v>
      </c>
      <c r="N226" s="1">
        <v>6353</v>
      </c>
      <c r="O226" s="1">
        <v>6567</v>
      </c>
      <c r="P226" s="1">
        <v>68</v>
      </c>
      <c r="Q226" s="1">
        <v>0</v>
      </c>
      <c r="R226" s="1">
        <v>0</v>
      </c>
      <c r="S226" s="1">
        <v>0</v>
      </c>
      <c r="T226" s="1">
        <v>2668</v>
      </c>
    </row>
    <row r="227" spans="1:20">
      <c r="A227" t="s">
        <v>2870</v>
      </c>
      <c r="B227" t="str">
        <f t="shared" si="6"/>
        <v>06:03:14</v>
      </c>
      <c r="C227" t="str">
        <f t="shared" si="7"/>
        <v>06</v>
      </c>
      <c r="D227" s="1">
        <v>43.2</v>
      </c>
      <c r="E227" s="1">
        <v>229.8</v>
      </c>
      <c r="F227" s="1">
        <v>0</v>
      </c>
      <c r="G227" s="1">
        <v>1.5</v>
      </c>
      <c r="H227" s="1">
        <v>0</v>
      </c>
      <c r="I227" s="1">
        <v>0.9</v>
      </c>
      <c r="J227" s="1">
        <v>0</v>
      </c>
      <c r="K227" s="1">
        <v>11</v>
      </c>
      <c r="L227" s="1">
        <v>218</v>
      </c>
      <c r="M227" s="1">
        <v>0</v>
      </c>
      <c r="N227" s="1">
        <v>6353</v>
      </c>
      <c r="O227" s="1">
        <v>6567</v>
      </c>
      <c r="P227" s="1">
        <v>67</v>
      </c>
      <c r="Q227" s="1">
        <v>0</v>
      </c>
      <c r="R227" s="1">
        <v>0</v>
      </c>
      <c r="S227" s="1">
        <v>0</v>
      </c>
      <c r="T227" s="1">
        <v>2668</v>
      </c>
    </row>
    <row r="228" spans="1:20">
      <c r="A228" t="s">
        <v>2871</v>
      </c>
      <c r="B228" t="str">
        <f t="shared" si="6"/>
        <v>05:58:22</v>
      </c>
      <c r="C228" t="str">
        <f t="shared" si="7"/>
        <v>05</v>
      </c>
      <c r="D228" s="1">
        <v>43.2</v>
      </c>
      <c r="E228" s="1">
        <v>229</v>
      </c>
      <c r="F228" s="1">
        <v>0</v>
      </c>
      <c r="G228" s="1">
        <v>1.5</v>
      </c>
      <c r="H228" s="1">
        <v>0</v>
      </c>
      <c r="I228" s="1">
        <v>0.8</v>
      </c>
      <c r="J228" s="1">
        <v>0</v>
      </c>
      <c r="K228" s="1">
        <v>0</v>
      </c>
      <c r="L228" s="1">
        <v>218</v>
      </c>
      <c r="M228" s="1">
        <v>0</v>
      </c>
      <c r="N228" s="1">
        <v>6353</v>
      </c>
      <c r="O228" s="1">
        <v>6567</v>
      </c>
      <c r="P228" s="1">
        <v>64</v>
      </c>
      <c r="Q228" s="1">
        <v>0</v>
      </c>
      <c r="R228" s="1">
        <v>0</v>
      </c>
      <c r="S228" s="1">
        <v>0</v>
      </c>
      <c r="T228" s="1">
        <v>2668</v>
      </c>
    </row>
    <row r="229" spans="1:20">
      <c r="A229" t="s">
        <v>2873</v>
      </c>
      <c r="B229" t="str">
        <f t="shared" si="6"/>
        <v>05:53:32</v>
      </c>
      <c r="C229" t="str">
        <f t="shared" si="7"/>
        <v>05</v>
      </c>
      <c r="D229" s="1">
        <v>43.2</v>
      </c>
      <c r="E229" s="1">
        <v>229.7</v>
      </c>
      <c r="F229" s="1">
        <v>0</v>
      </c>
      <c r="G229" s="1">
        <v>1.5</v>
      </c>
      <c r="H229" s="1">
        <v>0</v>
      </c>
      <c r="I229" s="1">
        <v>0.8</v>
      </c>
      <c r="J229" s="1">
        <v>0</v>
      </c>
      <c r="K229" s="1">
        <v>0</v>
      </c>
      <c r="L229" s="1">
        <v>218</v>
      </c>
      <c r="M229" s="1">
        <v>0</v>
      </c>
      <c r="N229" s="1">
        <v>6353</v>
      </c>
      <c r="O229" s="1">
        <v>6567</v>
      </c>
      <c r="P229" s="1">
        <v>67</v>
      </c>
      <c r="Q229" s="1">
        <v>0</v>
      </c>
      <c r="R229" s="1">
        <v>0</v>
      </c>
      <c r="S229" s="1">
        <v>0</v>
      </c>
      <c r="T229" s="1">
        <v>2668</v>
      </c>
    </row>
    <row r="230" spans="1:20">
      <c r="A230" t="s">
        <v>2874</v>
      </c>
      <c r="B230" t="str">
        <f t="shared" si="6"/>
        <v>05:48:41</v>
      </c>
      <c r="C230" t="str">
        <f t="shared" si="7"/>
        <v>05</v>
      </c>
      <c r="D230" s="1">
        <v>43.2</v>
      </c>
      <c r="E230" s="1">
        <v>229.7</v>
      </c>
      <c r="F230" s="1">
        <v>0</v>
      </c>
      <c r="G230" s="1">
        <v>1.5</v>
      </c>
      <c r="H230" s="1">
        <v>0</v>
      </c>
      <c r="I230" s="1">
        <v>0.8</v>
      </c>
      <c r="J230" s="1">
        <v>0</v>
      </c>
      <c r="K230" s="1">
        <v>0</v>
      </c>
      <c r="L230" s="1">
        <v>218</v>
      </c>
      <c r="M230" s="1">
        <v>0</v>
      </c>
      <c r="N230" s="1">
        <v>6353</v>
      </c>
      <c r="O230" s="1">
        <v>6567</v>
      </c>
      <c r="P230" s="1">
        <v>67</v>
      </c>
      <c r="Q230" s="1">
        <v>0</v>
      </c>
      <c r="R230" s="1">
        <v>0</v>
      </c>
      <c r="S230" s="1">
        <v>0</v>
      </c>
      <c r="T230" s="1">
        <v>2668</v>
      </c>
    </row>
    <row r="231" spans="1:20">
      <c r="A231" t="s">
        <v>2875</v>
      </c>
      <c r="B231" t="str">
        <f t="shared" si="6"/>
        <v>05:43:51</v>
      </c>
      <c r="C231" t="str">
        <f t="shared" si="7"/>
        <v>05</v>
      </c>
      <c r="D231" s="1">
        <v>43.2</v>
      </c>
      <c r="E231" s="1">
        <v>228.8</v>
      </c>
      <c r="F231" s="1">
        <v>0</v>
      </c>
      <c r="G231" s="1">
        <v>1.5</v>
      </c>
      <c r="H231" s="1">
        <v>0</v>
      </c>
      <c r="I231" s="1">
        <v>0.8</v>
      </c>
      <c r="J231" s="1">
        <v>0</v>
      </c>
      <c r="K231" s="1">
        <v>0</v>
      </c>
      <c r="L231" s="1">
        <v>218</v>
      </c>
      <c r="M231" s="1">
        <v>0</v>
      </c>
      <c r="N231" s="1">
        <v>6353</v>
      </c>
      <c r="O231" s="1">
        <v>6567</v>
      </c>
      <c r="P231" s="1">
        <v>71</v>
      </c>
      <c r="Q231" s="1">
        <v>0</v>
      </c>
      <c r="R231" s="1">
        <v>0</v>
      </c>
      <c r="S231" s="1">
        <v>0</v>
      </c>
      <c r="T231" s="1">
        <v>2668</v>
      </c>
    </row>
    <row r="232" spans="1:20">
      <c r="A232" t="s">
        <v>2877</v>
      </c>
      <c r="B232" t="str">
        <f t="shared" si="6"/>
        <v>05:38:59</v>
      </c>
      <c r="C232" t="str">
        <f t="shared" si="7"/>
        <v>05</v>
      </c>
      <c r="D232" s="1">
        <v>43.2</v>
      </c>
      <c r="E232" s="1">
        <v>229.9</v>
      </c>
      <c r="F232" s="1">
        <v>0</v>
      </c>
      <c r="G232" s="1">
        <v>1.5</v>
      </c>
      <c r="H232" s="1">
        <v>0</v>
      </c>
      <c r="I232" s="1">
        <v>0.8</v>
      </c>
      <c r="J232" s="1">
        <v>0</v>
      </c>
      <c r="K232" s="1">
        <v>13</v>
      </c>
      <c r="L232" s="1">
        <v>218</v>
      </c>
      <c r="M232" s="1">
        <v>0</v>
      </c>
      <c r="N232" s="1">
        <v>6353</v>
      </c>
      <c r="O232" s="1">
        <v>6567</v>
      </c>
      <c r="P232" s="1">
        <v>68</v>
      </c>
      <c r="Q232" s="1">
        <v>0</v>
      </c>
      <c r="R232" s="1">
        <v>0</v>
      </c>
      <c r="S232" s="1">
        <v>0</v>
      </c>
      <c r="T232" s="1">
        <v>2668</v>
      </c>
    </row>
    <row r="233" spans="1:20">
      <c r="A233" t="s">
        <v>2878</v>
      </c>
      <c r="B233" t="str">
        <f t="shared" si="6"/>
        <v>05:34:07</v>
      </c>
      <c r="C233" t="str">
        <f t="shared" si="7"/>
        <v>05</v>
      </c>
      <c r="D233" s="1">
        <v>43.2</v>
      </c>
      <c r="E233" s="1">
        <v>229.7</v>
      </c>
      <c r="F233" s="1">
        <v>0</v>
      </c>
      <c r="G233" s="1">
        <v>1.5</v>
      </c>
      <c r="H233" s="1">
        <v>0</v>
      </c>
      <c r="I233" s="1">
        <v>0.9</v>
      </c>
      <c r="J233" s="1">
        <v>0</v>
      </c>
      <c r="K233" s="1">
        <v>0</v>
      </c>
      <c r="L233" s="1">
        <v>218</v>
      </c>
      <c r="M233" s="1">
        <v>0</v>
      </c>
      <c r="N233" s="1">
        <v>6353</v>
      </c>
      <c r="O233" s="1">
        <v>6567</v>
      </c>
      <c r="P233" s="1">
        <v>68</v>
      </c>
      <c r="Q233" s="1">
        <v>0</v>
      </c>
      <c r="R233" s="1">
        <v>0</v>
      </c>
      <c r="S233" s="1">
        <v>0</v>
      </c>
      <c r="T233" s="1">
        <v>2668</v>
      </c>
    </row>
    <row r="234" spans="1:20">
      <c r="A234" t="s">
        <v>2879</v>
      </c>
      <c r="B234" t="str">
        <f t="shared" si="6"/>
        <v>05:29:16</v>
      </c>
      <c r="C234" t="str">
        <f t="shared" si="7"/>
        <v>05</v>
      </c>
      <c r="D234" s="1">
        <v>43.2</v>
      </c>
      <c r="E234" s="1">
        <v>229.9</v>
      </c>
      <c r="F234" s="1">
        <v>0</v>
      </c>
      <c r="G234" s="1">
        <v>1.5</v>
      </c>
      <c r="H234" s="1">
        <v>0</v>
      </c>
      <c r="I234" s="1">
        <v>0.9</v>
      </c>
      <c r="J234" s="1">
        <v>0</v>
      </c>
      <c r="K234" s="1">
        <v>0</v>
      </c>
      <c r="L234" s="1">
        <v>218</v>
      </c>
      <c r="M234" s="1">
        <v>0</v>
      </c>
      <c r="N234" s="1">
        <v>6353</v>
      </c>
      <c r="O234" s="1">
        <v>6567</v>
      </c>
      <c r="P234" s="1">
        <v>68</v>
      </c>
      <c r="Q234" s="1">
        <v>0</v>
      </c>
      <c r="R234" s="1">
        <v>0</v>
      </c>
      <c r="S234" s="1">
        <v>0</v>
      </c>
      <c r="T234" s="1">
        <v>2668</v>
      </c>
    </row>
    <row r="235" spans="1:20">
      <c r="A235" t="s">
        <v>2880</v>
      </c>
      <c r="B235" t="str">
        <f t="shared" si="6"/>
        <v>05:24:23</v>
      </c>
      <c r="C235" t="str">
        <f t="shared" si="7"/>
        <v>05</v>
      </c>
      <c r="D235" s="1">
        <v>43.2</v>
      </c>
      <c r="E235" s="1">
        <v>229.9</v>
      </c>
      <c r="F235" s="1">
        <v>0</v>
      </c>
      <c r="G235" s="1">
        <v>1.5</v>
      </c>
      <c r="H235" s="1">
        <v>0</v>
      </c>
      <c r="I235" s="1">
        <v>0.8</v>
      </c>
      <c r="J235" s="1">
        <v>0</v>
      </c>
      <c r="K235" s="1">
        <v>11</v>
      </c>
      <c r="L235" s="1">
        <v>218</v>
      </c>
      <c r="M235" s="1">
        <v>0</v>
      </c>
      <c r="N235" s="1">
        <v>6353</v>
      </c>
      <c r="O235" s="1">
        <v>6567</v>
      </c>
      <c r="P235" s="1">
        <v>69</v>
      </c>
      <c r="Q235" s="1">
        <v>0</v>
      </c>
      <c r="R235" s="1">
        <v>0</v>
      </c>
      <c r="S235" s="1">
        <v>0</v>
      </c>
      <c r="T235" s="1">
        <v>2668</v>
      </c>
    </row>
    <row r="236" spans="1:20">
      <c r="A236" t="s">
        <v>2881</v>
      </c>
      <c r="B236" t="str">
        <f t="shared" si="6"/>
        <v>05:18:51</v>
      </c>
      <c r="C236" t="str">
        <f t="shared" si="7"/>
        <v>05</v>
      </c>
      <c r="D236" s="1">
        <v>43.2</v>
      </c>
      <c r="E236" s="1">
        <v>229.8</v>
      </c>
      <c r="F236" s="1">
        <v>0</v>
      </c>
      <c r="G236" s="1">
        <v>1.5</v>
      </c>
      <c r="H236" s="1">
        <v>0</v>
      </c>
      <c r="I236" s="1">
        <v>0.8</v>
      </c>
      <c r="J236" s="1">
        <v>0</v>
      </c>
      <c r="K236" s="1">
        <v>12</v>
      </c>
      <c r="L236" s="1">
        <v>218</v>
      </c>
      <c r="M236" s="1">
        <v>0</v>
      </c>
      <c r="N236" s="1">
        <v>6353</v>
      </c>
      <c r="O236" s="1">
        <v>6567</v>
      </c>
      <c r="P236" s="1">
        <v>68</v>
      </c>
      <c r="Q236" s="1">
        <v>0</v>
      </c>
      <c r="R236" s="1">
        <v>0</v>
      </c>
      <c r="S236" s="1">
        <v>0</v>
      </c>
      <c r="T236" s="1">
        <v>2668</v>
      </c>
    </row>
    <row r="237" spans="1:20">
      <c r="A237" t="s">
        <v>2882</v>
      </c>
      <c r="B237" t="str">
        <f t="shared" si="6"/>
        <v>05:14:00</v>
      </c>
      <c r="C237" t="str">
        <f t="shared" si="7"/>
        <v>05</v>
      </c>
      <c r="D237" s="1">
        <v>43.2</v>
      </c>
      <c r="E237" s="1">
        <v>229.8</v>
      </c>
      <c r="F237" s="1">
        <v>0</v>
      </c>
      <c r="G237" s="1">
        <v>1.5</v>
      </c>
      <c r="H237" s="1">
        <v>0</v>
      </c>
      <c r="I237" s="1">
        <v>0.9</v>
      </c>
      <c r="J237" s="1">
        <v>0</v>
      </c>
      <c r="K237" s="1">
        <v>0</v>
      </c>
      <c r="L237" s="1">
        <v>218</v>
      </c>
      <c r="M237" s="1">
        <v>0</v>
      </c>
      <c r="N237" s="1">
        <v>6353</v>
      </c>
      <c r="O237" s="1">
        <v>6567</v>
      </c>
      <c r="P237" s="1">
        <v>67</v>
      </c>
      <c r="Q237" s="1">
        <v>0</v>
      </c>
      <c r="R237" s="1">
        <v>0</v>
      </c>
      <c r="S237" s="1">
        <v>0</v>
      </c>
      <c r="T237" s="1">
        <v>2668</v>
      </c>
    </row>
    <row r="238" spans="1:20">
      <c r="A238" t="s">
        <v>2883</v>
      </c>
      <c r="B238" t="str">
        <f t="shared" si="6"/>
        <v>05:09:11</v>
      </c>
      <c r="C238" t="str">
        <f t="shared" si="7"/>
        <v>05</v>
      </c>
      <c r="D238" s="1">
        <v>43.2</v>
      </c>
      <c r="E238" s="1">
        <v>229.6</v>
      </c>
      <c r="F238" s="1">
        <v>0</v>
      </c>
      <c r="G238" s="1">
        <v>1.5</v>
      </c>
      <c r="H238" s="1">
        <v>0</v>
      </c>
      <c r="I238" s="1">
        <v>0.8</v>
      </c>
      <c r="J238" s="1">
        <v>0</v>
      </c>
      <c r="K238" s="1">
        <v>0</v>
      </c>
      <c r="L238" s="1">
        <v>218</v>
      </c>
      <c r="M238" s="1">
        <v>0</v>
      </c>
      <c r="N238" s="1">
        <v>6353</v>
      </c>
      <c r="O238" s="1">
        <v>6567</v>
      </c>
      <c r="P238" s="1">
        <v>68</v>
      </c>
      <c r="Q238" s="1">
        <v>0</v>
      </c>
      <c r="R238" s="1">
        <v>0</v>
      </c>
      <c r="S238" s="1">
        <v>0</v>
      </c>
      <c r="T238" s="1">
        <v>2668</v>
      </c>
    </row>
    <row r="239" spans="1:20">
      <c r="A239" t="s">
        <v>2884</v>
      </c>
      <c r="B239" t="str">
        <f t="shared" si="6"/>
        <v>05:04:20</v>
      </c>
      <c r="C239" t="str">
        <f t="shared" si="7"/>
        <v>05</v>
      </c>
      <c r="D239" s="1">
        <v>43.3</v>
      </c>
      <c r="E239" s="1">
        <v>229.7</v>
      </c>
      <c r="F239" s="1">
        <v>0</v>
      </c>
      <c r="G239" s="1">
        <v>1.5</v>
      </c>
      <c r="H239" s="1">
        <v>0</v>
      </c>
      <c r="I239" s="1">
        <v>0.8</v>
      </c>
      <c r="J239" s="1">
        <v>0</v>
      </c>
      <c r="K239" s="1">
        <v>11</v>
      </c>
      <c r="L239" s="1">
        <v>218</v>
      </c>
      <c r="M239" s="1">
        <v>0</v>
      </c>
      <c r="N239" s="1">
        <v>6353</v>
      </c>
      <c r="O239" s="1">
        <v>6567</v>
      </c>
      <c r="P239" s="1">
        <v>64</v>
      </c>
      <c r="Q239" s="1">
        <v>0</v>
      </c>
      <c r="R239" s="1">
        <v>0</v>
      </c>
      <c r="S239" s="1">
        <v>0</v>
      </c>
      <c r="T239" s="1">
        <v>2668</v>
      </c>
    </row>
    <row r="240" spans="1:20">
      <c r="A240" t="s">
        <v>2885</v>
      </c>
      <c r="B240" t="str">
        <f t="shared" si="6"/>
        <v>04:59:30</v>
      </c>
      <c r="C240" t="str">
        <f t="shared" si="7"/>
        <v>04</v>
      </c>
      <c r="D240" s="1">
        <v>43.3</v>
      </c>
      <c r="E240" s="1">
        <v>230.2</v>
      </c>
      <c r="F240" s="1">
        <v>0</v>
      </c>
      <c r="G240" s="1">
        <v>1.5</v>
      </c>
      <c r="H240" s="1">
        <v>0</v>
      </c>
      <c r="I240" s="1">
        <v>0.9</v>
      </c>
      <c r="J240" s="1">
        <v>0</v>
      </c>
      <c r="K240" s="1">
        <v>12</v>
      </c>
      <c r="L240" s="1">
        <v>218</v>
      </c>
      <c r="M240" s="1">
        <v>0</v>
      </c>
      <c r="N240" s="1">
        <v>6353</v>
      </c>
      <c r="O240" s="1">
        <v>6567</v>
      </c>
      <c r="P240" s="1">
        <v>68</v>
      </c>
      <c r="Q240" s="1">
        <v>0</v>
      </c>
      <c r="R240" s="1">
        <v>0</v>
      </c>
      <c r="S240" s="1">
        <v>0</v>
      </c>
      <c r="T240" s="1">
        <v>2668</v>
      </c>
    </row>
    <row r="241" spans="1:20">
      <c r="A241" t="s">
        <v>2886</v>
      </c>
      <c r="B241" t="str">
        <f t="shared" si="6"/>
        <v>04:54:40</v>
      </c>
      <c r="C241" t="str">
        <f t="shared" si="7"/>
        <v>04</v>
      </c>
      <c r="D241" s="1">
        <v>43.3</v>
      </c>
      <c r="E241" s="1">
        <v>229.7</v>
      </c>
      <c r="F241" s="1">
        <v>0</v>
      </c>
      <c r="G241" s="1">
        <v>1.5</v>
      </c>
      <c r="H241" s="1">
        <v>0</v>
      </c>
      <c r="I241" s="1">
        <v>0.9</v>
      </c>
      <c r="J241" s="1">
        <v>0</v>
      </c>
      <c r="K241" s="1">
        <v>0</v>
      </c>
      <c r="L241" s="1">
        <v>218</v>
      </c>
      <c r="M241" s="1">
        <v>0</v>
      </c>
      <c r="N241" s="1">
        <v>6353</v>
      </c>
      <c r="O241" s="1">
        <v>6567</v>
      </c>
      <c r="P241" s="1">
        <v>69</v>
      </c>
      <c r="Q241" s="1">
        <v>0</v>
      </c>
      <c r="R241" s="1">
        <v>0</v>
      </c>
      <c r="S241" s="1">
        <v>0</v>
      </c>
      <c r="T241" s="1">
        <v>2668</v>
      </c>
    </row>
    <row r="242" spans="1:20">
      <c r="A242" t="s">
        <v>2887</v>
      </c>
      <c r="B242" t="str">
        <f t="shared" si="6"/>
        <v>04:49:51</v>
      </c>
      <c r="C242" t="str">
        <f t="shared" si="7"/>
        <v>04</v>
      </c>
      <c r="D242" s="1">
        <v>43.3</v>
      </c>
      <c r="E242" s="1">
        <v>229.7</v>
      </c>
      <c r="F242" s="1">
        <v>0</v>
      </c>
      <c r="G242" s="1">
        <v>1.5</v>
      </c>
      <c r="H242" s="1">
        <v>0</v>
      </c>
      <c r="I242" s="1">
        <v>0.8</v>
      </c>
      <c r="J242" s="1">
        <v>0</v>
      </c>
      <c r="K242" s="1">
        <v>0</v>
      </c>
      <c r="L242" s="1">
        <v>218</v>
      </c>
      <c r="M242" s="1">
        <v>0</v>
      </c>
      <c r="N242" s="1">
        <v>6353</v>
      </c>
      <c r="O242" s="1">
        <v>6567</v>
      </c>
      <c r="P242" s="1">
        <v>68</v>
      </c>
      <c r="Q242" s="1">
        <v>0</v>
      </c>
      <c r="R242" s="1">
        <v>0</v>
      </c>
      <c r="S242" s="1">
        <v>0</v>
      </c>
      <c r="T242" s="1">
        <v>2668</v>
      </c>
    </row>
    <row r="243" spans="1:20">
      <c r="A243" t="s">
        <v>2888</v>
      </c>
      <c r="B243" t="str">
        <f t="shared" si="6"/>
        <v>04:45:01</v>
      </c>
      <c r="C243" t="str">
        <f t="shared" si="7"/>
        <v>04</v>
      </c>
      <c r="D243" s="1">
        <v>43.3</v>
      </c>
      <c r="E243" s="1">
        <v>229.9</v>
      </c>
      <c r="F243" s="1">
        <v>0</v>
      </c>
      <c r="G243" s="1">
        <v>1.5</v>
      </c>
      <c r="H243" s="1">
        <v>0</v>
      </c>
      <c r="I243" s="1">
        <v>0.8</v>
      </c>
      <c r="J243" s="1">
        <v>0</v>
      </c>
      <c r="K243" s="1">
        <v>0</v>
      </c>
      <c r="L243" s="1">
        <v>218</v>
      </c>
      <c r="M243" s="1">
        <v>0</v>
      </c>
      <c r="N243" s="1">
        <v>6353</v>
      </c>
      <c r="O243" s="1">
        <v>6567</v>
      </c>
      <c r="P243" s="1">
        <v>70</v>
      </c>
      <c r="Q243" s="1">
        <v>0</v>
      </c>
      <c r="R243" s="1">
        <v>0</v>
      </c>
      <c r="S243" s="1">
        <v>0</v>
      </c>
      <c r="T243" s="1">
        <v>2668</v>
      </c>
    </row>
    <row r="244" spans="1:20">
      <c r="A244" t="s">
        <v>2889</v>
      </c>
      <c r="B244" t="str">
        <f t="shared" si="6"/>
        <v>04:40:12</v>
      </c>
      <c r="C244" t="str">
        <f t="shared" si="7"/>
        <v>04</v>
      </c>
      <c r="D244" s="1">
        <v>43.3</v>
      </c>
      <c r="E244" s="1">
        <v>229.9</v>
      </c>
      <c r="F244" s="1">
        <v>0</v>
      </c>
      <c r="G244" s="1">
        <v>1.5</v>
      </c>
      <c r="H244" s="1">
        <v>0</v>
      </c>
      <c r="I244" s="1">
        <v>0.9</v>
      </c>
      <c r="J244" s="1">
        <v>0</v>
      </c>
      <c r="K244" s="1">
        <v>0</v>
      </c>
      <c r="L244" s="1">
        <v>218</v>
      </c>
      <c r="M244" s="1">
        <v>0</v>
      </c>
      <c r="N244" s="1">
        <v>6353</v>
      </c>
      <c r="O244" s="1">
        <v>6567</v>
      </c>
      <c r="P244" s="1">
        <v>70</v>
      </c>
      <c r="Q244" s="1">
        <v>0</v>
      </c>
      <c r="R244" s="1">
        <v>0</v>
      </c>
      <c r="S244" s="1">
        <v>0</v>
      </c>
      <c r="T244" s="1">
        <v>2668</v>
      </c>
    </row>
    <row r="245" spans="1:20">
      <c r="A245" t="s">
        <v>2890</v>
      </c>
      <c r="B245" t="str">
        <f t="shared" si="6"/>
        <v>04:35:21</v>
      </c>
      <c r="C245" t="str">
        <f t="shared" si="7"/>
        <v>04</v>
      </c>
      <c r="D245" s="1">
        <v>43.3</v>
      </c>
      <c r="E245" s="1">
        <v>229.9</v>
      </c>
      <c r="F245" s="1">
        <v>0</v>
      </c>
      <c r="G245" s="1">
        <v>1.5</v>
      </c>
      <c r="H245" s="1">
        <v>0</v>
      </c>
      <c r="I245" s="1">
        <v>0.8</v>
      </c>
      <c r="J245" s="1">
        <v>0</v>
      </c>
      <c r="K245" s="1">
        <v>11</v>
      </c>
      <c r="L245" s="1">
        <v>218</v>
      </c>
      <c r="M245" s="1">
        <v>0</v>
      </c>
      <c r="N245" s="1">
        <v>6353</v>
      </c>
      <c r="O245" s="1">
        <v>6567</v>
      </c>
      <c r="P245" s="1">
        <v>68</v>
      </c>
      <c r="Q245" s="1">
        <v>0</v>
      </c>
      <c r="R245" s="1">
        <v>0</v>
      </c>
      <c r="S245" s="1">
        <v>0</v>
      </c>
      <c r="T245" s="1">
        <v>2668</v>
      </c>
    </row>
    <row r="246" spans="1:20">
      <c r="A246" t="s">
        <v>2891</v>
      </c>
      <c r="B246" t="str">
        <f t="shared" si="6"/>
        <v>04:30:32</v>
      </c>
      <c r="C246" t="str">
        <f t="shared" si="7"/>
        <v>04</v>
      </c>
      <c r="D246" s="1">
        <v>43.3</v>
      </c>
      <c r="E246" s="1">
        <v>230.1</v>
      </c>
      <c r="F246" s="1">
        <v>0</v>
      </c>
      <c r="G246" s="1">
        <v>1.5</v>
      </c>
      <c r="H246" s="1">
        <v>0</v>
      </c>
      <c r="I246" s="1">
        <v>0.9</v>
      </c>
      <c r="J246" s="1">
        <v>0</v>
      </c>
      <c r="K246" s="1">
        <v>0</v>
      </c>
      <c r="L246" s="1">
        <v>218</v>
      </c>
      <c r="M246" s="1">
        <v>0</v>
      </c>
      <c r="N246" s="1">
        <v>6353</v>
      </c>
      <c r="O246" s="1">
        <v>6567</v>
      </c>
      <c r="P246" s="1">
        <v>71</v>
      </c>
      <c r="Q246" s="1">
        <v>0</v>
      </c>
      <c r="R246" s="1">
        <v>0</v>
      </c>
      <c r="S246" s="1">
        <v>0</v>
      </c>
      <c r="T246" s="1">
        <v>2668</v>
      </c>
    </row>
    <row r="247" spans="1:20">
      <c r="A247" t="s">
        <v>2892</v>
      </c>
      <c r="B247" t="str">
        <f t="shared" si="6"/>
        <v>04:25:42</v>
      </c>
      <c r="C247" t="str">
        <f t="shared" si="7"/>
        <v>04</v>
      </c>
      <c r="D247" s="1">
        <v>43.3</v>
      </c>
      <c r="E247" s="1">
        <v>230.1</v>
      </c>
      <c r="F247" s="1">
        <v>0</v>
      </c>
      <c r="G247" s="1">
        <v>1.5</v>
      </c>
      <c r="H247" s="1">
        <v>0</v>
      </c>
      <c r="I247" s="1">
        <v>0.9</v>
      </c>
      <c r="J247" s="1">
        <v>0</v>
      </c>
      <c r="K247" s="1">
        <v>0</v>
      </c>
      <c r="L247" s="1">
        <v>218</v>
      </c>
      <c r="M247" s="1">
        <v>0</v>
      </c>
      <c r="N247" s="1">
        <v>6353</v>
      </c>
      <c r="O247" s="1">
        <v>6567</v>
      </c>
      <c r="P247" s="1">
        <v>68</v>
      </c>
      <c r="Q247" s="1">
        <v>0</v>
      </c>
      <c r="R247" s="1">
        <v>0</v>
      </c>
      <c r="S247" s="1">
        <v>0</v>
      </c>
      <c r="T247" s="1">
        <v>2668</v>
      </c>
    </row>
    <row r="248" spans="1:20">
      <c r="A248" t="s">
        <v>2893</v>
      </c>
      <c r="B248" t="str">
        <f t="shared" si="6"/>
        <v>04:20:52</v>
      </c>
      <c r="C248" t="str">
        <f t="shared" si="7"/>
        <v>04</v>
      </c>
      <c r="D248" s="1">
        <v>43.3</v>
      </c>
      <c r="E248" s="1">
        <v>229.9</v>
      </c>
      <c r="F248" s="1">
        <v>0</v>
      </c>
      <c r="G248" s="1">
        <v>1.5</v>
      </c>
      <c r="H248" s="1">
        <v>0</v>
      </c>
      <c r="I248" s="1">
        <v>0.9</v>
      </c>
      <c r="J248" s="1">
        <v>0</v>
      </c>
      <c r="K248" s="1">
        <v>0</v>
      </c>
      <c r="L248" s="1">
        <v>218</v>
      </c>
      <c r="M248" s="1">
        <v>0</v>
      </c>
      <c r="N248" s="1">
        <v>6353</v>
      </c>
      <c r="O248" s="1">
        <v>6567</v>
      </c>
      <c r="P248" s="1">
        <v>68</v>
      </c>
      <c r="Q248" s="1">
        <v>0</v>
      </c>
      <c r="R248" s="1">
        <v>0</v>
      </c>
      <c r="S248" s="1">
        <v>0</v>
      </c>
      <c r="T248" s="1">
        <v>2668</v>
      </c>
    </row>
    <row r="249" spans="1:20">
      <c r="A249" t="s">
        <v>2894</v>
      </c>
      <c r="B249" t="str">
        <f t="shared" si="6"/>
        <v>04:16:01</v>
      </c>
      <c r="C249" t="str">
        <f t="shared" si="7"/>
        <v>04</v>
      </c>
      <c r="D249" s="1">
        <v>43.3</v>
      </c>
      <c r="E249" s="1">
        <v>229.6</v>
      </c>
      <c r="F249" s="1">
        <v>0</v>
      </c>
      <c r="G249" s="1">
        <v>1.5</v>
      </c>
      <c r="H249" s="1">
        <v>0</v>
      </c>
      <c r="I249" s="1">
        <v>0.9</v>
      </c>
      <c r="J249" s="1">
        <v>0</v>
      </c>
      <c r="K249" s="1">
        <v>0</v>
      </c>
      <c r="L249" s="1">
        <v>218</v>
      </c>
      <c r="M249" s="1">
        <v>0</v>
      </c>
      <c r="N249" s="1">
        <v>6353</v>
      </c>
      <c r="O249" s="1">
        <v>6567</v>
      </c>
      <c r="P249" s="1">
        <v>68</v>
      </c>
      <c r="Q249" s="1">
        <v>0</v>
      </c>
      <c r="R249" s="1">
        <v>0</v>
      </c>
      <c r="S249" s="1">
        <v>0</v>
      </c>
      <c r="T249" s="1">
        <v>2668</v>
      </c>
    </row>
    <row r="250" spans="1:20">
      <c r="A250" t="s">
        <v>2895</v>
      </c>
      <c r="B250" t="str">
        <f t="shared" si="6"/>
        <v>04:11:12</v>
      </c>
      <c r="C250" t="str">
        <f t="shared" si="7"/>
        <v>04</v>
      </c>
      <c r="D250" s="1">
        <v>43.3</v>
      </c>
      <c r="E250" s="1">
        <v>229.8</v>
      </c>
      <c r="F250" s="1">
        <v>0</v>
      </c>
      <c r="G250" s="1">
        <v>1.5</v>
      </c>
      <c r="H250" s="1">
        <v>0</v>
      </c>
      <c r="I250" s="1">
        <v>0.9</v>
      </c>
      <c r="J250" s="1">
        <v>0</v>
      </c>
      <c r="K250" s="1">
        <v>11</v>
      </c>
      <c r="L250" s="1">
        <v>218</v>
      </c>
      <c r="M250" s="1">
        <v>0</v>
      </c>
      <c r="N250" s="1">
        <v>6353</v>
      </c>
      <c r="O250" s="1">
        <v>6567</v>
      </c>
      <c r="P250" s="1">
        <v>68</v>
      </c>
      <c r="Q250" s="1">
        <v>0</v>
      </c>
      <c r="R250" s="1">
        <v>0</v>
      </c>
      <c r="S250" s="1">
        <v>0</v>
      </c>
      <c r="T250" s="1">
        <v>2668</v>
      </c>
    </row>
    <row r="251" spans="1:20">
      <c r="A251" t="s">
        <v>2896</v>
      </c>
      <c r="B251" t="str">
        <f t="shared" si="6"/>
        <v>04:06:22</v>
      </c>
      <c r="C251" t="str">
        <f t="shared" si="7"/>
        <v>04</v>
      </c>
      <c r="D251" s="1">
        <v>43.3</v>
      </c>
      <c r="E251" s="1">
        <v>229.7</v>
      </c>
      <c r="F251" s="1">
        <v>0</v>
      </c>
      <c r="G251" s="1">
        <v>1.5</v>
      </c>
      <c r="H251" s="1">
        <v>0</v>
      </c>
      <c r="I251" s="1">
        <v>0.9</v>
      </c>
      <c r="J251" s="1">
        <v>0</v>
      </c>
      <c r="K251" s="1">
        <v>0</v>
      </c>
      <c r="L251" s="1">
        <v>218</v>
      </c>
      <c r="M251" s="1">
        <v>0</v>
      </c>
      <c r="N251" s="1">
        <v>6353</v>
      </c>
      <c r="O251" s="1">
        <v>6567</v>
      </c>
      <c r="P251" s="1">
        <v>68</v>
      </c>
      <c r="Q251" s="1">
        <v>0</v>
      </c>
      <c r="R251" s="1">
        <v>0</v>
      </c>
      <c r="S251" s="1">
        <v>0</v>
      </c>
      <c r="T251" s="1">
        <v>2668</v>
      </c>
    </row>
    <row r="252" spans="1:20">
      <c r="A252" t="s">
        <v>2897</v>
      </c>
      <c r="B252" t="str">
        <f t="shared" si="6"/>
        <v>04:01:32</v>
      </c>
      <c r="C252" t="str">
        <f t="shared" si="7"/>
        <v>04</v>
      </c>
      <c r="D252" s="1">
        <v>43.3</v>
      </c>
      <c r="E252" s="1">
        <v>229.9</v>
      </c>
      <c r="F252" s="1">
        <v>0</v>
      </c>
      <c r="G252" s="1">
        <v>1.5</v>
      </c>
      <c r="H252" s="1">
        <v>0</v>
      </c>
      <c r="I252" s="1">
        <v>0.8</v>
      </c>
      <c r="J252" s="1">
        <v>0</v>
      </c>
      <c r="K252" s="1">
        <v>0</v>
      </c>
      <c r="L252" s="1">
        <v>218</v>
      </c>
      <c r="M252" s="1">
        <v>0</v>
      </c>
      <c r="N252" s="1">
        <v>6353</v>
      </c>
      <c r="O252" s="1">
        <v>6567</v>
      </c>
      <c r="P252" s="1">
        <v>68</v>
      </c>
      <c r="Q252" s="1">
        <v>0</v>
      </c>
      <c r="R252" s="1">
        <v>0</v>
      </c>
      <c r="S252" s="1">
        <v>0</v>
      </c>
      <c r="T252" s="1">
        <v>2668</v>
      </c>
    </row>
    <row r="253" spans="1:20">
      <c r="A253" t="s">
        <v>2898</v>
      </c>
      <c r="B253" t="str">
        <f t="shared" si="6"/>
        <v>03:56:39</v>
      </c>
      <c r="C253" t="str">
        <f t="shared" si="7"/>
        <v>03</v>
      </c>
      <c r="D253" s="1">
        <v>43.4</v>
      </c>
      <c r="E253" s="1">
        <v>229.6</v>
      </c>
      <c r="F253" s="1">
        <v>0</v>
      </c>
      <c r="G253" s="1">
        <v>1.5</v>
      </c>
      <c r="H253" s="1">
        <v>0</v>
      </c>
      <c r="I253" s="1">
        <v>0.9</v>
      </c>
      <c r="J253" s="1">
        <v>0</v>
      </c>
      <c r="K253" s="1">
        <v>0</v>
      </c>
      <c r="L253" s="1">
        <v>218</v>
      </c>
      <c r="M253" s="1">
        <v>0</v>
      </c>
      <c r="N253" s="1">
        <v>6353</v>
      </c>
      <c r="O253" s="1">
        <v>6567</v>
      </c>
      <c r="P253" s="1">
        <v>69</v>
      </c>
      <c r="Q253" s="1">
        <v>0</v>
      </c>
      <c r="R253" s="1">
        <v>0</v>
      </c>
      <c r="S253" s="1">
        <v>0</v>
      </c>
      <c r="T253" s="1">
        <v>2668</v>
      </c>
    </row>
    <row r="254" spans="1:20">
      <c r="A254" t="s">
        <v>2899</v>
      </c>
      <c r="B254" t="str">
        <f t="shared" si="6"/>
        <v>03:51:48</v>
      </c>
      <c r="C254" t="str">
        <f t="shared" si="7"/>
        <v>03</v>
      </c>
      <c r="D254" s="1">
        <v>43.4</v>
      </c>
      <c r="E254" s="1">
        <v>229.7</v>
      </c>
      <c r="F254" s="1">
        <v>0</v>
      </c>
      <c r="G254" s="1">
        <v>1.5</v>
      </c>
      <c r="H254" s="1">
        <v>0</v>
      </c>
      <c r="I254" s="1">
        <v>0.9</v>
      </c>
      <c r="J254" s="1">
        <v>0</v>
      </c>
      <c r="K254" s="1">
        <v>0</v>
      </c>
      <c r="L254" s="1">
        <v>218</v>
      </c>
      <c r="M254" s="1">
        <v>0</v>
      </c>
      <c r="N254" s="1">
        <v>6353</v>
      </c>
      <c r="O254" s="1">
        <v>6567</v>
      </c>
      <c r="P254" s="1">
        <v>67</v>
      </c>
      <c r="Q254" s="1">
        <v>0</v>
      </c>
      <c r="R254" s="1">
        <v>0</v>
      </c>
      <c r="S254" s="1">
        <v>0</v>
      </c>
      <c r="T254" s="1">
        <v>2668</v>
      </c>
    </row>
    <row r="255" spans="1:20">
      <c r="A255" t="s">
        <v>2900</v>
      </c>
      <c r="B255" t="str">
        <f t="shared" si="6"/>
        <v>03:46:59</v>
      </c>
      <c r="C255" t="str">
        <f t="shared" si="7"/>
        <v>03</v>
      </c>
      <c r="D255" s="1">
        <v>43.4</v>
      </c>
      <c r="E255" s="1">
        <v>229.7</v>
      </c>
      <c r="F255" s="1">
        <v>0</v>
      </c>
      <c r="G255" s="1">
        <v>1.5</v>
      </c>
      <c r="H255" s="1">
        <v>0</v>
      </c>
      <c r="I255" s="1">
        <v>0.8</v>
      </c>
      <c r="J255" s="1">
        <v>0</v>
      </c>
      <c r="K255" s="1">
        <v>12</v>
      </c>
      <c r="L255" s="1">
        <v>218</v>
      </c>
      <c r="M255" s="1">
        <v>0</v>
      </c>
      <c r="N255" s="1">
        <v>6353</v>
      </c>
      <c r="O255" s="1">
        <v>6567</v>
      </c>
      <c r="P255" s="1">
        <v>69</v>
      </c>
      <c r="Q255" s="1">
        <v>0</v>
      </c>
      <c r="R255" s="1">
        <v>0</v>
      </c>
      <c r="S255" s="1">
        <v>0</v>
      </c>
      <c r="T255" s="1">
        <v>2668</v>
      </c>
    </row>
    <row r="256" spans="1:20">
      <c r="A256" t="s">
        <v>2901</v>
      </c>
      <c r="B256" t="str">
        <f t="shared" si="6"/>
        <v>03:42:09</v>
      </c>
      <c r="C256" t="str">
        <f t="shared" si="7"/>
        <v>03</v>
      </c>
      <c r="D256" s="1">
        <v>43.4</v>
      </c>
      <c r="E256" s="1">
        <v>229.9</v>
      </c>
      <c r="F256" s="1">
        <v>0</v>
      </c>
      <c r="G256" s="1">
        <v>1.5</v>
      </c>
      <c r="H256" s="1">
        <v>0</v>
      </c>
      <c r="I256" s="1">
        <v>0.9</v>
      </c>
      <c r="J256" s="1">
        <v>0</v>
      </c>
      <c r="K256" s="1">
        <v>0</v>
      </c>
      <c r="L256" s="1">
        <v>218</v>
      </c>
      <c r="M256" s="1">
        <v>0</v>
      </c>
      <c r="N256" s="1">
        <v>6353</v>
      </c>
      <c r="O256" s="1">
        <v>6567</v>
      </c>
      <c r="P256" s="1">
        <v>69</v>
      </c>
      <c r="Q256" s="1">
        <v>0</v>
      </c>
      <c r="R256" s="1">
        <v>0</v>
      </c>
      <c r="S256" s="1">
        <v>0</v>
      </c>
      <c r="T256" s="1">
        <v>2668</v>
      </c>
    </row>
    <row r="257" spans="1:20">
      <c r="A257" t="s">
        <v>2902</v>
      </c>
      <c r="B257" t="str">
        <f t="shared" si="6"/>
        <v>03:37:19</v>
      </c>
      <c r="C257" t="str">
        <f t="shared" si="7"/>
        <v>03</v>
      </c>
      <c r="D257" s="1">
        <v>43.4</v>
      </c>
      <c r="E257" s="1">
        <v>229.8</v>
      </c>
      <c r="F257" s="1">
        <v>0</v>
      </c>
      <c r="G257" s="1">
        <v>1.5</v>
      </c>
      <c r="H257" s="1">
        <v>0</v>
      </c>
      <c r="I257" s="1">
        <v>0.8</v>
      </c>
      <c r="J257" s="1">
        <v>0</v>
      </c>
      <c r="K257" s="1">
        <v>11</v>
      </c>
      <c r="L257" s="1">
        <v>218</v>
      </c>
      <c r="M257" s="1">
        <v>0</v>
      </c>
      <c r="N257" s="1">
        <v>6353</v>
      </c>
      <c r="O257" s="1">
        <v>6567</v>
      </c>
      <c r="P257" s="1">
        <v>68</v>
      </c>
      <c r="Q257" s="1">
        <v>0</v>
      </c>
      <c r="R257" s="1">
        <v>0</v>
      </c>
      <c r="S257" s="1">
        <v>0</v>
      </c>
      <c r="T257" s="1">
        <v>2668</v>
      </c>
    </row>
    <row r="258" spans="1:20">
      <c r="A258" t="s">
        <v>2903</v>
      </c>
      <c r="B258" t="str">
        <f t="shared" si="6"/>
        <v>03:32:30</v>
      </c>
      <c r="C258" t="str">
        <f t="shared" si="7"/>
        <v>03</v>
      </c>
      <c r="D258" s="1">
        <v>43.4</v>
      </c>
      <c r="E258" s="1">
        <v>229.8</v>
      </c>
      <c r="F258" s="1">
        <v>0</v>
      </c>
      <c r="G258" s="1">
        <v>1.5</v>
      </c>
      <c r="H258" s="1">
        <v>0</v>
      </c>
      <c r="I258" s="1">
        <v>0.8</v>
      </c>
      <c r="J258" s="1">
        <v>0</v>
      </c>
      <c r="K258" s="1">
        <v>0</v>
      </c>
      <c r="L258" s="1">
        <v>218</v>
      </c>
      <c r="M258" s="1">
        <v>0</v>
      </c>
      <c r="N258" s="1">
        <v>6353</v>
      </c>
      <c r="O258" s="1">
        <v>6567</v>
      </c>
      <c r="P258" s="1">
        <v>67</v>
      </c>
      <c r="Q258" s="1">
        <v>0</v>
      </c>
      <c r="R258" s="1">
        <v>0</v>
      </c>
      <c r="S258" s="1">
        <v>0</v>
      </c>
      <c r="T258" s="1">
        <v>2668</v>
      </c>
    </row>
    <row r="259" spans="1:20">
      <c r="A259" t="s">
        <v>2904</v>
      </c>
      <c r="B259" t="str">
        <f t="shared" si="6"/>
        <v>03:27:37</v>
      </c>
      <c r="C259" t="str">
        <f t="shared" si="7"/>
        <v>03</v>
      </c>
      <c r="D259" s="1">
        <v>43.4</v>
      </c>
      <c r="E259" s="1">
        <v>229.8</v>
      </c>
      <c r="F259" s="1">
        <v>0</v>
      </c>
      <c r="G259" s="1">
        <v>1.5</v>
      </c>
      <c r="H259" s="1">
        <v>0</v>
      </c>
      <c r="I259" s="1">
        <v>0.9</v>
      </c>
      <c r="J259" s="1">
        <v>0</v>
      </c>
      <c r="K259" s="1">
        <v>15</v>
      </c>
      <c r="L259" s="1">
        <v>218</v>
      </c>
      <c r="M259" s="1">
        <v>0</v>
      </c>
      <c r="N259" s="1">
        <v>6353</v>
      </c>
      <c r="O259" s="1">
        <v>6567</v>
      </c>
      <c r="P259" s="1">
        <v>68</v>
      </c>
      <c r="Q259" s="1">
        <v>0</v>
      </c>
      <c r="R259" s="1">
        <v>0</v>
      </c>
      <c r="S259" s="1">
        <v>0</v>
      </c>
      <c r="T259" s="1">
        <v>2668</v>
      </c>
    </row>
    <row r="260" spans="1:20">
      <c r="A260" t="s">
        <v>2905</v>
      </c>
      <c r="B260" t="str">
        <f t="shared" si="6"/>
        <v>03:22:47</v>
      </c>
      <c r="C260" t="str">
        <f t="shared" si="7"/>
        <v>03</v>
      </c>
      <c r="D260" s="1">
        <v>43.4</v>
      </c>
      <c r="E260" s="1">
        <v>229.9</v>
      </c>
      <c r="F260" s="1">
        <v>0</v>
      </c>
      <c r="G260" s="1">
        <v>1.5</v>
      </c>
      <c r="H260" s="1">
        <v>0</v>
      </c>
      <c r="I260" s="1">
        <v>0.9</v>
      </c>
      <c r="J260" s="1">
        <v>0</v>
      </c>
      <c r="K260" s="1">
        <v>0</v>
      </c>
      <c r="L260" s="1">
        <v>218</v>
      </c>
      <c r="M260" s="1">
        <v>0</v>
      </c>
      <c r="N260" s="1">
        <v>6353</v>
      </c>
      <c r="O260" s="1">
        <v>6567</v>
      </c>
      <c r="P260" s="1">
        <v>68</v>
      </c>
      <c r="Q260" s="1">
        <v>0</v>
      </c>
      <c r="R260" s="1">
        <v>0</v>
      </c>
      <c r="S260" s="1">
        <v>0</v>
      </c>
      <c r="T260" s="1">
        <v>2668</v>
      </c>
    </row>
    <row r="261" spans="1:20">
      <c r="A261" t="s">
        <v>2906</v>
      </c>
      <c r="B261" t="str">
        <f t="shared" si="6"/>
        <v>03:17:56</v>
      </c>
      <c r="C261" t="str">
        <f t="shared" si="7"/>
        <v>03</v>
      </c>
      <c r="D261" s="1">
        <v>43.4</v>
      </c>
      <c r="E261" s="1">
        <v>229.7</v>
      </c>
      <c r="F261" s="1">
        <v>0</v>
      </c>
      <c r="G261" s="1">
        <v>1.5</v>
      </c>
      <c r="H261" s="1">
        <v>0</v>
      </c>
      <c r="I261" s="1">
        <v>0.8</v>
      </c>
      <c r="J261" s="1">
        <v>0</v>
      </c>
      <c r="K261" s="1">
        <v>0</v>
      </c>
      <c r="L261" s="1">
        <v>218</v>
      </c>
      <c r="M261" s="1">
        <v>0</v>
      </c>
      <c r="N261" s="1">
        <v>6353</v>
      </c>
      <c r="O261" s="1">
        <v>6567</v>
      </c>
      <c r="P261" s="1">
        <v>68</v>
      </c>
      <c r="Q261" s="1">
        <v>0</v>
      </c>
      <c r="R261" s="1">
        <v>0</v>
      </c>
      <c r="S261" s="1">
        <v>0</v>
      </c>
      <c r="T261" s="1">
        <v>2668</v>
      </c>
    </row>
    <row r="262" spans="1:20">
      <c r="A262" t="s">
        <v>2907</v>
      </c>
      <c r="B262" t="str">
        <f t="shared" ref="B262:B301" si="8">RIGHT(A262,LEN(A262)-FIND(" ",A262))</f>
        <v>03:13:05</v>
      </c>
      <c r="C262" t="str">
        <f t="shared" ref="C262:C301" si="9">LEFT(B262,2)</f>
        <v>03</v>
      </c>
      <c r="D262" s="1">
        <v>43.4</v>
      </c>
      <c r="E262" s="1">
        <v>229.9</v>
      </c>
      <c r="F262" s="1">
        <v>0</v>
      </c>
      <c r="G262" s="1">
        <v>1.5</v>
      </c>
      <c r="H262" s="1">
        <v>0</v>
      </c>
      <c r="I262" s="1">
        <v>0.8</v>
      </c>
      <c r="J262" s="1">
        <v>0</v>
      </c>
      <c r="K262" s="1">
        <v>14</v>
      </c>
      <c r="L262" s="1">
        <v>218</v>
      </c>
      <c r="M262" s="1">
        <v>0</v>
      </c>
      <c r="N262" s="1">
        <v>6353</v>
      </c>
      <c r="O262" s="1">
        <v>6567</v>
      </c>
      <c r="P262" s="1">
        <v>69</v>
      </c>
      <c r="Q262" s="1">
        <v>0</v>
      </c>
      <c r="R262" s="1">
        <v>0</v>
      </c>
      <c r="S262" s="1">
        <v>0</v>
      </c>
      <c r="T262" s="1">
        <v>2668</v>
      </c>
    </row>
    <row r="263" spans="1:20">
      <c r="A263" t="s">
        <v>2908</v>
      </c>
      <c r="B263" t="str">
        <f t="shared" si="8"/>
        <v>03:08:16</v>
      </c>
      <c r="C263" t="str">
        <f t="shared" si="9"/>
        <v>03</v>
      </c>
      <c r="D263" s="1">
        <v>43.4</v>
      </c>
      <c r="E263" s="1">
        <v>229.7</v>
      </c>
      <c r="F263" s="1">
        <v>0</v>
      </c>
      <c r="G263" s="1">
        <v>1.5</v>
      </c>
      <c r="H263" s="1">
        <v>0</v>
      </c>
      <c r="I263" s="1">
        <v>0.9</v>
      </c>
      <c r="J263" s="1">
        <v>0</v>
      </c>
      <c r="K263" s="1">
        <v>0</v>
      </c>
      <c r="L263" s="1">
        <v>218</v>
      </c>
      <c r="M263" s="1">
        <v>0</v>
      </c>
      <c r="N263" s="1">
        <v>6353</v>
      </c>
      <c r="O263" s="1">
        <v>6567</v>
      </c>
      <c r="P263" s="1">
        <v>68</v>
      </c>
      <c r="Q263" s="1">
        <v>0</v>
      </c>
      <c r="R263" s="1">
        <v>0</v>
      </c>
      <c r="S263" s="1">
        <v>0</v>
      </c>
      <c r="T263" s="1">
        <v>2668</v>
      </c>
    </row>
    <row r="264" spans="1:20">
      <c r="A264" t="s">
        <v>2909</v>
      </c>
      <c r="B264" t="str">
        <f t="shared" si="8"/>
        <v>03:03:24</v>
      </c>
      <c r="C264" t="str">
        <f t="shared" si="9"/>
        <v>03</v>
      </c>
      <c r="D264" s="1">
        <v>43.4</v>
      </c>
      <c r="E264" s="1">
        <v>229.7</v>
      </c>
      <c r="F264" s="1">
        <v>0</v>
      </c>
      <c r="G264" s="1">
        <v>1.5</v>
      </c>
      <c r="H264" s="1">
        <v>0</v>
      </c>
      <c r="I264" s="1">
        <v>0.8</v>
      </c>
      <c r="J264" s="1">
        <v>0</v>
      </c>
      <c r="K264" s="1">
        <v>13</v>
      </c>
      <c r="L264" s="1">
        <v>218</v>
      </c>
      <c r="M264" s="1">
        <v>0</v>
      </c>
      <c r="N264" s="1">
        <v>6353</v>
      </c>
      <c r="O264" s="1">
        <v>6567</v>
      </c>
      <c r="P264" s="1">
        <v>67</v>
      </c>
      <c r="Q264" s="1">
        <v>0</v>
      </c>
      <c r="R264" s="1">
        <v>0</v>
      </c>
      <c r="S264" s="1">
        <v>0</v>
      </c>
      <c r="T264" s="1">
        <v>2668</v>
      </c>
    </row>
    <row r="265" spans="1:20">
      <c r="A265" t="s">
        <v>2910</v>
      </c>
      <c r="B265" t="str">
        <f t="shared" si="8"/>
        <v>02:58:34</v>
      </c>
      <c r="C265" t="str">
        <f t="shared" si="9"/>
        <v>02</v>
      </c>
      <c r="D265" s="1">
        <v>43.4</v>
      </c>
      <c r="E265" s="1">
        <v>229.8</v>
      </c>
      <c r="F265" s="1">
        <v>0</v>
      </c>
      <c r="G265" s="1">
        <v>1.5</v>
      </c>
      <c r="H265" s="1">
        <v>0</v>
      </c>
      <c r="I265" s="1">
        <v>0.8</v>
      </c>
      <c r="J265" s="1">
        <v>0</v>
      </c>
      <c r="K265" s="1">
        <v>0</v>
      </c>
      <c r="L265" s="1">
        <v>218</v>
      </c>
      <c r="M265" s="1">
        <v>0</v>
      </c>
      <c r="N265" s="1">
        <v>6353</v>
      </c>
      <c r="O265" s="1">
        <v>6567</v>
      </c>
      <c r="P265" s="1">
        <v>69</v>
      </c>
      <c r="Q265" s="1">
        <v>0</v>
      </c>
      <c r="R265" s="1">
        <v>0</v>
      </c>
      <c r="S265" s="1">
        <v>0</v>
      </c>
      <c r="T265" s="1">
        <v>2668</v>
      </c>
    </row>
    <row r="266" spans="1:20">
      <c r="A266" t="s">
        <v>2911</v>
      </c>
      <c r="B266" t="str">
        <f t="shared" si="8"/>
        <v>02:53:45</v>
      </c>
      <c r="C266" t="str">
        <f t="shared" si="9"/>
        <v>02</v>
      </c>
      <c r="D266" s="1">
        <v>43.4</v>
      </c>
      <c r="E266" s="1">
        <v>230</v>
      </c>
      <c r="F266" s="1">
        <v>0</v>
      </c>
      <c r="G266" s="1">
        <v>1.5</v>
      </c>
      <c r="H266" s="1">
        <v>0</v>
      </c>
      <c r="I266" s="1">
        <v>0.9</v>
      </c>
      <c r="J266" s="1">
        <v>0</v>
      </c>
      <c r="K266" s="1">
        <v>18</v>
      </c>
      <c r="L266" s="1">
        <v>218</v>
      </c>
      <c r="M266" s="1">
        <v>0</v>
      </c>
      <c r="N266" s="1">
        <v>6353</v>
      </c>
      <c r="O266" s="1">
        <v>6567</v>
      </c>
      <c r="P266" s="1">
        <v>70</v>
      </c>
      <c r="Q266" s="1">
        <v>0</v>
      </c>
      <c r="R266" s="1">
        <v>0</v>
      </c>
      <c r="S266" s="1">
        <v>0</v>
      </c>
      <c r="T266" s="1">
        <v>2668</v>
      </c>
    </row>
    <row r="267" spans="1:20">
      <c r="A267" t="s">
        <v>2913</v>
      </c>
      <c r="B267" t="str">
        <f t="shared" si="8"/>
        <v>02:48:55</v>
      </c>
      <c r="C267" t="str">
        <f t="shared" si="9"/>
        <v>02</v>
      </c>
      <c r="D267" s="1">
        <v>43.4</v>
      </c>
      <c r="E267" s="1">
        <v>229.9</v>
      </c>
      <c r="F267" s="1">
        <v>0</v>
      </c>
      <c r="G267" s="1">
        <v>1.5</v>
      </c>
      <c r="H267" s="1">
        <v>0</v>
      </c>
      <c r="I267" s="1">
        <v>0.9</v>
      </c>
      <c r="J267" s="1">
        <v>0</v>
      </c>
      <c r="K267" s="1">
        <v>11</v>
      </c>
      <c r="L267" s="1">
        <v>218</v>
      </c>
      <c r="M267" s="1">
        <v>0</v>
      </c>
      <c r="N267" s="1">
        <v>6353</v>
      </c>
      <c r="O267" s="1">
        <v>6567</v>
      </c>
      <c r="P267" s="1">
        <v>69</v>
      </c>
      <c r="Q267" s="1">
        <v>0</v>
      </c>
      <c r="R267" s="1">
        <v>0</v>
      </c>
      <c r="S267" s="1">
        <v>0</v>
      </c>
      <c r="T267" s="1">
        <v>2668</v>
      </c>
    </row>
    <row r="268" spans="1:20">
      <c r="A268" t="s">
        <v>2914</v>
      </c>
      <c r="B268" t="str">
        <f t="shared" si="8"/>
        <v>02:44:04</v>
      </c>
      <c r="C268" t="str">
        <f t="shared" si="9"/>
        <v>02</v>
      </c>
      <c r="D268" s="1">
        <v>43.4</v>
      </c>
      <c r="E268" s="1">
        <v>230.2</v>
      </c>
      <c r="F268" s="1">
        <v>0</v>
      </c>
      <c r="G268" s="1">
        <v>1.5</v>
      </c>
      <c r="H268" s="1">
        <v>0</v>
      </c>
      <c r="I268" s="1">
        <v>0.8</v>
      </c>
      <c r="J268" s="1">
        <v>0</v>
      </c>
      <c r="K268" s="1">
        <v>0</v>
      </c>
      <c r="L268" s="1">
        <v>218</v>
      </c>
      <c r="M268" s="1">
        <v>0</v>
      </c>
      <c r="N268" s="1">
        <v>6353</v>
      </c>
      <c r="O268" s="1">
        <v>6567</v>
      </c>
      <c r="P268" s="1">
        <v>68</v>
      </c>
      <c r="Q268" s="1">
        <v>0</v>
      </c>
      <c r="R268" s="1">
        <v>0</v>
      </c>
      <c r="S268" s="1">
        <v>0</v>
      </c>
      <c r="T268" s="1">
        <v>2668</v>
      </c>
    </row>
    <row r="269" spans="1:20">
      <c r="A269" t="s">
        <v>2915</v>
      </c>
      <c r="B269" t="str">
        <f t="shared" si="8"/>
        <v>02:39:14</v>
      </c>
      <c r="C269" t="str">
        <f t="shared" si="9"/>
        <v>02</v>
      </c>
      <c r="D269" s="1">
        <v>43.4</v>
      </c>
      <c r="E269" s="1">
        <v>230</v>
      </c>
      <c r="F269" s="1">
        <v>0</v>
      </c>
      <c r="G269" s="1">
        <v>1.5</v>
      </c>
      <c r="H269" s="1">
        <v>0</v>
      </c>
      <c r="I269" s="1">
        <v>0.9</v>
      </c>
      <c r="J269" s="1">
        <v>0</v>
      </c>
      <c r="K269" s="1">
        <v>0</v>
      </c>
      <c r="L269" s="1">
        <v>218</v>
      </c>
      <c r="M269" s="1">
        <v>0</v>
      </c>
      <c r="N269" s="1">
        <v>6353</v>
      </c>
      <c r="O269" s="1">
        <v>6567</v>
      </c>
      <c r="P269" s="1">
        <v>68</v>
      </c>
      <c r="Q269" s="1">
        <v>0</v>
      </c>
      <c r="R269" s="1">
        <v>0</v>
      </c>
      <c r="S269" s="1">
        <v>0</v>
      </c>
      <c r="T269" s="1">
        <v>2668</v>
      </c>
    </row>
    <row r="270" spans="1:20">
      <c r="A270" t="s">
        <v>2916</v>
      </c>
      <c r="B270" t="str">
        <f t="shared" si="8"/>
        <v>02:34:23</v>
      </c>
      <c r="C270" t="str">
        <f t="shared" si="9"/>
        <v>02</v>
      </c>
      <c r="D270" s="1">
        <v>43.5</v>
      </c>
      <c r="E270" s="1">
        <v>229.8</v>
      </c>
      <c r="F270" s="1">
        <v>0</v>
      </c>
      <c r="G270" s="1">
        <v>1.5</v>
      </c>
      <c r="H270" s="1">
        <v>0</v>
      </c>
      <c r="I270" s="1">
        <v>0.9</v>
      </c>
      <c r="J270" s="1">
        <v>0</v>
      </c>
      <c r="K270" s="1">
        <v>0</v>
      </c>
      <c r="L270" s="1">
        <v>218</v>
      </c>
      <c r="M270" s="1">
        <v>0</v>
      </c>
      <c r="N270" s="1">
        <v>6353</v>
      </c>
      <c r="O270" s="1">
        <v>6567</v>
      </c>
      <c r="P270" s="1">
        <v>67</v>
      </c>
      <c r="Q270" s="1">
        <v>0</v>
      </c>
      <c r="R270" s="1">
        <v>0</v>
      </c>
      <c r="S270" s="1">
        <v>0</v>
      </c>
      <c r="T270" s="1">
        <v>2668</v>
      </c>
    </row>
    <row r="271" spans="1:20">
      <c r="A271" t="s">
        <v>2917</v>
      </c>
      <c r="B271" t="str">
        <f t="shared" si="8"/>
        <v>02:29:31</v>
      </c>
      <c r="C271" t="str">
        <f t="shared" si="9"/>
        <v>02</v>
      </c>
      <c r="D271" s="1">
        <v>43.5</v>
      </c>
      <c r="E271" s="1">
        <v>229.9</v>
      </c>
      <c r="F271" s="1">
        <v>0</v>
      </c>
      <c r="G271" s="1">
        <v>1.5</v>
      </c>
      <c r="H271" s="1">
        <v>0</v>
      </c>
      <c r="I271" s="1">
        <v>0.8</v>
      </c>
      <c r="J271" s="1">
        <v>0</v>
      </c>
      <c r="K271" s="1">
        <v>0</v>
      </c>
      <c r="L271" s="1">
        <v>218</v>
      </c>
      <c r="M271" s="1">
        <v>0</v>
      </c>
      <c r="N271" s="1">
        <v>6353</v>
      </c>
      <c r="O271" s="1">
        <v>6567</v>
      </c>
      <c r="P271" s="1">
        <v>68</v>
      </c>
      <c r="Q271" s="1">
        <v>0</v>
      </c>
      <c r="R271" s="1">
        <v>0</v>
      </c>
      <c r="S271" s="1">
        <v>0</v>
      </c>
      <c r="T271" s="1">
        <v>2668</v>
      </c>
    </row>
    <row r="272" spans="1:20">
      <c r="A272" t="s">
        <v>2918</v>
      </c>
      <c r="B272" t="str">
        <f t="shared" si="8"/>
        <v>02:24:41</v>
      </c>
      <c r="C272" t="str">
        <f t="shared" si="9"/>
        <v>02</v>
      </c>
      <c r="D272" s="1">
        <v>43.5</v>
      </c>
      <c r="E272" s="1">
        <v>229.8</v>
      </c>
      <c r="F272" s="1">
        <v>0</v>
      </c>
      <c r="G272" s="1">
        <v>1.5</v>
      </c>
      <c r="H272" s="1">
        <v>0</v>
      </c>
      <c r="I272" s="1">
        <v>0.8</v>
      </c>
      <c r="J272" s="1">
        <v>0</v>
      </c>
      <c r="K272" s="1">
        <v>0</v>
      </c>
      <c r="L272" s="1">
        <v>218</v>
      </c>
      <c r="M272" s="1">
        <v>0</v>
      </c>
      <c r="N272" s="1">
        <v>6353</v>
      </c>
      <c r="O272" s="1">
        <v>6567</v>
      </c>
      <c r="P272" s="1">
        <v>68</v>
      </c>
      <c r="Q272" s="1">
        <v>0</v>
      </c>
      <c r="R272" s="1">
        <v>0</v>
      </c>
      <c r="S272" s="1">
        <v>0</v>
      </c>
      <c r="T272" s="1">
        <v>2668</v>
      </c>
    </row>
    <row r="273" spans="1:20">
      <c r="A273" t="s">
        <v>2919</v>
      </c>
      <c r="B273" t="str">
        <f t="shared" si="8"/>
        <v>02:19:51</v>
      </c>
      <c r="C273" t="str">
        <f t="shared" si="9"/>
        <v>02</v>
      </c>
      <c r="D273" s="1">
        <v>43.5</v>
      </c>
      <c r="E273" s="1">
        <v>229.7</v>
      </c>
      <c r="F273" s="1">
        <v>0</v>
      </c>
      <c r="G273" s="1">
        <v>1.5</v>
      </c>
      <c r="H273" s="1">
        <v>0</v>
      </c>
      <c r="I273" s="1">
        <v>0.9</v>
      </c>
      <c r="J273" s="1">
        <v>0</v>
      </c>
      <c r="K273" s="1">
        <v>0</v>
      </c>
      <c r="L273" s="1">
        <v>218</v>
      </c>
      <c r="M273" s="1">
        <v>0</v>
      </c>
      <c r="N273" s="1">
        <v>6353</v>
      </c>
      <c r="O273" s="1">
        <v>6567</v>
      </c>
      <c r="P273" s="1">
        <v>68</v>
      </c>
      <c r="Q273" s="1">
        <v>0</v>
      </c>
      <c r="R273" s="1">
        <v>0</v>
      </c>
      <c r="S273" s="1">
        <v>0</v>
      </c>
      <c r="T273" s="1">
        <v>2668</v>
      </c>
    </row>
    <row r="274" spans="1:20">
      <c r="A274" t="s">
        <v>2920</v>
      </c>
      <c r="B274" t="str">
        <f t="shared" si="8"/>
        <v>02:15:00</v>
      </c>
      <c r="C274" t="str">
        <f t="shared" si="9"/>
        <v>02</v>
      </c>
      <c r="D274" s="1">
        <v>43.5</v>
      </c>
      <c r="E274" s="1">
        <v>229.9</v>
      </c>
      <c r="F274" s="1">
        <v>0</v>
      </c>
      <c r="G274" s="1">
        <v>1.5</v>
      </c>
      <c r="H274" s="1">
        <v>0</v>
      </c>
      <c r="I274" s="1">
        <v>0.9</v>
      </c>
      <c r="J274" s="1">
        <v>0</v>
      </c>
      <c r="K274" s="1">
        <v>0</v>
      </c>
      <c r="L274" s="1">
        <v>218</v>
      </c>
      <c r="M274" s="1">
        <v>0</v>
      </c>
      <c r="N274" s="1">
        <v>6353</v>
      </c>
      <c r="O274" s="1">
        <v>6567</v>
      </c>
      <c r="P274" s="1">
        <v>68</v>
      </c>
      <c r="Q274" s="1">
        <v>0</v>
      </c>
      <c r="R274" s="1">
        <v>0</v>
      </c>
      <c r="S274" s="1">
        <v>0</v>
      </c>
      <c r="T274" s="1">
        <v>2668</v>
      </c>
    </row>
    <row r="275" spans="1:20">
      <c r="A275" t="s">
        <v>2921</v>
      </c>
      <c r="B275" t="str">
        <f t="shared" si="8"/>
        <v>02:10:10</v>
      </c>
      <c r="C275" t="str">
        <f t="shared" si="9"/>
        <v>02</v>
      </c>
      <c r="D275" s="1">
        <v>43.5</v>
      </c>
      <c r="E275" s="1">
        <v>229.8</v>
      </c>
      <c r="F275" s="1">
        <v>0</v>
      </c>
      <c r="G275" s="1">
        <v>1.5</v>
      </c>
      <c r="H275" s="1">
        <v>0</v>
      </c>
      <c r="I275" s="1">
        <v>0.9</v>
      </c>
      <c r="J275" s="1">
        <v>0</v>
      </c>
      <c r="K275" s="1">
        <v>0</v>
      </c>
      <c r="L275" s="1">
        <v>218</v>
      </c>
      <c r="M275" s="1">
        <v>0</v>
      </c>
      <c r="N275" s="1">
        <v>6353</v>
      </c>
      <c r="O275" s="1">
        <v>6567</v>
      </c>
      <c r="P275" s="1">
        <v>68</v>
      </c>
      <c r="Q275" s="1">
        <v>0</v>
      </c>
      <c r="R275" s="1">
        <v>0</v>
      </c>
      <c r="S275" s="1">
        <v>0</v>
      </c>
      <c r="T275" s="1">
        <v>2668</v>
      </c>
    </row>
    <row r="276" spans="1:20">
      <c r="A276" t="s">
        <v>2922</v>
      </c>
      <c r="B276" t="str">
        <f t="shared" si="8"/>
        <v>02:05:21</v>
      </c>
      <c r="C276" t="str">
        <f t="shared" si="9"/>
        <v>02</v>
      </c>
      <c r="D276" s="1">
        <v>43.5</v>
      </c>
      <c r="E276" s="1">
        <v>229.8</v>
      </c>
      <c r="F276" s="1">
        <v>0</v>
      </c>
      <c r="G276" s="1">
        <v>1.5</v>
      </c>
      <c r="H276" s="1">
        <v>0</v>
      </c>
      <c r="I276" s="1">
        <v>0.8</v>
      </c>
      <c r="J276" s="1">
        <v>0</v>
      </c>
      <c r="K276" s="1">
        <v>0</v>
      </c>
      <c r="L276" s="1">
        <v>218</v>
      </c>
      <c r="M276" s="1">
        <v>0</v>
      </c>
      <c r="N276" s="1">
        <v>6353</v>
      </c>
      <c r="O276" s="1">
        <v>6567</v>
      </c>
      <c r="P276" s="1">
        <v>68</v>
      </c>
      <c r="Q276" s="1">
        <v>0</v>
      </c>
      <c r="R276" s="1">
        <v>0</v>
      </c>
      <c r="S276" s="1">
        <v>0</v>
      </c>
      <c r="T276" s="1">
        <v>2668</v>
      </c>
    </row>
    <row r="277" spans="1:20">
      <c r="A277" t="s">
        <v>2923</v>
      </c>
      <c r="B277" t="str">
        <f t="shared" si="8"/>
        <v>02:00:31</v>
      </c>
      <c r="C277" t="str">
        <f t="shared" si="9"/>
        <v>02</v>
      </c>
      <c r="D277" s="1">
        <v>43.5</v>
      </c>
      <c r="E277" s="1">
        <v>229.8</v>
      </c>
      <c r="F277" s="1">
        <v>0</v>
      </c>
      <c r="G277" s="1">
        <v>1.5</v>
      </c>
      <c r="H277" s="1">
        <v>0</v>
      </c>
      <c r="I277" s="1">
        <v>0.9</v>
      </c>
      <c r="J277" s="1">
        <v>0</v>
      </c>
      <c r="K277" s="1">
        <v>11</v>
      </c>
      <c r="L277" s="1">
        <v>218</v>
      </c>
      <c r="M277" s="1">
        <v>0</v>
      </c>
      <c r="N277" s="1">
        <v>6353</v>
      </c>
      <c r="O277" s="1">
        <v>6567</v>
      </c>
      <c r="P277" s="1">
        <v>67</v>
      </c>
      <c r="Q277" s="1">
        <v>0</v>
      </c>
      <c r="R277" s="1">
        <v>0</v>
      </c>
      <c r="S277" s="1">
        <v>0</v>
      </c>
      <c r="T277" s="1">
        <v>2668</v>
      </c>
    </row>
    <row r="278" spans="1:20">
      <c r="A278" t="s">
        <v>2924</v>
      </c>
      <c r="B278" t="str">
        <f t="shared" si="8"/>
        <v>01:55:39</v>
      </c>
      <c r="C278" t="str">
        <f t="shared" si="9"/>
        <v>01</v>
      </c>
      <c r="D278" s="1">
        <v>43.5</v>
      </c>
      <c r="E278" s="1">
        <v>229.8</v>
      </c>
      <c r="F278" s="1">
        <v>0</v>
      </c>
      <c r="G278" s="1">
        <v>1.5</v>
      </c>
      <c r="H278" s="1">
        <v>0</v>
      </c>
      <c r="I278" s="1">
        <v>0.9</v>
      </c>
      <c r="J278" s="1">
        <v>0</v>
      </c>
      <c r="K278" s="1">
        <v>0</v>
      </c>
      <c r="L278" s="1">
        <v>218</v>
      </c>
      <c r="M278" s="1">
        <v>0</v>
      </c>
      <c r="N278" s="1">
        <v>6353</v>
      </c>
      <c r="O278" s="1">
        <v>6567</v>
      </c>
      <c r="P278" s="1">
        <v>67</v>
      </c>
      <c r="Q278" s="1">
        <v>0</v>
      </c>
      <c r="R278" s="1">
        <v>0</v>
      </c>
      <c r="S278" s="1">
        <v>0</v>
      </c>
      <c r="T278" s="1">
        <v>2668</v>
      </c>
    </row>
    <row r="279" spans="1:20">
      <c r="A279" t="s">
        <v>2925</v>
      </c>
      <c r="B279" t="str">
        <f t="shared" si="8"/>
        <v>01:50:49</v>
      </c>
      <c r="C279" t="str">
        <f t="shared" si="9"/>
        <v>01</v>
      </c>
      <c r="D279" s="1">
        <v>43.5</v>
      </c>
      <c r="E279" s="1">
        <v>229.8</v>
      </c>
      <c r="F279" s="1">
        <v>0</v>
      </c>
      <c r="G279" s="1">
        <v>1.5</v>
      </c>
      <c r="H279" s="1">
        <v>0</v>
      </c>
      <c r="I279" s="1">
        <v>0.8</v>
      </c>
      <c r="J279" s="1">
        <v>0</v>
      </c>
      <c r="K279" s="1">
        <v>0</v>
      </c>
      <c r="L279" s="1">
        <v>218</v>
      </c>
      <c r="M279" s="1">
        <v>0</v>
      </c>
      <c r="N279" s="1">
        <v>6353</v>
      </c>
      <c r="O279" s="1">
        <v>6567</v>
      </c>
      <c r="P279" s="1">
        <v>68</v>
      </c>
      <c r="Q279" s="1">
        <v>0</v>
      </c>
      <c r="R279" s="1">
        <v>0</v>
      </c>
      <c r="S279" s="1">
        <v>0</v>
      </c>
      <c r="T279" s="1">
        <v>2668</v>
      </c>
    </row>
    <row r="280" spans="1:20">
      <c r="A280" t="s">
        <v>2926</v>
      </c>
      <c r="B280" t="str">
        <f t="shared" si="8"/>
        <v>01:46:00</v>
      </c>
      <c r="C280" t="str">
        <f t="shared" si="9"/>
        <v>01</v>
      </c>
      <c r="D280" s="1">
        <v>43.5</v>
      </c>
      <c r="E280" s="1">
        <v>229.8</v>
      </c>
      <c r="F280" s="1">
        <v>0</v>
      </c>
      <c r="G280" s="1">
        <v>1.5</v>
      </c>
      <c r="H280" s="1">
        <v>0</v>
      </c>
      <c r="I280" s="1">
        <v>0.8</v>
      </c>
      <c r="J280" s="1">
        <v>0</v>
      </c>
      <c r="K280" s="1">
        <v>0</v>
      </c>
      <c r="L280" s="1">
        <v>218</v>
      </c>
      <c r="M280" s="1">
        <v>0</v>
      </c>
      <c r="N280" s="1">
        <v>6353</v>
      </c>
      <c r="O280" s="1">
        <v>6567</v>
      </c>
      <c r="P280" s="1">
        <v>68</v>
      </c>
      <c r="Q280" s="1">
        <v>0</v>
      </c>
      <c r="R280" s="1">
        <v>0</v>
      </c>
      <c r="S280" s="1">
        <v>0</v>
      </c>
      <c r="T280" s="1">
        <v>2668</v>
      </c>
    </row>
    <row r="281" spans="1:20">
      <c r="A281" t="s">
        <v>2927</v>
      </c>
      <c r="B281" t="str">
        <f t="shared" si="8"/>
        <v>01:41:08</v>
      </c>
      <c r="C281" t="str">
        <f t="shared" si="9"/>
        <v>01</v>
      </c>
      <c r="D281" s="1">
        <v>43.5</v>
      </c>
      <c r="E281" s="1">
        <v>229.9</v>
      </c>
      <c r="F281" s="1">
        <v>0</v>
      </c>
      <c r="G281" s="1">
        <v>1.5</v>
      </c>
      <c r="H281" s="1">
        <v>0</v>
      </c>
      <c r="I281" s="1">
        <v>0.9</v>
      </c>
      <c r="J281" s="1">
        <v>0</v>
      </c>
      <c r="K281" s="1">
        <v>0</v>
      </c>
      <c r="L281" s="1">
        <v>218</v>
      </c>
      <c r="M281" s="1">
        <v>0</v>
      </c>
      <c r="N281" s="1">
        <v>6353</v>
      </c>
      <c r="O281" s="1">
        <v>6567</v>
      </c>
      <c r="P281" s="1">
        <v>67</v>
      </c>
      <c r="Q281" s="1">
        <v>0</v>
      </c>
      <c r="R281" s="1">
        <v>0</v>
      </c>
      <c r="S281" s="1">
        <v>0</v>
      </c>
      <c r="T281" s="1">
        <v>2668</v>
      </c>
    </row>
    <row r="282" spans="1:20">
      <c r="A282" t="s">
        <v>2928</v>
      </c>
      <c r="B282" t="str">
        <f t="shared" si="8"/>
        <v>01:36:17</v>
      </c>
      <c r="C282" t="str">
        <f t="shared" si="9"/>
        <v>01</v>
      </c>
      <c r="D282" s="1">
        <v>43.6</v>
      </c>
      <c r="E282" s="1">
        <v>229.8</v>
      </c>
      <c r="F282" s="1">
        <v>0</v>
      </c>
      <c r="G282" s="1">
        <v>1.5</v>
      </c>
      <c r="H282" s="1">
        <v>0</v>
      </c>
      <c r="I282" s="1">
        <v>0.9</v>
      </c>
      <c r="J282" s="1">
        <v>0</v>
      </c>
      <c r="K282" s="1">
        <v>0</v>
      </c>
      <c r="L282" s="1">
        <v>218</v>
      </c>
      <c r="M282" s="1">
        <v>0</v>
      </c>
      <c r="N282" s="1">
        <v>6353</v>
      </c>
      <c r="O282" s="1">
        <v>6567</v>
      </c>
      <c r="P282" s="1">
        <v>67</v>
      </c>
      <c r="Q282" s="1">
        <v>0</v>
      </c>
      <c r="R282" s="1">
        <v>0</v>
      </c>
      <c r="S282" s="1">
        <v>0</v>
      </c>
      <c r="T282" s="1">
        <v>2668</v>
      </c>
    </row>
    <row r="283" spans="1:20">
      <c r="A283" t="s">
        <v>2929</v>
      </c>
      <c r="B283" t="str">
        <f t="shared" si="8"/>
        <v>01:31:28</v>
      </c>
      <c r="C283" t="str">
        <f t="shared" si="9"/>
        <v>01</v>
      </c>
      <c r="D283" s="1">
        <v>43.6</v>
      </c>
      <c r="E283" s="1">
        <v>229.9</v>
      </c>
      <c r="F283" s="1">
        <v>0</v>
      </c>
      <c r="G283" s="1">
        <v>1.5</v>
      </c>
      <c r="H283" s="1">
        <v>0</v>
      </c>
      <c r="I283" s="1">
        <v>0.8</v>
      </c>
      <c r="J283" s="1">
        <v>0</v>
      </c>
      <c r="K283" s="1">
        <v>0</v>
      </c>
      <c r="L283" s="1">
        <v>218</v>
      </c>
      <c r="M283" s="1">
        <v>0</v>
      </c>
      <c r="N283" s="1">
        <v>6353</v>
      </c>
      <c r="O283" s="1">
        <v>6567</v>
      </c>
      <c r="P283" s="1">
        <v>67</v>
      </c>
      <c r="Q283" s="1">
        <v>0</v>
      </c>
      <c r="R283" s="1">
        <v>0</v>
      </c>
      <c r="S283" s="1">
        <v>0</v>
      </c>
      <c r="T283" s="1">
        <v>2668</v>
      </c>
    </row>
    <row r="284" spans="1:20">
      <c r="A284" t="s">
        <v>2930</v>
      </c>
      <c r="B284" t="str">
        <f t="shared" si="8"/>
        <v>01:26:39</v>
      </c>
      <c r="C284" t="str">
        <f t="shared" si="9"/>
        <v>01</v>
      </c>
      <c r="D284" s="1">
        <v>43.6</v>
      </c>
      <c r="E284" s="1">
        <v>229.7</v>
      </c>
      <c r="F284" s="1">
        <v>0</v>
      </c>
      <c r="G284" s="1">
        <v>1.5</v>
      </c>
      <c r="H284" s="1">
        <v>0</v>
      </c>
      <c r="I284" s="1">
        <v>0.8</v>
      </c>
      <c r="J284" s="1">
        <v>0</v>
      </c>
      <c r="K284" s="1">
        <v>0</v>
      </c>
      <c r="L284" s="1">
        <v>218</v>
      </c>
      <c r="M284" s="1">
        <v>0</v>
      </c>
      <c r="N284" s="1">
        <v>6353</v>
      </c>
      <c r="O284" s="1">
        <v>6567</v>
      </c>
      <c r="P284" s="1">
        <v>68</v>
      </c>
      <c r="Q284" s="1">
        <v>0</v>
      </c>
      <c r="R284" s="1">
        <v>0</v>
      </c>
      <c r="S284" s="1">
        <v>0</v>
      </c>
      <c r="T284" s="1">
        <v>2668</v>
      </c>
    </row>
    <row r="285" spans="1:20">
      <c r="A285" t="s">
        <v>2931</v>
      </c>
      <c r="B285" t="str">
        <f t="shared" si="8"/>
        <v>01:21:49</v>
      </c>
      <c r="C285" t="str">
        <f t="shared" si="9"/>
        <v>01</v>
      </c>
      <c r="D285" s="1">
        <v>43.6</v>
      </c>
      <c r="E285" s="1">
        <v>229.8</v>
      </c>
      <c r="F285" s="1">
        <v>0</v>
      </c>
      <c r="G285" s="1">
        <v>1.5</v>
      </c>
      <c r="H285" s="1">
        <v>0</v>
      </c>
      <c r="I285" s="1">
        <v>0.8</v>
      </c>
      <c r="J285" s="1">
        <v>0</v>
      </c>
      <c r="K285" s="1">
        <v>0</v>
      </c>
      <c r="L285" s="1">
        <v>218</v>
      </c>
      <c r="M285" s="1">
        <v>0</v>
      </c>
      <c r="N285" s="1">
        <v>6353</v>
      </c>
      <c r="O285" s="1">
        <v>6567</v>
      </c>
      <c r="P285" s="1">
        <v>69</v>
      </c>
      <c r="Q285" s="1">
        <v>0</v>
      </c>
      <c r="R285" s="1">
        <v>0</v>
      </c>
      <c r="S285" s="1">
        <v>0</v>
      </c>
      <c r="T285" s="1">
        <v>2668</v>
      </c>
    </row>
    <row r="286" spans="1:20">
      <c r="A286" t="s">
        <v>2932</v>
      </c>
      <c r="B286" t="str">
        <f t="shared" si="8"/>
        <v>01:16:58</v>
      </c>
      <c r="C286" t="str">
        <f t="shared" si="9"/>
        <v>01</v>
      </c>
      <c r="D286" s="1">
        <v>43.6</v>
      </c>
      <c r="E286" s="1">
        <v>229.8</v>
      </c>
      <c r="F286" s="1">
        <v>0</v>
      </c>
      <c r="G286" s="1">
        <v>1.5</v>
      </c>
      <c r="H286" s="1">
        <v>0</v>
      </c>
      <c r="I286" s="1">
        <v>0.9</v>
      </c>
      <c r="J286" s="1">
        <v>0</v>
      </c>
      <c r="K286" s="1">
        <v>0</v>
      </c>
      <c r="L286" s="1">
        <v>218</v>
      </c>
      <c r="M286" s="1">
        <v>0</v>
      </c>
      <c r="N286" s="1">
        <v>6353</v>
      </c>
      <c r="O286" s="1">
        <v>6567</v>
      </c>
      <c r="P286" s="1">
        <v>69</v>
      </c>
      <c r="Q286" s="1">
        <v>0</v>
      </c>
      <c r="R286" s="1">
        <v>0</v>
      </c>
      <c r="S286" s="1">
        <v>0</v>
      </c>
      <c r="T286" s="1">
        <v>2668</v>
      </c>
    </row>
    <row r="287" spans="1:20">
      <c r="A287" t="s">
        <v>2933</v>
      </c>
      <c r="B287" t="str">
        <f t="shared" si="8"/>
        <v>01:12:08</v>
      </c>
      <c r="C287" t="str">
        <f t="shared" si="9"/>
        <v>01</v>
      </c>
      <c r="D287" s="1">
        <v>43.6</v>
      </c>
      <c r="E287" s="1">
        <v>229.8</v>
      </c>
      <c r="F287" s="1">
        <v>0</v>
      </c>
      <c r="G287" s="1">
        <v>1.5</v>
      </c>
      <c r="H287" s="1">
        <v>0</v>
      </c>
      <c r="I287" s="1">
        <v>0.9</v>
      </c>
      <c r="J287" s="1">
        <v>0</v>
      </c>
      <c r="K287" s="1">
        <v>15</v>
      </c>
      <c r="L287" s="1">
        <v>218</v>
      </c>
      <c r="M287" s="1">
        <v>0</v>
      </c>
      <c r="N287" s="1">
        <v>6353</v>
      </c>
      <c r="O287" s="1">
        <v>6567</v>
      </c>
      <c r="P287" s="1">
        <v>68</v>
      </c>
      <c r="Q287" s="1">
        <v>0</v>
      </c>
      <c r="R287" s="1">
        <v>0</v>
      </c>
      <c r="S287" s="1">
        <v>0</v>
      </c>
      <c r="T287" s="1">
        <v>2668</v>
      </c>
    </row>
    <row r="288" spans="1:20">
      <c r="A288" t="s">
        <v>2934</v>
      </c>
      <c r="B288" t="str">
        <f t="shared" si="8"/>
        <v>01:07:18</v>
      </c>
      <c r="C288" t="str">
        <f t="shared" si="9"/>
        <v>01</v>
      </c>
      <c r="D288" s="1">
        <v>43.6</v>
      </c>
      <c r="E288" s="1">
        <v>229.8</v>
      </c>
      <c r="F288" s="1">
        <v>0</v>
      </c>
      <c r="G288" s="1">
        <v>1.5</v>
      </c>
      <c r="H288" s="1">
        <v>0</v>
      </c>
      <c r="I288" s="1">
        <v>0.9</v>
      </c>
      <c r="J288" s="1">
        <v>0</v>
      </c>
      <c r="K288" s="1">
        <v>13</v>
      </c>
      <c r="L288" s="1">
        <v>218</v>
      </c>
      <c r="M288" s="1">
        <v>0</v>
      </c>
      <c r="N288" s="1">
        <v>6353</v>
      </c>
      <c r="O288" s="1">
        <v>6567</v>
      </c>
      <c r="P288" s="1">
        <v>67</v>
      </c>
      <c r="Q288" s="1">
        <v>0</v>
      </c>
      <c r="R288" s="1">
        <v>0</v>
      </c>
      <c r="S288" s="1">
        <v>0</v>
      </c>
      <c r="T288" s="1">
        <v>2668</v>
      </c>
    </row>
    <row r="289" spans="1:20">
      <c r="A289" t="s">
        <v>2935</v>
      </c>
      <c r="B289" t="str">
        <f t="shared" si="8"/>
        <v>01:02:28</v>
      </c>
      <c r="C289" t="str">
        <f t="shared" si="9"/>
        <v>01</v>
      </c>
      <c r="D289" s="1">
        <v>43.6</v>
      </c>
      <c r="E289" s="1">
        <v>229.7</v>
      </c>
      <c r="F289" s="1">
        <v>0</v>
      </c>
      <c r="G289" s="1">
        <v>1.5</v>
      </c>
      <c r="H289" s="1">
        <v>0</v>
      </c>
      <c r="I289" s="1">
        <v>0.9</v>
      </c>
      <c r="J289" s="1">
        <v>0</v>
      </c>
      <c r="K289" s="1">
        <v>0</v>
      </c>
      <c r="L289" s="1">
        <v>218</v>
      </c>
      <c r="M289" s="1">
        <v>0</v>
      </c>
      <c r="N289" s="1">
        <v>6353</v>
      </c>
      <c r="O289" s="1">
        <v>6567</v>
      </c>
      <c r="P289" s="1">
        <v>68</v>
      </c>
      <c r="Q289" s="1">
        <v>0</v>
      </c>
      <c r="R289" s="1">
        <v>0</v>
      </c>
      <c r="S289" s="1">
        <v>0</v>
      </c>
      <c r="T289" s="1">
        <v>2668</v>
      </c>
    </row>
    <row r="290" spans="1:20">
      <c r="A290" t="s">
        <v>2936</v>
      </c>
      <c r="B290" t="str">
        <f t="shared" si="8"/>
        <v>00:57:39</v>
      </c>
      <c r="C290" t="str">
        <f t="shared" si="9"/>
        <v>00</v>
      </c>
      <c r="D290" s="1">
        <v>43.6</v>
      </c>
      <c r="E290" s="1">
        <v>229.7</v>
      </c>
      <c r="F290" s="1">
        <v>0</v>
      </c>
      <c r="G290" s="1">
        <v>1.5</v>
      </c>
      <c r="H290" s="1">
        <v>0</v>
      </c>
      <c r="I290" s="1">
        <v>0.8</v>
      </c>
      <c r="J290" s="1">
        <v>0</v>
      </c>
      <c r="K290" s="1">
        <v>0</v>
      </c>
      <c r="L290" s="1">
        <v>218</v>
      </c>
      <c r="M290" s="1">
        <v>0</v>
      </c>
      <c r="N290" s="1">
        <v>6353</v>
      </c>
      <c r="O290" s="1">
        <v>6567</v>
      </c>
      <c r="P290" s="1">
        <v>67</v>
      </c>
      <c r="Q290" s="1">
        <v>0</v>
      </c>
      <c r="R290" s="1">
        <v>0</v>
      </c>
      <c r="S290" s="1">
        <v>0</v>
      </c>
      <c r="T290" s="1">
        <v>2668</v>
      </c>
    </row>
    <row r="291" spans="1:20">
      <c r="A291" t="s">
        <v>2937</v>
      </c>
      <c r="B291" t="str">
        <f t="shared" si="8"/>
        <v>00:52:48</v>
      </c>
      <c r="C291" t="str">
        <f t="shared" si="9"/>
        <v>00</v>
      </c>
      <c r="D291" s="1">
        <v>43.6</v>
      </c>
      <c r="E291" s="1">
        <v>229.7</v>
      </c>
      <c r="F291" s="1">
        <v>0</v>
      </c>
      <c r="G291" s="1">
        <v>1.5</v>
      </c>
      <c r="H291" s="1">
        <v>0</v>
      </c>
      <c r="I291" s="1">
        <v>0.9</v>
      </c>
      <c r="J291" s="1">
        <v>0</v>
      </c>
      <c r="K291" s="1">
        <v>0</v>
      </c>
      <c r="L291" s="1">
        <v>218</v>
      </c>
      <c r="M291" s="1">
        <v>0</v>
      </c>
      <c r="N291" s="1">
        <v>6353</v>
      </c>
      <c r="O291" s="1">
        <v>6567</v>
      </c>
      <c r="P291" s="1">
        <v>68</v>
      </c>
      <c r="Q291" s="1">
        <v>0</v>
      </c>
      <c r="R291" s="1">
        <v>0</v>
      </c>
      <c r="S291" s="1">
        <v>0</v>
      </c>
      <c r="T291" s="1">
        <v>2668</v>
      </c>
    </row>
    <row r="292" spans="1:20">
      <c r="A292" t="s">
        <v>2938</v>
      </c>
      <c r="B292" t="str">
        <f t="shared" si="8"/>
        <v>00:47:58</v>
      </c>
      <c r="C292" t="str">
        <f t="shared" si="9"/>
        <v>00</v>
      </c>
      <c r="D292" s="1">
        <v>43.6</v>
      </c>
      <c r="E292" s="1">
        <v>229.8</v>
      </c>
      <c r="F292" s="1">
        <v>0</v>
      </c>
      <c r="G292" s="1">
        <v>1.5</v>
      </c>
      <c r="H292" s="1">
        <v>0</v>
      </c>
      <c r="I292" s="1">
        <v>0.8</v>
      </c>
      <c r="J292" s="1">
        <v>0</v>
      </c>
      <c r="K292" s="1">
        <v>0</v>
      </c>
      <c r="L292" s="1">
        <v>218</v>
      </c>
      <c r="M292" s="1">
        <v>0</v>
      </c>
      <c r="N292" s="1">
        <v>6353</v>
      </c>
      <c r="O292" s="1">
        <v>6567</v>
      </c>
      <c r="P292" s="1">
        <v>69</v>
      </c>
      <c r="Q292" s="1">
        <v>0</v>
      </c>
      <c r="R292" s="1">
        <v>0</v>
      </c>
      <c r="S292" s="1">
        <v>0</v>
      </c>
      <c r="T292" s="1">
        <v>2668</v>
      </c>
    </row>
    <row r="293" spans="1:20">
      <c r="A293" t="s">
        <v>2939</v>
      </c>
      <c r="B293" t="str">
        <f t="shared" si="8"/>
        <v>00:43:08</v>
      </c>
      <c r="C293" t="str">
        <f t="shared" si="9"/>
        <v>00</v>
      </c>
      <c r="D293" s="1">
        <v>43.6</v>
      </c>
      <c r="E293" s="1">
        <v>229.7</v>
      </c>
      <c r="F293" s="1">
        <v>0</v>
      </c>
      <c r="G293" s="1">
        <v>1.5</v>
      </c>
      <c r="H293" s="1">
        <v>0</v>
      </c>
      <c r="I293" s="1">
        <v>0.8</v>
      </c>
      <c r="J293" s="1">
        <v>0</v>
      </c>
      <c r="K293" s="1">
        <v>0</v>
      </c>
      <c r="L293" s="1">
        <v>218</v>
      </c>
      <c r="M293" s="1">
        <v>0</v>
      </c>
      <c r="N293" s="1">
        <v>6353</v>
      </c>
      <c r="O293" s="1">
        <v>6567</v>
      </c>
      <c r="P293" s="1">
        <v>68</v>
      </c>
      <c r="Q293" s="1">
        <v>0</v>
      </c>
      <c r="R293" s="1">
        <v>0</v>
      </c>
      <c r="S293" s="1">
        <v>0</v>
      </c>
      <c r="T293" s="1">
        <v>2668</v>
      </c>
    </row>
    <row r="294" spans="1:20">
      <c r="A294" t="s">
        <v>2940</v>
      </c>
      <c r="B294" t="str">
        <f t="shared" si="8"/>
        <v>00:38:18</v>
      </c>
      <c r="C294" t="str">
        <f t="shared" si="9"/>
        <v>00</v>
      </c>
      <c r="D294" s="1">
        <v>43.6</v>
      </c>
      <c r="E294" s="1">
        <v>229.8</v>
      </c>
      <c r="F294" s="1">
        <v>0</v>
      </c>
      <c r="G294" s="1">
        <v>1.5</v>
      </c>
      <c r="H294" s="1">
        <v>0</v>
      </c>
      <c r="I294" s="1">
        <v>0.8</v>
      </c>
      <c r="J294" s="1">
        <v>0</v>
      </c>
      <c r="K294" s="1">
        <v>12</v>
      </c>
      <c r="L294" s="1">
        <v>218</v>
      </c>
      <c r="M294" s="1">
        <v>0</v>
      </c>
      <c r="N294" s="1">
        <v>6353</v>
      </c>
      <c r="O294" s="1">
        <v>6567</v>
      </c>
      <c r="P294" s="1">
        <v>68</v>
      </c>
      <c r="Q294" s="1">
        <v>0</v>
      </c>
      <c r="R294" s="1">
        <v>0</v>
      </c>
      <c r="S294" s="1">
        <v>0</v>
      </c>
      <c r="T294" s="1">
        <v>2668</v>
      </c>
    </row>
    <row r="295" spans="1:20">
      <c r="A295" t="s">
        <v>2941</v>
      </c>
      <c r="B295" t="str">
        <f t="shared" si="8"/>
        <v>00:33:28</v>
      </c>
      <c r="C295" t="str">
        <f t="shared" si="9"/>
        <v>00</v>
      </c>
      <c r="D295" s="1">
        <v>43.6</v>
      </c>
      <c r="E295" s="1">
        <v>229.7</v>
      </c>
      <c r="F295" s="1">
        <v>0</v>
      </c>
      <c r="G295" s="1">
        <v>1.5</v>
      </c>
      <c r="H295" s="1">
        <v>0</v>
      </c>
      <c r="I295" s="1">
        <v>0.9</v>
      </c>
      <c r="J295" s="1">
        <v>0</v>
      </c>
      <c r="K295" s="1">
        <v>0</v>
      </c>
      <c r="L295" s="1">
        <v>218</v>
      </c>
      <c r="M295" s="1">
        <v>0</v>
      </c>
      <c r="N295" s="1">
        <v>6353</v>
      </c>
      <c r="O295" s="1">
        <v>6567</v>
      </c>
      <c r="P295" s="1">
        <v>67</v>
      </c>
      <c r="Q295" s="1">
        <v>0</v>
      </c>
      <c r="R295" s="1">
        <v>0</v>
      </c>
      <c r="S295" s="1">
        <v>0</v>
      </c>
      <c r="T295" s="1">
        <v>2668</v>
      </c>
    </row>
    <row r="296" spans="1:20">
      <c r="A296" t="s">
        <v>2942</v>
      </c>
      <c r="B296" t="str">
        <f t="shared" si="8"/>
        <v>00:28:39</v>
      </c>
      <c r="C296" t="str">
        <f t="shared" si="9"/>
        <v>00</v>
      </c>
      <c r="D296" s="1">
        <v>43.6</v>
      </c>
      <c r="E296" s="1">
        <v>229.8</v>
      </c>
      <c r="F296" s="1">
        <v>0</v>
      </c>
      <c r="G296" s="1">
        <v>1.5</v>
      </c>
      <c r="H296" s="1">
        <v>0</v>
      </c>
      <c r="I296" s="1">
        <v>0.9</v>
      </c>
      <c r="J296" s="1">
        <v>0</v>
      </c>
      <c r="K296" s="1">
        <v>12</v>
      </c>
      <c r="L296" s="1">
        <v>218</v>
      </c>
      <c r="M296" s="1">
        <v>0</v>
      </c>
      <c r="N296" s="1">
        <v>6353</v>
      </c>
      <c r="O296" s="1">
        <v>6567</v>
      </c>
      <c r="P296" s="1">
        <v>67</v>
      </c>
      <c r="Q296" s="1">
        <v>0</v>
      </c>
      <c r="R296" s="1">
        <v>0</v>
      </c>
      <c r="S296" s="1">
        <v>0</v>
      </c>
      <c r="T296" s="1">
        <v>2668</v>
      </c>
    </row>
    <row r="297" spans="1:20">
      <c r="A297" t="s">
        <v>2943</v>
      </c>
      <c r="B297" t="str">
        <f t="shared" si="8"/>
        <v>00:23:49</v>
      </c>
      <c r="C297" t="str">
        <f t="shared" si="9"/>
        <v>00</v>
      </c>
      <c r="D297" s="1">
        <v>43.6</v>
      </c>
      <c r="E297" s="1">
        <v>229.8</v>
      </c>
      <c r="F297" s="1">
        <v>0</v>
      </c>
      <c r="G297" s="1">
        <v>1.5</v>
      </c>
      <c r="H297" s="1">
        <v>0</v>
      </c>
      <c r="I297" s="1">
        <v>0.8</v>
      </c>
      <c r="J297" s="1">
        <v>0</v>
      </c>
      <c r="K297" s="1">
        <v>15</v>
      </c>
      <c r="L297" s="1">
        <v>218</v>
      </c>
      <c r="M297" s="1">
        <v>0</v>
      </c>
      <c r="N297" s="1">
        <v>6353</v>
      </c>
      <c r="O297" s="1">
        <v>6567</v>
      </c>
      <c r="P297" s="1">
        <v>68</v>
      </c>
      <c r="Q297" s="1">
        <v>0</v>
      </c>
      <c r="R297" s="1">
        <v>0</v>
      </c>
      <c r="S297" s="1">
        <v>0</v>
      </c>
      <c r="T297" s="1">
        <v>2668</v>
      </c>
    </row>
    <row r="298" spans="1:20">
      <c r="A298" t="s">
        <v>2944</v>
      </c>
      <c r="B298" t="str">
        <f t="shared" si="8"/>
        <v>00:18:59</v>
      </c>
      <c r="C298" t="str">
        <f t="shared" si="9"/>
        <v>00</v>
      </c>
      <c r="D298" s="1">
        <v>43.6</v>
      </c>
      <c r="E298" s="1">
        <v>229.8</v>
      </c>
      <c r="F298" s="1">
        <v>0</v>
      </c>
      <c r="G298" s="1">
        <v>1.5</v>
      </c>
      <c r="H298" s="1">
        <v>0</v>
      </c>
      <c r="I298" s="1">
        <v>0.9</v>
      </c>
      <c r="J298" s="1">
        <v>0</v>
      </c>
      <c r="K298" s="1">
        <v>12</v>
      </c>
      <c r="L298" s="1">
        <v>218</v>
      </c>
      <c r="M298" s="1">
        <v>0</v>
      </c>
      <c r="N298" s="1">
        <v>6353</v>
      </c>
      <c r="O298" s="1">
        <v>6567</v>
      </c>
      <c r="P298" s="1">
        <v>68</v>
      </c>
      <c r="Q298" s="1">
        <v>0</v>
      </c>
      <c r="R298" s="1">
        <v>0</v>
      </c>
      <c r="S298" s="1">
        <v>0</v>
      </c>
      <c r="T298" s="1">
        <v>2668</v>
      </c>
    </row>
    <row r="299" spans="1:20">
      <c r="A299" t="s">
        <v>2945</v>
      </c>
      <c r="B299" t="str">
        <f t="shared" si="8"/>
        <v>00:14:09</v>
      </c>
      <c r="C299" t="str">
        <f t="shared" si="9"/>
        <v>00</v>
      </c>
      <c r="D299" s="1">
        <v>43.7</v>
      </c>
      <c r="E299" s="1">
        <v>229.8</v>
      </c>
      <c r="F299" s="1">
        <v>0</v>
      </c>
      <c r="G299" s="1">
        <v>1.5</v>
      </c>
      <c r="H299" s="1">
        <v>0</v>
      </c>
      <c r="I299" s="1">
        <v>0.8</v>
      </c>
      <c r="J299" s="1">
        <v>0</v>
      </c>
      <c r="K299" s="1">
        <v>0</v>
      </c>
      <c r="L299" s="1">
        <v>218</v>
      </c>
      <c r="M299" s="1">
        <v>0</v>
      </c>
      <c r="N299" s="1">
        <v>6353</v>
      </c>
      <c r="O299" s="1">
        <v>6567</v>
      </c>
      <c r="P299" s="1">
        <v>68</v>
      </c>
      <c r="Q299" s="1">
        <v>0</v>
      </c>
      <c r="R299" s="1">
        <v>0</v>
      </c>
      <c r="S299" s="1">
        <v>0</v>
      </c>
      <c r="T299" s="1">
        <v>2668</v>
      </c>
    </row>
    <row r="300" spans="1:20">
      <c r="A300" t="s">
        <v>2946</v>
      </c>
      <c r="B300" t="str">
        <f t="shared" si="8"/>
        <v>00:09:19</v>
      </c>
      <c r="C300" t="str">
        <f t="shared" si="9"/>
        <v>00</v>
      </c>
      <c r="D300" s="1">
        <v>43.7</v>
      </c>
      <c r="E300" s="1">
        <v>229.8</v>
      </c>
      <c r="F300" s="1">
        <v>0</v>
      </c>
      <c r="G300" s="1">
        <v>1.5</v>
      </c>
      <c r="H300" s="1">
        <v>0</v>
      </c>
      <c r="I300" s="1">
        <v>0.8</v>
      </c>
      <c r="J300" s="1">
        <v>0</v>
      </c>
      <c r="K300" s="1">
        <v>0</v>
      </c>
      <c r="L300" s="1">
        <v>218</v>
      </c>
      <c r="M300" s="1">
        <v>0</v>
      </c>
      <c r="N300" s="1">
        <v>6353</v>
      </c>
      <c r="O300" s="1">
        <v>6567</v>
      </c>
      <c r="P300" s="1">
        <v>68</v>
      </c>
      <c r="Q300" s="1">
        <v>0</v>
      </c>
      <c r="R300" s="1">
        <v>0</v>
      </c>
      <c r="S300" s="1">
        <v>0</v>
      </c>
      <c r="T300" s="1">
        <v>2668</v>
      </c>
    </row>
    <row r="301" spans="1:20">
      <c r="A301" t="s">
        <v>2947</v>
      </c>
      <c r="B301" t="str">
        <f t="shared" si="8"/>
        <v>00:04:29</v>
      </c>
      <c r="C301" t="str">
        <f t="shared" si="9"/>
        <v>00</v>
      </c>
      <c r="D301" s="1">
        <v>43.7</v>
      </c>
      <c r="E301" s="1">
        <v>229.8</v>
      </c>
      <c r="F301" s="1">
        <v>0</v>
      </c>
      <c r="G301" s="1">
        <v>1.5</v>
      </c>
      <c r="H301" s="1">
        <v>0</v>
      </c>
      <c r="I301" s="1">
        <v>0.9</v>
      </c>
      <c r="J301" s="1">
        <v>0</v>
      </c>
      <c r="K301" s="1">
        <v>0</v>
      </c>
      <c r="L301" s="1">
        <v>218</v>
      </c>
      <c r="M301" s="1">
        <v>0</v>
      </c>
      <c r="N301" s="1">
        <v>6353</v>
      </c>
      <c r="O301" s="1">
        <v>6567</v>
      </c>
      <c r="P301" s="1">
        <v>69</v>
      </c>
      <c r="Q301" s="1">
        <v>0</v>
      </c>
      <c r="R301" s="1">
        <v>0</v>
      </c>
      <c r="S301" s="1">
        <v>0</v>
      </c>
      <c r="T301" s="1">
        <v>2668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D29"/>
  <sheetViews>
    <sheetView topLeftCell="A5" workbookViewId="0">
      <selection activeCell="C13" sqref="C13"/>
    </sheetView>
  </sheetViews>
  <sheetFormatPr defaultRowHeight="15"/>
  <cols>
    <col min="1" max="1" width="13.140625" bestFit="1" customWidth="1"/>
    <col min="2" max="2" width="24.140625" style="8" bestFit="1" customWidth="1"/>
    <col min="3" max="3" width="28.7109375" style="8" bestFit="1" customWidth="1"/>
    <col min="4" max="4" width="20" style="8" bestFit="1" customWidth="1"/>
  </cols>
  <sheetData>
    <row r="3" spans="1:4">
      <c r="B3" s="7" t="s">
        <v>4357</v>
      </c>
    </row>
    <row r="4" spans="1:4">
      <c r="A4" s="5" t="s">
        <v>4364</v>
      </c>
      <c r="B4" s="8" t="s">
        <v>4359</v>
      </c>
      <c r="C4" s="8" t="s">
        <v>4365</v>
      </c>
      <c r="D4" s="8" t="s">
        <v>4368</v>
      </c>
    </row>
    <row r="5" spans="1:4">
      <c r="A5" s="6" t="s">
        <v>4346</v>
      </c>
      <c r="B5" s="8">
        <v>0</v>
      </c>
      <c r="C5" s="8">
        <v>0</v>
      </c>
      <c r="D5" s="8">
        <v>4.25</v>
      </c>
    </row>
    <row r="6" spans="1:4">
      <c r="A6" s="6" t="s">
        <v>4347</v>
      </c>
      <c r="B6" s="8">
        <v>0</v>
      </c>
      <c r="C6" s="8">
        <v>0</v>
      </c>
      <c r="D6" s="8">
        <v>2.3333333333333335</v>
      </c>
    </row>
    <row r="7" spans="1:4">
      <c r="A7" s="6" t="s">
        <v>4348</v>
      </c>
      <c r="B7" s="8">
        <v>0</v>
      </c>
      <c r="C7" s="8">
        <v>0</v>
      </c>
      <c r="D7" s="8">
        <v>3.0769230769230771</v>
      </c>
    </row>
    <row r="8" spans="1:4">
      <c r="A8" s="6" t="s">
        <v>4349</v>
      </c>
      <c r="B8" s="8">
        <v>0</v>
      </c>
      <c r="C8" s="8">
        <v>0</v>
      </c>
      <c r="D8" s="8">
        <v>5.416666666666667</v>
      </c>
    </row>
    <row r="9" spans="1:4">
      <c r="A9" s="6" t="s">
        <v>4350</v>
      </c>
      <c r="B9" s="8">
        <v>0</v>
      </c>
      <c r="C9" s="8">
        <v>0</v>
      </c>
      <c r="D9" s="8">
        <v>2.6153846153846154</v>
      </c>
    </row>
    <row r="10" spans="1:4">
      <c r="A10" s="6" t="s">
        <v>4351</v>
      </c>
      <c r="B10" s="8">
        <v>0</v>
      </c>
      <c r="C10" s="8">
        <v>0</v>
      </c>
      <c r="D10" s="8">
        <v>3.9166666666666665</v>
      </c>
    </row>
    <row r="11" spans="1:4">
      <c r="A11" s="6" t="s">
        <v>4352</v>
      </c>
      <c r="B11" s="8">
        <v>4.7E-2</v>
      </c>
      <c r="C11" s="8">
        <v>1.0499999999999997E-2</v>
      </c>
      <c r="D11" s="8">
        <v>4.666666666666667</v>
      </c>
    </row>
    <row r="12" spans="1:4">
      <c r="A12" s="6" t="s">
        <v>4353</v>
      </c>
      <c r="B12" s="8">
        <v>0.253</v>
      </c>
      <c r="C12" s="8">
        <v>0.14815384615384619</v>
      </c>
      <c r="D12" s="8">
        <v>3.8461538461538463</v>
      </c>
    </row>
    <row r="13" spans="1:4">
      <c r="A13" s="6" t="s">
        <v>4354</v>
      </c>
      <c r="B13" s="8">
        <v>0.496</v>
      </c>
      <c r="C13" s="8">
        <v>0.24649999999999997</v>
      </c>
      <c r="D13" s="8">
        <v>3.6666666666666665</v>
      </c>
    </row>
    <row r="14" spans="1:4">
      <c r="A14" s="6" t="s">
        <v>4355</v>
      </c>
      <c r="B14" s="8">
        <v>0.53600000000000003</v>
      </c>
      <c r="C14" s="8">
        <v>0.38766666666666677</v>
      </c>
      <c r="D14" s="8">
        <v>0</v>
      </c>
    </row>
    <row r="15" spans="1:4">
      <c r="A15" s="6" t="s">
        <v>3261</v>
      </c>
      <c r="B15" s="8">
        <v>1.321</v>
      </c>
      <c r="C15" s="8">
        <v>0.65638461538461534</v>
      </c>
      <c r="D15" s="8">
        <v>856.07692307692309</v>
      </c>
    </row>
    <row r="16" spans="1:4">
      <c r="A16" s="6" t="s">
        <v>40</v>
      </c>
      <c r="B16" s="8">
        <v>2.8820000000000001</v>
      </c>
      <c r="C16" s="8">
        <v>1.3831666666666667</v>
      </c>
      <c r="D16" s="8">
        <v>1084.5833333333333</v>
      </c>
    </row>
    <row r="17" spans="1:4">
      <c r="A17" s="6" t="s">
        <v>93</v>
      </c>
      <c r="B17" s="8">
        <v>2.9910000000000001</v>
      </c>
      <c r="C17" s="8">
        <v>1.2816666666666665</v>
      </c>
      <c r="D17" s="8">
        <v>1098.8333333333333</v>
      </c>
    </row>
    <row r="18" spans="1:4">
      <c r="A18" s="6" t="s">
        <v>91</v>
      </c>
      <c r="B18" s="8">
        <v>2.5339999999999998</v>
      </c>
      <c r="C18" s="8">
        <v>1.5147692307692309</v>
      </c>
      <c r="D18" s="8">
        <v>1144.6153846153845</v>
      </c>
    </row>
    <row r="19" spans="1:4">
      <c r="A19" s="6" t="s">
        <v>761</v>
      </c>
      <c r="B19" s="8">
        <v>1.536</v>
      </c>
      <c r="C19" s="8">
        <v>0.83225000000000005</v>
      </c>
      <c r="D19" s="8">
        <v>1179.8333333333333</v>
      </c>
    </row>
    <row r="20" spans="1:4">
      <c r="A20" s="6" t="s">
        <v>88</v>
      </c>
      <c r="B20" s="8">
        <v>1.7749999999999999</v>
      </c>
      <c r="C20" s="8">
        <v>0.73525000000000007</v>
      </c>
      <c r="D20" s="8">
        <v>893.41666666666663</v>
      </c>
    </row>
    <row r="21" spans="1:4">
      <c r="A21" s="6" t="s">
        <v>72</v>
      </c>
      <c r="B21" s="8">
        <v>0.55100000000000005</v>
      </c>
      <c r="C21" s="8">
        <v>0.40776923076923077</v>
      </c>
      <c r="D21" s="8">
        <v>53.692307692307693</v>
      </c>
    </row>
    <row r="22" spans="1:4">
      <c r="A22" s="6" t="s">
        <v>756</v>
      </c>
      <c r="B22" s="8">
        <v>0.504</v>
      </c>
      <c r="C22" s="8">
        <v>0.38916666666666672</v>
      </c>
      <c r="D22" s="8">
        <v>41.916666666666664</v>
      </c>
    </row>
    <row r="23" spans="1:4">
      <c r="A23" s="6" t="s">
        <v>2912</v>
      </c>
      <c r="B23" s="8">
        <v>0.28499999999999998</v>
      </c>
      <c r="C23" s="8">
        <v>0.11315384615384615</v>
      </c>
      <c r="D23" s="8">
        <v>13.923076923076923</v>
      </c>
    </row>
    <row r="24" spans="1:4">
      <c r="A24" s="6" t="s">
        <v>150</v>
      </c>
      <c r="B24" s="8">
        <v>0</v>
      </c>
      <c r="C24" s="8">
        <v>0</v>
      </c>
      <c r="D24" s="8">
        <v>3.25</v>
      </c>
    </row>
    <row r="25" spans="1:4">
      <c r="A25" s="6" t="s">
        <v>162</v>
      </c>
      <c r="B25" s="8">
        <v>0</v>
      </c>
      <c r="C25" s="8">
        <v>0</v>
      </c>
      <c r="D25" s="8">
        <v>3.1666666666666665</v>
      </c>
    </row>
    <row r="26" spans="1:4">
      <c r="A26" s="6" t="s">
        <v>169</v>
      </c>
      <c r="B26" s="8">
        <v>0</v>
      </c>
      <c r="C26" s="8">
        <v>0</v>
      </c>
      <c r="D26" s="8">
        <v>6.2307692307692308</v>
      </c>
    </row>
    <row r="27" spans="1:4">
      <c r="A27" s="6" t="s">
        <v>1506</v>
      </c>
      <c r="B27" s="8">
        <v>0</v>
      </c>
      <c r="C27" s="8">
        <v>0</v>
      </c>
      <c r="D27" s="8">
        <v>3.5</v>
      </c>
    </row>
    <row r="28" spans="1:4">
      <c r="A28" s="6" t="s">
        <v>1201</v>
      </c>
      <c r="B28" s="8">
        <v>0</v>
      </c>
      <c r="C28" s="8">
        <v>0</v>
      </c>
      <c r="D28" s="8">
        <v>1.8461538461538463</v>
      </c>
    </row>
    <row r="29" spans="1:4">
      <c r="A29" s="6" t="s">
        <v>4356</v>
      </c>
      <c r="B29" s="8">
        <v>2.9910000000000001</v>
      </c>
      <c r="C29" s="8">
        <v>0.33709427609427611</v>
      </c>
      <c r="D29" s="8">
        <v>266.36363636363637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23"/>
  <sheetViews>
    <sheetView topLeftCell="A199" workbookViewId="0">
      <selection sqref="A1:R22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2948</v>
      </c>
      <c r="B2" t="s">
        <v>2490</v>
      </c>
      <c r="C2" t="s">
        <v>61</v>
      </c>
      <c r="D2" t="s">
        <v>21</v>
      </c>
      <c r="E2" t="s">
        <v>565</v>
      </c>
      <c r="F2" t="s">
        <v>21</v>
      </c>
      <c r="G2" t="s">
        <v>613</v>
      </c>
      <c r="H2" t="s">
        <v>24</v>
      </c>
      <c r="I2" t="s">
        <v>2603</v>
      </c>
      <c r="J2" t="s">
        <v>25</v>
      </c>
      <c r="K2" t="s">
        <v>24</v>
      </c>
      <c r="L2" t="s">
        <v>2949</v>
      </c>
      <c r="M2" t="s">
        <v>2950</v>
      </c>
      <c r="N2" t="s">
        <v>2951</v>
      </c>
      <c r="O2" t="s">
        <v>835</v>
      </c>
      <c r="P2" t="s">
        <v>680</v>
      </c>
      <c r="Q2" t="s">
        <v>2952</v>
      </c>
      <c r="R2" t="s">
        <v>2953</v>
      </c>
    </row>
    <row r="3" spans="1:18">
      <c r="A3" t="s">
        <v>2954</v>
      </c>
      <c r="B3" t="s">
        <v>2955</v>
      </c>
      <c r="C3" t="s">
        <v>61</v>
      </c>
      <c r="D3" t="s">
        <v>21</v>
      </c>
      <c r="E3" t="s">
        <v>565</v>
      </c>
      <c r="F3" t="s">
        <v>21</v>
      </c>
      <c r="G3" t="s">
        <v>613</v>
      </c>
      <c r="H3" t="s">
        <v>24</v>
      </c>
      <c r="I3" t="s">
        <v>2688</v>
      </c>
      <c r="J3" t="s">
        <v>25</v>
      </c>
      <c r="K3" t="s">
        <v>24</v>
      </c>
      <c r="L3" t="s">
        <v>2949</v>
      </c>
      <c r="M3" t="s">
        <v>2956</v>
      </c>
      <c r="N3" t="s">
        <v>2570</v>
      </c>
      <c r="O3" t="s">
        <v>1437</v>
      </c>
      <c r="P3" t="s">
        <v>692</v>
      </c>
      <c r="Q3" t="s">
        <v>2957</v>
      </c>
      <c r="R3" t="s">
        <v>2953</v>
      </c>
    </row>
    <row r="4" spans="1:18">
      <c r="A4" t="s">
        <v>2958</v>
      </c>
      <c r="B4" t="s">
        <v>2959</v>
      </c>
      <c r="C4" t="s">
        <v>48</v>
      </c>
      <c r="D4" t="s">
        <v>21</v>
      </c>
      <c r="E4" t="s">
        <v>565</v>
      </c>
      <c r="F4" t="s">
        <v>21</v>
      </c>
      <c r="G4" t="s">
        <v>190</v>
      </c>
      <c r="H4" t="s">
        <v>24</v>
      </c>
      <c r="I4" t="s">
        <v>2960</v>
      </c>
      <c r="J4" t="s">
        <v>25</v>
      </c>
      <c r="K4" t="s">
        <v>24</v>
      </c>
      <c r="L4" t="s">
        <v>2949</v>
      </c>
      <c r="M4" t="s">
        <v>2956</v>
      </c>
      <c r="N4" t="s">
        <v>2608</v>
      </c>
      <c r="O4" t="s">
        <v>2961</v>
      </c>
      <c r="P4" t="s">
        <v>1306</v>
      </c>
      <c r="Q4" t="s">
        <v>2962</v>
      </c>
      <c r="R4" t="s">
        <v>2953</v>
      </c>
    </row>
    <row r="5" spans="1:18">
      <c r="A5" t="s">
        <v>2963</v>
      </c>
      <c r="B5" t="s">
        <v>1811</v>
      </c>
      <c r="C5" t="s">
        <v>32</v>
      </c>
      <c r="D5" t="s">
        <v>21</v>
      </c>
      <c r="E5" t="s">
        <v>565</v>
      </c>
      <c r="F5" t="s">
        <v>21</v>
      </c>
      <c r="G5" t="s">
        <v>190</v>
      </c>
      <c r="H5" t="s">
        <v>24</v>
      </c>
      <c r="I5" t="s">
        <v>2684</v>
      </c>
      <c r="J5" t="s">
        <v>25</v>
      </c>
      <c r="K5" t="s">
        <v>24</v>
      </c>
      <c r="L5" t="s">
        <v>2949</v>
      </c>
      <c r="M5" t="s">
        <v>2956</v>
      </c>
      <c r="N5" t="s">
        <v>243</v>
      </c>
      <c r="O5" t="s">
        <v>1386</v>
      </c>
      <c r="P5" t="s">
        <v>1000</v>
      </c>
      <c r="Q5" t="s">
        <v>2964</v>
      </c>
      <c r="R5" t="s">
        <v>2953</v>
      </c>
    </row>
    <row r="6" spans="1:18">
      <c r="A6" t="s">
        <v>2965</v>
      </c>
      <c r="B6" t="s">
        <v>1823</v>
      </c>
      <c r="C6" t="s">
        <v>32</v>
      </c>
      <c r="D6" t="s">
        <v>21</v>
      </c>
      <c r="E6" t="s">
        <v>565</v>
      </c>
      <c r="F6" t="s">
        <v>21</v>
      </c>
      <c r="G6" t="s">
        <v>190</v>
      </c>
      <c r="H6" t="s">
        <v>24</v>
      </c>
      <c r="I6" t="s">
        <v>2966</v>
      </c>
      <c r="J6" t="s">
        <v>25</v>
      </c>
      <c r="K6" t="s">
        <v>24</v>
      </c>
      <c r="L6" t="s">
        <v>2949</v>
      </c>
      <c r="M6" t="s">
        <v>2956</v>
      </c>
      <c r="N6" t="s">
        <v>2635</v>
      </c>
      <c r="O6" t="s">
        <v>1422</v>
      </c>
      <c r="P6" t="s">
        <v>1475</v>
      </c>
      <c r="Q6" t="s">
        <v>2155</v>
      </c>
      <c r="R6" t="s">
        <v>2953</v>
      </c>
    </row>
    <row r="7" spans="1:18">
      <c r="A7" t="s">
        <v>2967</v>
      </c>
      <c r="B7" t="s">
        <v>1829</v>
      </c>
      <c r="C7" t="s">
        <v>20</v>
      </c>
      <c r="D7" t="s">
        <v>21</v>
      </c>
      <c r="E7" t="s">
        <v>619</v>
      </c>
      <c r="F7" t="s">
        <v>21</v>
      </c>
      <c r="G7" t="s">
        <v>190</v>
      </c>
      <c r="H7" t="s">
        <v>24</v>
      </c>
      <c r="I7" t="s">
        <v>2968</v>
      </c>
      <c r="J7" t="s">
        <v>25</v>
      </c>
      <c r="K7" t="s">
        <v>24</v>
      </c>
      <c r="L7" t="s">
        <v>2949</v>
      </c>
      <c r="M7" t="s">
        <v>2956</v>
      </c>
      <c r="N7" t="s">
        <v>2969</v>
      </c>
      <c r="O7" t="s">
        <v>1452</v>
      </c>
      <c r="P7" t="s">
        <v>241</v>
      </c>
      <c r="Q7" t="s">
        <v>2970</v>
      </c>
      <c r="R7" t="s">
        <v>2953</v>
      </c>
    </row>
    <row r="8" spans="1:18">
      <c r="A8" t="s">
        <v>2971</v>
      </c>
      <c r="B8" t="s">
        <v>437</v>
      </c>
      <c r="C8" t="s">
        <v>32</v>
      </c>
      <c r="D8" t="s">
        <v>21</v>
      </c>
      <c r="E8" t="s">
        <v>619</v>
      </c>
      <c r="F8" t="s">
        <v>21</v>
      </c>
      <c r="G8" t="s">
        <v>483</v>
      </c>
      <c r="H8" t="s">
        <v>24</v>
      </c>
      <c r="I8" t="s">
        <v>2698</v>
      </c>
      <c r="J8" t="s">
        <v>25</v>
      </c>
      <c r="K8" t="s">
        <v>24</v>
      </c>
      <c r="L8" t="s">
        <v>2972</v>
      </c>
      <c r="M8" t="s">
        <v>2956</v>
      </c>
      <c r="N8" t="s">
        <v>2973</v>
      </c>
      <c r="O8" t="s">
        <v>177</v>
      </c>
      <c r="P8" t="s">
        <v>619</v>
      </c>
      <c r="Q8" t="s">
        <v>1406</v>
      </c>
      <c r="R8" t="s">
        <v>2953</v>
      </c>
    </row>
    <row r="9" spans="1:18">
      <c r="A9" t="s">
        <v>2974</v>
      </c>
      <c r="B9" t="s">
        <v>544</v>
      </c>
      <c r="C9" t="s">
        <v>32</v>
      </c>
      <c r="D9" t="s">
        <v>21</v>
      </c>
      <c r="E9" t="s">
        <v>190</v>
      </c>
      <c r="F9" t="s">
        <v>21</v>
      </c>
      <c r="G9" t="s">
        <v>241</v>
      </c>
      <c r="H9" t="s">
        <v>24</v>
      </c>
      <c r="I9" t="s">
        <v>2975</v>
      </c>
      <c r="J9" t="s">
        <v>25</v>
      </c>
      <c r="K9" t="s">
        <v>24</v>
      </c>
      <c r="L9" t="s">
        <v>2972</v>
      </c>
      <c r="M9" t="s">
        <v>2956</v>
      </c>
      <c r="N9" t="s">
        <v>2976</v>
      </c>
      <c r="O9" t="s">
        <v>583</v>
      </c>
      <c r="P9" t="s">
        <v>1260</v>
      </c>
      <c r="Q9" t="s">
        <v>2977</v>
      </c>
      <c r="R9" t="s">
        <v>2953</v>
      </c>
    </row>
    <row r="10" spans="1:18">
      <c r="A10" t="s">
        <v>2978</v>
      </c>
      <c r="B10" t="s">
        <v>420</v>
      </c>
      <c r="C10" t="s">
        <v>32</v>
      </c>
      <c r="D10" t="s">
        <v>21</v>
      </c>
      <c r="E10" t="s">
        <v>190</v>
      </c>
      <c r="F10" t="s">
        <v>21</v>
      </c>
      <c r="G10" t="s">
        <v>241</v>
      </c>
      <c r="H10" t="s">
        <v>24</v>
      </c>
      <c r="I10" t="s">
        <v>2608</v>
      </c>
      <c r="J10" t="s">
        <v>25</v>
      </c>
      <c r="K10" t="s">
        <v>24</v>
      </c>
      <c r="L10" t="s">
        <v>2972</v>
      </c>
      <c r="M10" t="s">
        <v>2956</v>
      </c>
      <c r="N10" t="s">
        <v>2979</v>
      </c>
      <c r="O10" t="s">
        <v>524</v>
      </c>
      <c r="P10" t="s">
        <v>2980</v>
      </c>
      <c r="Q10" t="s">
        <v>2981</v>
      </c>
      <c r="R10" t="s">
        <v>2953</v>
      </c>
    </row>
    <row r="11" spans="1:18">
      <c r="A11" t="s">
        <v>2982</v>
      </c>
      <c r="B11" t="s">
        <v>506</v>
      </c>
      <c r="C11" t="s">
        <v>32</v>
      </c>
      <c r="D11" t="s">
        <v>21</v>
      </c>
      <c r="E11" t="s">
        <v>483</v>
      </c>
      <c r="F11" t="s">
        <v>21</v>
      </c>
      <c r="G11" t="s">
        <v>204</v>
      </c>
      <c r="H11" t="s">
        <v>24</v>
      </c>
      <c r="I11" t="s">
        <v>2983</v>
      </c>
      <c r="J11" t="s">
        <v>25</v>
      </c>
      <c r="K11" t="s">
        <v>24</v>
      </c>
      <c r="L11" t="s">
        <v>2972</v>
      </c>
      <c r="M11" t="s">
        <v>2956</v>
      </c>
      <c r="N11" t="s">
        <v>2984</v>
      </c>
      <c r="O11" t="s">
        <v>1079</v>
      </c>
      <c r="P11" t="s">
        <v>525</v>
      </c>
      <c r="Q11" t="s">
        <v>2985</v>
      </c>
      <c r="R11" t="s">
        <v>2953</v>
      </c>
    </row>
    <row r="12" spans="1:18">
      <c r="A12" t="s">
        <v>2986</v>
      </c>
      <c r="B12" t="s">
        <v>2014</v>
      </c>
      <c r="C12" t="s">
        <v>32</v>
      </c>
      <c r="D12" t="s">
        <v>21</v>
      </c>
      <c r="E12" t="s">
        <v>1761</v>
      </c>
      <c r="F12" t="s">
        <v>21</v>
      </c>
      <c r="G12" t="s">
        <v>664</v>
      </c>
      <c r="H12" t="s">
        <v>24</v>
      </c>
      <c r="I12" t="s">
        <v>1830</v>
      </c>
      <c r="J12" t="s">
        <v>25</v>
      </c>
      <c r="K12" t="s">
        <v>24</v>
      </c>
      <c r="L12" t="s">
        <v>2972</v>
      </c>
      <c r="M12" t="s">
        <v>2956</v>
      </c>
      <c r="N12" t="s">
        <v>2987</v>
      </c>
      <c r="O12" t="s">
        <v>1798</v>
      </c>
      <c r="P12" t="s">
        <v>535</v>
      </c>
      <c r="Q12" t="s">
        <v>2988</v>
      </c>
      <c r="R12" t="s">
        <v>2953</v>
      </c>
    </row>
    <row r="13" spans="1:18">
      <c r="A13" t="s">
        <v>2989</v>
      </c>
      <c r="B13" t="s">
        <v>2014</v>
      </c>
      <c r="C13" t="s">
        <v>32</v>
      </c>
      <c r="D13" t="s">
        <v>21</v>
      </c>
      <c r="E13" t="s">
        <v>658</v>
      </c>
      <c r="F13" t="s">
        <v>21</v>
      </c>
      <c r="G13" t="s">
        <v>1475</v>
      </c>
      <c r="H13" t="s">
        <v>24</v>
      </c>
      <c r="I13" t="s">
        <v>2990</v>
      </c>
      <c r="J13" t="s">
        <v>25</v>
      </c>
      <c r="K13" t="s">
        <v>24</v>
      </c>
      <c r="L13" t="s">
        <v>2972</v>
      </c>
      <c r="M13" t="s">
        <v>2956</v>
      </c>
      <c r="N13" t="s">
        <v>2991</v>
      </c>
      <c r="O13" t="s">
        <v>1798</v>
      </c>
      <c r="P13" t="s">
        <v>1210</v>
      </c>
      <c r="Q13" t="s">
        <v>2992</v>
      </c>
      <c r="R13" t="s">
        <v>2953</v>
      </c>
    </row>
    <row r="14" spans="1:18">
      <c r="A14" t="s">
        <v>2993</v>
      </c>
      <c r="B14" t="s">
        <v>2014</v>
      </c>
      <c r="C14" t="s">
        <v>35</v>
      </c>
      <c r="D14" t="s">
        <v>21</v>
      </c>
      <c r="E14" t="s">
        <v>1761</v>
      </c>
      <c r="F14" t="s">
        <v>21</v>
      </c>
      <c r="G14" t="s">
        <v>664</v>
      </c>
      <c r="H14" t="s">
        <v>24</v>
      </c>
      <c r="I14" t="s">
        <v>2994</v>
      </c>
      <c r="J14" t="s">
        <v>25</v>
      </c>
      <c r="K14" t="s">
        <v>24</v>
      </c>
      <c r="L14" t="s">
        <v>2972</v>
      </c>
      <c r="M14" t="s">
        <v>2995</v>
      </c>
      <c r="N14" t="s">
        <v>2996</v>
      </c>
      <c r="O14" t="s">
        <v>252</v>
      </c>
      <c r="P14" t="s">
        <v>2980</v>
      </c>
      <c r="Q14" t="s">
        <v>2472</v>
      </c>
      <c r="R14" t="s">
        <v>2953</v>
      </c>
    </row>
    <row r="15" spans="1:18">
      <c r="A15" t="s">
        <v>2997</v>
      </c>
      <c r="B15" t="s">
        <v>2746</v>
      </c>
      <c r="C15" t="s">
        <v>32</v>
      </c>
      <c r="D15" t="s">
        <v>21</v>
      </c>
      <c r="E15" t="s">
        <v>248</v>
      </c>
      <c r="F15" t="s">
        <v>21</v>
      </c>
      <c r="G15" t="s">
        <v>249</v>
      </c>
      <c r="H15" t="s">
        <v>24</v>
      </c>
      <c r="I15" t="s">
        <v>488</v>
      </c>
      <c r="J15" t="s">
        <v>25</v>
      </c>
      <c r="K15" t="s">
        <v>24</v>
      </c>
      <c r="L15" t="s">
        <v>2972</v>
      </c>
      <c r="M15" t="s">
        <v>2995</v>
      </c>
      <c r="N15" t="s">
        <v>2998</v>
      </c>
      <c r="O15" t="s">
        <v>252</v>
      </c>
      <c r="P15" t="s">
        <v>525</v>
      </c>
      <c r="Q15" t="s">
        <v>2999</v>
      </c>
      <c r="R15" t="s">
        <v>2953</v>
      </c>
    </row>
    <row r="16" spans="1:18">
      <c r="A16" t="s">
        <v>3000</v>
      </c>
      <c r="B16" t="s">
        <v>2014</v>
      </c>
      <c r="C16" t="s">
        <v>32</v>
      </c>
      <c r="D16" t="s">
        <v>21</v>
      </c>
      <c r="E16" t="s">
        <v>241</v>
      </c>
      <c r="F16" t="s">
        <v>21</v>
      </c>
      <c r="G16" t="s">
        <v>242</v>
      </c>
      <c r="H16" t="s">
        <v>24</v>
      </c>
      <c r="I16" t="s">
        <v>545</v>
      </c>
      <c r="J16" t="s">
        <v>25</v>
      </c>
      <c r="K16" t="s">
        <v>24</v>
      </c>
      <c r="L16" t="s">
        <v>2972</v>
      </c>
      <c r="M16" t="s">
        <v>2995</v>
      </c>
      <c r="N16" t="s">
        <v>1014</v>
      </c>
      <c r="O16" t="s">
        <v>648</v>
      </c>
      <c r="P16" t="s">
        <v>441</v>
      </c>
      <c r="Q16" t="s">
        <v>1285</v>
      </c>
      <c r="R16" t="s">
        <v>2953</v>
      </c>
    </row>
    <row r="17" spans="1:18">
      <c r="A17" t="s">
        <v>3001</v>
      </c>
      <c r="B17" t="s">
        <v>38</v>
      </c>
      <c r="C17" t="s">
        <v>32</v>
      </c>
      <c r="D17" t="s">
        <v>21</v>
      </c>
      <c r="E17" t="s">
        <v>1761</v>
      </c>
      <c r="F17" t="s">
        <v>21</v>
      </c>
      <c r="G17" t="s">
        <v>664</v>
      </c>
      <c r="H17" t="s">
        <v>24</v>
      </c>
      <c r="I17" t="s">
        <v>3002</v>
      </c>
      <c r="J17" t="s">
        <v>25</v>
      </c>
      <c r="K17" t="s">
        <v>24</v>
      </c>
      <c r="L17" t="s">
        <v>2972</v>
      </c>
      <c r="M17" t="s">
        <v>2995</v>
      </c>
      <c r="N17" t="s">
        <v>3003</v>
      </c>
      <c r="O17" t="s">
        <v>3004</v>
      </c>
      <c r="P17" t="s">
        <v>441</v>
      </c>
      <c r="Q17" t="s">
        <v>3005</v>
      </c>
      <c r="R17" t="s">
        <v>2953</v>
      </c>
    </row>
    <row r="18" spans="1:18">
      <c r="A18" t="s">
        <v>3006</v>
      </c>
      <c r="B18" t="s">
        <v>2382</v>
      </c>
      <c r="C18" t="s">
        <v>32</v>
      </c>
      <c r="D18" t="s">
        <v>21</v>
      </c>
      <c r="E18" t="s">
        <v>1819</v>
      </c>
      <c r="F18" t="s">
        <v>21</v>
      </c>
      <c r="G18" t="s">
        <v>1411</v>
      </c>
      <c r="H18" t="s">
        <v>24</v>
      </c>
      <c r="I18" t="s">
        <v>1830</v>
      </c>
      <c r="J18" t="s">
        <v>25</v>
      </c>
      <c r="K18" t="s">
        <v>24</v>
      </c>
      <c r="L18" t="s">
        <v>2972</v>
      </c>
      <c r="M18" t="s">
        <v>2995</v>
      </c>
      <c r="N18" t="s">
        <v>1254</v>
      </c>
      <c r="O18" t="s">
        <v>2068</v>
      </c>
      <c r="P18" t="s">
        <v>525</v>
      </c>
      <c r="Q18" t="s">
        <v>536</v>
      </c>
      <c r="R18" t="s">
        <v>2953</v>
      </c>
    </row>
    <row r="19" spans="1:18">
      <c r="A19" t="s">
        <v>3007</v>
      </c>
      <c r="B19" t="s">
        <v>218</v>
      </c>
      <c r="C19" t="s">
        <v>32</v>
      </c>
      <c r="D19" t="s">
        <v>21</v>
      </c>
      <c r="E19" t="s">
        <v>1819</v>
      </c>
      <c r="F19" t="s">
        <v>21</v>
      </c>
      <c r="G19" t="s">
        <v>1411</v>
      </c>
      <c r="H19" t="s">
        <v>24</v>
      </c>
      <c r="I19" t="s">
        <v>2023</v>
      </c>
      <c r="J19" t="s">
        <v>25</v>
      </c>
      <c r="K19" t="s">
        <v>24</v>
      </c>
      <c r="L19" t="s">
        <v>2972</v>
      </c>
      <c r="M19" t="s">
        <v>2995</v>
      </c>
      <c r="N19" t="s">
        <v>3008</v>
      </c>
      <c r="O19" t="s">
        <v>524</v>
      </c>
      <c r="P19" t="s">
        <v>446</v>
      </c>
      <c r="Q19" t="s">
        <v>3009</v>
      </c>
      <c r="R19" t="s">
        <v>3010</v>
      </c>
    </row>
    <row r="20" spans="1:18">
      <c r="A20" t="s">
        <v>3011</v>
      </c>
      <c r="B20" t="s">
        <v>141</v>
      </c>
      <c r="C20" t="s">
        <v>35</v>
      </c>
      <c r="D20" t="s">
        <v>21</v>
      </c>
      <c r="E20" t="s">
        <v>1838</v>
      </c>
      <c r="F20" t="s">
        <v>21</v>
      </c>
      <c r="G20" t="s">
        <v>1411</v>
      </c>
      <c r="H20" t="s">
        <v>24</v>
      </c>
      <c r="I20" t="s">
        <v>1896</v>
      </c>
      <c r="J20" t="s">
        <v>25</v>
      </c>
      <c r="K20" t="s">
        <v>24</v>
      </c>
      <c r="L20" t="s">
        <v>2972</v>
      </c>
      <c r="M20" t="s">
        <v>2995</v>
      </c>
      <c r="N20" t="s">
        <v>3012</v>
      </c>
      <c r="O20" t="s">
        <v>224</v>
      </c>
      <c r="P20" t="s">
        <v>434</v>
      </c>
      <c r="Q20" t="s">
        <v>1774</v>
      </c>
      <c r="R20" t="s">
        <v>3010</v>
      </c>
    </row>
    <row r="21" spans="1:18">
      <c r="A21" t="s">
        <v>3013</v>
      </c>
      <c r="B21" t="s">
        <v>969</v>
      </c>
      <c r="C21" t="s">
        <v>35</v>
      </c>
      <c r="D21" t="s">
        <v>21</v>
      </c>
      <c r="E21" t="s">
        <v>1819</v>
      </c>
      <c r="F21" t="s">
        <v>21</v>
      </c>
      <c r="G21" t="s">
        <v>1411</v>
      </c>
      <c r="H21" t="s">
        <v>24</v>
      </c>
      <c r="I21" t="s">
        <v>2979</v>
      </c>
      <c r="J21" t="s">
        <v>25</v>
      </c>
      <c r="K21" t="s">
        <v>24</v>
      </c>
      <c r="L21" t="s">
        <v>3014</v>
      </c>
      <c r="M21" t="s">
        <v>2995</v>
      </c>
      <c r="N21" t="s">
        <v>3015</v>
      </c>
      <c r="O21" t="s">
        <v>461</v>
      </c>
      <c r="P21" t="s">
        <v>3016</v>
      </c>
      <c r="Q21" t="s">
        <v>3017</v>
      </c>
      <c r="R21" t="s">
        <v>3010</v>
      </c>
    </row>
    <row r="22" spans="1:18">
      <c r="A22" t="s">
        <v>3018</v>
      </c>
      <c r="B22" t="s">
        <v>130</v>
      </c>
      <c r="C22" t="s">
        <v>35</v>
      </c>
      <c r="D22" t="s">
        <v>21</v>
      </c>
      <c r="E22" t="s">
        <v>1819</v>
      </c>
      <c r="F22" t="s">
        <v>21</v>
      </c>
      <c r="G22" t="s">
        <v>664</v>
      </c>
      <c r="H22" t="s">
        <v>24</v>
      </c>
      <c r="I22" t="s">
        <v>2009</v>
      </c>
      <c r="J22" t="s">
        <v>25</v>
      </c>
      <c r="K22" t="s">
        <v>24</v>
      </c>
      <c r="L22" t="s">
        <v>3014</v>
      </c>
      <c r="M22" t="s">
        <v>2995</v>
      </c>
      <c r="N22" t="s">
        <v>3019</v>
      </c>
      <c r="O22" t="s">
        <v>583</v>
      </c>
      <c r="P22" t="s">
        <v>1260</v>
      </c>
      <c r="Q22" t="s">
        <v>1219</v>
      </c>
      <c r="R22" t="s">
        <v>3010</v>
      </c>
    </row>
    <row r="23" spans="1:18">
      <c r="A23" t="s">
        <v>3020</v>
      </c>
      <c r="B23" t="s">
        <v>135</v>
      </c>
      <c r="C23" t="s">
        <v>32</v>
      </c>
      <c r="D23" t="s">
        <v>21</v>
      </c>
      <c r="E23" t="s">
        <v>1475</v>
      </c>
      <c r="F23" t="s">
        <v>21</v>
      </c>
      <c r="G23" t="s">
        <v>2406</v>
      </c>
      <c r="H23" t="s">
        <v>24</v>
      </c>
      <c r="I23" t="s">
        <v>1834</v>
      </c>
      <c r="J23" t="s">
        <v>25</v>
      </c>
      <c r="K23" t="s">
        <v>24</v>
      </c>
      <c r="L23" t="s">
        <v>3014</v>
      </c>
      <c r="M23" t="s">
        <v>2995</v>
      </c>
      <c r="N23" t="s">
        <v>2991</v>
      </c>
      <c r="O23" t="s">
        <v>1405</v>
      </c>
      <c r="P23" t="s">
        <v>628</v>
      </c>
      <c r="Q23" t="s">
        <v>197</v>
      </c>
      <c r="R23" t="s">
        <v>3010</v>
      </c>
    </row>
    <row r="24" spans="1:18">
      <c r="A24" t="s">
        <v>3021</v>
      </c>
      <c r="B24" t="s">
        <v>256</v>
      </c>
      <c r="C24" t="s">
        <v>32</v>
      </c>
      <c r="D24" t="s">
        <v>21</v>
      </c>
      <c r="E24" t="s">
        <v>664</v>
      </c>
      <c r="F24" t="s">
        <v>21</v>
      </c>
      <c r="G24" t="s">
        <v>1199</v>
      </c>
      <c r="H24" t="s">
        <v>24</v>
      </c>
      <c r="I24" t="s">
        <v>3022</v>
      </c>
      <c r="J24" t="s">
        <v>25</v>
      </c>
      <c r="K24" t="s">
        <v>24</v>
      </c>
      <c r="L24" t="s">
        <v>3014</v>
      </c>
      <c r="M24" t="s">
        <v>2995</v>
      </c>
      <c r="N24" t="s">
        <v>3023</v>
      </c>
      <c r="O24" t="s">
        <v>3024</v>
      </c>
      <c r="P24" t="s">
        <v>3025</v>
      </c>
      <c r="Q24" t="s">
        <v>3026</v>
      </c>
      <c r="R24" t="s">
        <v>3010</v>
      </c>
    </row>
    <row r="25" spans="1:18">
      <c r="A25" t="s">
        <v>3027</v>
      </c>
      <c r="B25" t="s">
        <v>938</v>
      </c>
      <c r="C25" t="s">
        <v>32</v>
      </c>
      <c r="D25" t="s">
        <v>21</v>
      </c>
      <c r="E25" t="s">
        <v>1475</v>
      </c>
      <c r="F25" t="s">
        <v>21</v>
      </c>
      <c r="G25" t="s">
        <v>2406</v>
      </c>
      <c r="H25" t="s">
        <v>24</v>
      </c>
      <c r="I25" t="s">
        <v>3028</v>
      </c>
      <c r="J25" t="s">
        <v>25</v>
      </c>
      <c r="K25" t="s">
        <v>24</v>
      </c>
      <c r="L25" t="s">
        <v>3014</v>
      </c>
      <c r="M25" t="s">
        <v>2995</v>
      </c>
      <c r="N25" t="s">
        <v>3029</v>
      </c>
      <c r="O25" t="s">
        <v>2068</v>
      </c>
      <c r="P25" t="s">
        <v>1210</v>
      </c>
      <c r="Q25" t="s">
        <v>3030</v>
      </c>
      <c r="R25" t="s">
        <v>3010</v>
      </c>
    </row>
    <row r="26" spans="1:18">
      <c r="A26" t="s">
        <v>3031</v>
      </c>
      <c r="B26" t="s">
        <v>956</v>
      </c>
      <c r="C26" t="s">
        <v>32</v>
      </c>
      <c r="D26" t="s">
        <v>21</v>
      </c>
      <c r="E26" t="s">
        <v>1838</v>
      </c>
      <c r="F26" t="s">
        <v>21</v>
      </c>
      <c r="G26" t="s">
        <v>1411</v>
      </c>
      <c r="H26" t="s">
        <v>24</v>
      </c>
      <c r="I26" t="s">
        <v>2015</v>
      </c>
      <c r="J26" t="s">
        <v>25</v>
      </c>
      <c r="K26" t="s">
        <v>24</v>
      </c>
      <c r="L26" t="s">
        <v>3014</v>
      </c>
      <c r="M26" t="s">
        <v>2995</v>
      </c>
      <c r="N26" t="s">
        <v>3032</v>
      </c>
      <c r="O26" t="s">
        <v>214</v>
      </c>
      <c r="P26" t="s">
        <v>541</v>
      </c>
      <c r="Q26" t="s">
        <v>3033</v>
      </c>
      <c r="R26" t="s">
        <v>3010</v>
      </c>
    </row>
    <row r="27" spans="1:18">
      <c r="A27" t="s">
        <v>3034</v>
      </c>
      <c r="B27" t="s">
        <v>2187</v>
      </c>
      <c r="C27" t="s">
        <v>20</v>
      </c>
      <c r="D27" t="s">
        <v>21</v>
      </c>
      <c r="E27" t="s">
        <v>1475</v>
      </c>
      <c r="F27" t="s">
        <v>21</v>
      </c>
      <c r="G27" t="s">
        <v>2406</v>
      </c>
      <c r="H27" t="s">
        <v>24</v>
      </c>
      <c r="I27" t="s">
        <v>3035</v>
      </c>
      <c r="J27" t="s">
        <v>25</v>
      </c>
      <c r="K27" t="s">
        <v>24</v>
      </c>
      <c r="L27" t="s">
        <v>3014</v>
      </c>
      <c r="M27" t="s">
        <v>2995</v>
      </c>
      <c r="N27" t="s">
        <v>3036</v>
      </c>
      <c r="O27" t="s">
        <v>3037</v>
      </c>
      <c r="P27" t="s">
        <v>2664</v>
      </c>
      <c r="Q27" t="s">
        <v>3038</v>
      </c>
      <c r="R27" t="s">
        <v>3010</v>
      </c>
    </row>
    <row r="28" spans="1:18">
      <c r="A28" t="s">
        <v>3039</v>
      </c>
      <c r="B28" t="s">
        <v>1365</v>
      </c>
      <c r="C28" t="s">
        <v>35</v>
      </c>
      <c r="D28" t="s">
        <v>21</v>
      </c>
      <c r="E28" t="s">
        <v>1475</v>
      </c>
      <c r="F28" t="s">
        <v>21</v>
      </c>
      <c r="G28" t="s">
        <v>1922</v>
      </c>
      <c r="H28" t="s">
        <v>24</v>
      </c>
      <c r="I28" t="s">
        <v>3040</v>
      </c>
      <c r="J28" t="s">
        <v>25</v>
      </c>
      <c r="K28" t="s">
        <v>24</v>
      </c>
      <c r="L28" t="s">
        <v>3014</v>
      </c>
      <c r="M28" t="s">
        <v>2995</v>
      </c>
      <c r="N28" t="s">
        <v>3041</v>
      </c>
      <c r="O28" t="s">
        <v>1112</v>
      </c>
      <c r="P28" t="s">
        <v>3042</v>
      </c>
      <c r="Q28" t="s">
        <v>3043</v>
      </c>
      <c r="R28" t="s">
        <v>3010</v>
      </c>
    </row>
    <row r="29" spans="1:18">
      <c r="A29" t="s">
        <v>3044</v>
      </c>
      <c r="B29" t="s">
        <v>995</v>
      </c>
      <c r="C29" t="s">
        <v>20</v>
      </c>
      <c r="D29" t="s">
        <v>21</v>
      </c>
      <c r="E29" t="s">
        <v>1838</v>
      </c>
      <c r="F29" t="s">
        <v>21</v>
      </c>
      <c r="G29" t="s">
        <v>2406</v>
      </c>
      <c r="H29" t="s">
        <v>24</v>
      </c>
      <c r="I29" t="s">
        <v>3045</v>
      </c>
      <c r="J29" t="s">
        <v>25</v>
      </c>
      <c r="K29" t="s">
        <v>24</v>
      </c>
      <c r="L29" t="s">
        <v>3014</v>
      </c>
      <c r="M29" t="s">
        <v>3046</v>
      </c>
      <c r="N29" t="s">
        <v>3047</v>
      </c>
      <c r="O29" t="s">
        <v>2154</v>
      </c>
      <c r="P29" t="s">
        <v>3048</v>
      </c>
      <c r="Q29" t="s">
        <v>3049</v>
      </c>
      <c r="R29" t="s">
        <v>3010</v>
      </c>
    </row>
    <row r="30" spans="1:18">
      <c r="A30" t="s">
        <v>3050</v>
      </c>
      <c r="B30" t="s">
        <v>1331</v>
      </c>
      <c r="C30" t="s">
        <v>35</v>
      </c>
      <c r="D30" t="s">
        <v>21</v>
      </c>
      <c r="E30" t="s">
        <v>664</v>
      </c>
      <c r="F30" t="s">
        <v>21</v>
      </c>
      <c r="G30" t="s">
        <v>1922</v>
      </c>
      <c r="H30" t="s">
        <v>24</v>
      </c>
      <c r="I30" t="s">
        <v>3051</v>
      </c>
      <c r="J30" t="s">
        <v>25</v>
      </c>
      <c r="K30" t="s">
        <v>24</v>
      </c>
      <c r="L30" t="s">
        <v>3014</v>
      </c>
      <c r="M30" t="s">
        <v>3046</v>
      </c>
      <c r="N30" t="s">
        <v>3052</v>
      </c>
      <c r="O30" t="s">
        <v>394</v>
      </c>
      <c r="P30" t="s">
        <v>337</v>
      </c>
      <c r="Q30" t="s">
        <v>3053</v>
      </c>
      <c r="R30" t="s">
        <v>3010</v>
      </c>
    </row>
    <row r="31" spans="1:18">
      <c r="A31" t="s">
        <v>3054</v>
      </c>
      <c r="B31" t="s">
        <v>1097</v>
      </c>
      <c r="C31" t="s">
        <v>35</v>
      </c>
      <c r="D31" t="s">
        <v>21</v>
      </c>
      <c r="E31" t="s">
        <v>664</v>
      </c>
      <c r="F31" t="s">
        <v>21</v>
      </c>
      <c r="G31" t="s">
        <v>1098</v>
      </c>
      <c r="H31" t="s">
        <v>24</v>
      </c>
      <c r="I31" t="s">
        <v>3055</v>
      </c>
      <c r="J31" t="s">
        <v>25</v>
      </c>
      <c r="K31" t="s">
        <v>24</v>
      </c>
      <c r="L31" t="s">
        <v>3014</v>
      </c>
      <c r="M31" t="s">
        <v>3046</v>
      </c>
      <c r="N31" t="s">
        <v>1352</v>
      </c>
      <c r="O31" t="s">
        <v>355</v>
      </c>
      <c r="P31" t="s">
        <v>3056</v>
      </c>
      <c r="Q31" t="s">
        <v>3057</v>
      </c>
      <c r="R31" t="s">
        <v>3010</v>
      </c>
    </row>
    <row r="32" spans="1:18">
      <c r="A32" t="s">
        <v>3058</v>
      </c>
      <c r="B32" t="s">
        <v>341</v>
      </c>
      <c r="C32" t="s">
        <v>32</v>
      </c>
      <c r="D32" t="s">
        <v>21</v>
      </c>
      <c r="E32" t="s">
        <v>2406</v>
      </c>
      <c r="F32" t="s">
        <v>21</v>
      </c>
      <c r="G32" t="s">
        <v>696</v>
      </c>
      <c r="H32" t="s">
        <v>24</v>
      </c>
      <c r="I32" t="s">
        <v>1021</v>
      </c>
      <c r="J32" t="s">
        <v>25</v>
      </c>
      <c r="K32" t="s">
        <v>24</v>
      </c>
      <c r="L32" t="s">
        <v>3014</v>
      </c>
      <c r="M32" t="s">
        <v>3046</v>
      </c>
      <c r="N32" t="s">
        <v>2487</v>
      </c>
      <c r="O32" t="s">
        <v>2161</v>
      </c>
      <c r="P32" t="s">
        <v>267</v>
      </c>
      <c r="Q32" t="s">
        <v>3059</v>
      </c>
      <c r="R32" t="s">
        <v>3060</v>
      </c>
    </row>
    <row r="33" spans="1:18">
      <c r="A33" t="s">
        <v>3061</v>
      </c>
      <c r="B33" t="s">
        <v>187</v>
      </c>
      <c r="C33" t="s">
        <v>35</v>
      </c>
      <c r="D33" t="s">
        <v>21</v>
      </c>
      <c r="E33" t="s">
        <v>205</v>
      </c>
      <c r="F33" t="s">
        <v>21</v>
      </c>
      <c r="G33" t="s">
        <v>575</v>
      </c>
      <c r="H33" t="s">
        <v>24</v>
      </c>
      <c r="I33" t="s">
        <v>304</v>
      </c>
      <c r="J33" t="s">
        <v>25</v>
      </c>
      <c r="K33" t="s">
        <v>24</v>
      </c>
      <c r="L33" t="s">
        <v>3014</v>
      </c>
      <c r="M33" t="s">
        <v>3046</v>
      </c>
      <c r="N33" t="s">
        <v>2619</v>
      </c>
      <c r="O33" t="s">
        <v>2449</v>
      </c>
      <c r="P33" t="s">
        <v>3062</v>
      </c>
      <c r="Q33" t="s">
        <v>3063</v>
      </c>
      <c r="R33" t="s">
        <v>3060</v>
      </c>
    </row>
    <row r="34" spans="1:18">
      <c r="A34" t="s">
        <v>3064</v>
      </c>
      <c r="B34" t="s">
        <v>956</v>
      </c>
      <c r="C34" t="s">
        <v>20</v>
      </c>
      <c r="D34" t="s">
        <v>21</v>
      </c>
      <c r="E34" t="s">
        <v>242</v>
      </c>
      <c r="F34" t="s">
        <v>21</v>
      </c>
      <c r="G34" t="s">
        <v>290</v>
      </c>
      <c r="H34" t="s">
        <v>24</v>
      </c>
      <c r="I34" t="s">
        <v>511</v>
      </c>
      <c r="J34" t="s">
        <v>25</v>
      </c>
      <c r="K34" t="s">
        <v>24</v>
      </c>
      <c r="L34" t="s">
        <v>3014</v>
      </c>
      <c r="M34" t="s">
        <v>3046</v>
      </c>
      <c r="N34" t="s">
        <v>1724</v>
      </c>
      <c r="O34" t="s">
        <v>583</v>
      </c>
      <c r="P34" t="s">
        <v>3065</v>
      </c>
      <c r="Q34" t="s">
        <v>3066</v>
      </c>
      <c r="R34" t="s">
        <v>3060</v>
      </c>
    </row>
    <row r="35" spans="1:18">
      <c r="A35" t="s">
        <v>3067</v>
      </c>
      <c r="B35" t="s">
        <v>175</v>
      </c>
      <c r="C35" t="s">
        <v>32</v>
      </c>
      <c r="D35" t="s">
        <v>21</v>
      </c>
      <c r="E35" t="s">
        <v>242</v>
      </c>
      <c r="F35" t="s">
        <v>21</v>
      </c>
      <c r="G35" t="s">
        <v>290</v>
      </c>
      <c r="H35" t="s">
        <v>24</v>
      </c>
      <c r="I35" t="s">
        <v>516</v>
      </c>
      <c r="J35" t="s">
        <v>25</v>
      </c>
      <c r="K35" t="s">
        <v>24</v>
      </c>
      <c r="L35" t="s">
        <v>3014</v>
      </c>
      <c r="M35" t="s">
        <v>3046</v>
      </c>
      <c r="N35" t="s">
        <v>3068</v>
      </c>
      <c r="O35" t="s">
        <v>1765</v>
      </c>
      <c r="P35" t="s">
        <v>2676</v>
      </c>
      <c r="Q35" t="s">
        <v>3069</v>
      </c>
      <c r="R35" t="s">
        <v>3060</v>
      </c>
    </row>
    <row r="36" spans="1:18">
      <c r="A36" t="s">
        <v>3070</v>
      </c>
      <c r="B36" t="s">
        <v>276</v>
      </c>
      <c r="C36" t="s">
        <v>35</v>
      </c>
      <c r="D36" t="s">
        <v>21</v>
      </c>
      <c r="E36" t="s">
        <v>242</v>
      </c>
      <c r="F36" t="s">
        <v>21</v>
      </c>
      <c r="G36" t="s">
        <v>290</v>
      </c>
      <c r="H36" t="s">
        <v>24</v>
      </c>
      <c r="I36" t="s">
        <v>3071</v>
      </c>
      <c r="J36" t="s">
        <v>25</v>
      </c>
      <c r="K36" t="s">
        <v>24</v>
      </c>
      <c r="L36" t="s">
        <v>3072</v>
      </c>
      <c r="M36" t="s">
        <v>3046</v>
      </c>
      <c r="N36" t="s">
        <v>2428</v>
      </c>
      <c r="O36" t="s">
        <v>2154</v>
      </c>
      <c r="P36" t="s">
        <v>346</v>
      </c>
      <c r="Q36" t="s">
        <v>3073</v>
      </c>
      <c r="R36" t="s">
        <v>3060</v>
      </c>
    </row>
    <row r="37" spans="1:18">
      <c r="A37" t="s">
        <v>3074</v>
      </c>
      <c r="B37" t="s">
        <v>1365</v>
      </c>
      <c r="C37" t="s">
        <v>32</v>
      </c>
      <c r="D37" t="s">
        <v>21</v>
      </c>
      <c r="E37" t="s">
        <v>22</v>
      </c>
      <c r="F37" t="s">
        <v>21</v>
      </c>
      <c r="G37" t="s">
        <v>33</v>
      </c>
      <c r="H37" t="s">
        <v>24</v>
      </c>
      <c r="I37" t="s">
        <v>24</v>
      </c>
      <c r="J37" t="s">
        <v>25</v>
      </c>
      <c r="K37" t="s">
        <v>24</v>
      </c>
      <c r="L37" t="s">
        <v>3072</v>
      </c>
      <c r="M37" t="s">
        <v>3046</v>
      </c>
      <c r="N37" t="s">
        <v>3075</v>
      </c>
      <c r="O37" t="s">
        <v>1091</v>
      </c>
      <c r="P37" t="s">
        <v>1202</v>
      </c>
      <c r="Q37" t="s">
        <v>3076</v>
      </c>
      <c r="R37" t="s">
        <v>3060</v>
      </c>
    </row>
    <row r="38" spans="1:18">
      <c r="A38" t="s">
        <v>3077</v>
      </c>
      <c r="B38" t="s">
        <v>966</v>
      </c>
      <c r="C38" t="s">
        <v>32</v>
      </c>
      <c r="D38" t="s">
        <v>21</v>
      </c>
      <c r="E38" t="s">
        <v>22</v>
      </c>
      <c r="F38" t="s">
        <v>21</v>
      </c>
      <c r="G38" t="s">
        <v>33</v>
      </c>
      <c r="H38" t="s">
        <v>24</v>
      </c>
      <c r="I38" t="s">
        <v>24</v>
      </c>
      <c r="J38" t="s">
        <v>25</v>
      </c>
      <c r="K38" t="s">
        <v>24</v>
      </c>
      <c r="L38" t="s">
        <v>3072</v>
      </c>
      <c r="M38" t="s">
        <v>3046</v>
      </c>
      <c r="N38" t="s">
        <v>3078</v>
      </c>
      <c r="O38" t="s">
        <v>416</v>
      </c>
      <c r="P38" t="s">
        <v>237</v>
      </c>
      <c r="Q38" t="s">
        <v>2040</v>
      </c>
      <c r="R38" t="s">
        <v>3060</v>
      </c>
    </row>
    <row r="39" spans="1:18">
      <c r="A39" t="s">
        <v>3079</v>
      </c>
      <c r="B39" t="s">
        <v>1331</v>
      </c>
      <c r="C39" t="s">
        <v>20</v>
      </c>
      <c r="D39" t="s">
        <v>21</v>
      </c>
      <c r="E39" t="s">
        <v>22</v>
      </c>
      <c r="F39" t="s">
        <v>21</v>
      </c>
      <c r="G39" t="s">
        <v>33</v>
      </c>
      <c r="H39" t="s">
        <v>24</v>
      </c>
      <c r="I39" t="s">
        <v>24</v>
      </c>
      <c r="J39" t="s">
        <v>25</v>
      </c>
      <c r="K39" t="s">
        <v>24</v>
      </c>
      <c r="L39" t="s">
        <v>3072</v>
      </c>
      <c r="M39" t="s">
        <v>3046</v>
      </c>
      <c r="N39" t="s">
        <v>3080</v>
      </c>
      <c r="O39" t="s">
        <v>376</v>
      </c>
      <c r="P39" t="s">
        <v>245</v>
      </c>
      <c r="Q39" t="s">
        <v>3081</v>
      </c>
      <c r="R39" t="s">
        <v>3060</v>
      </c>
    </row>
    <row r="40" spans="1:18">
      <c r="A40" t="s">
        <v>3082</v>
      </c>
      <c r="B40" t="s">
        <v>1331</v>
      </c>
      <c r="C40" t="s">
        <v>20</v>
      </c>
      <c r="D40" t="s">
        <v>21</v>
      </c>
      <c r="E40" t="s">
        <v>22</v>
      </c>
      <c r="F40" t="s">
        <v>21</v>
      </c>
      <c r="G40" t="s">
        <v>33</v>
      </c>
      <c r="H40" t="s">
        <v>24</v>
      </c>
      <c r="I40" t="s">
        <v>24</v>
      </c>
      <c r="J40" t="s">
        <v>25</v>
      </c>
      <c r="K40" t="s">
        <v>24</v>
      </c>
      <c r="L40" t="s">
        <v>3072</v>
      </c>
      <c r="M40" t="s">
        <v>3046</v>
      </c>
      <c r="N40" t="s">
        <v>3083</v>
      </c>
      <c r="O40" t="s">
        <v>1373</v>
      </c>
      <c r="P40" t="s">
        <v>3084</v>
      </c>
      <c r="Q40" t="s">
        <v>3085</v>
      </c>
      <c r="R40" t="s">
        <v>3060</v>
      </c>
    </row>
    <row r="41" spans="1:18">
      <c r="A41" t="s">
        <v>3086</v>
      </c>
      <c r="B41" t="s">
        <v>1365</v>
      </c>
      <c r="C41" t="s">
        <v>32</v>
      </c>
      <c r="D41" t="s">
        <v>21</v>
      </c>
      <c r="E41" t="s">
        <v>22</v>
      </c>
      <c r="F41" t="s">
        <v>21</v>
      </c>
      <c r="G41" t="s">
        <v>33</v>
      </c>
      <c r="H41" t="s">
        <v>24</v>
      </c>
      <c r="I41" t="s">
        <v>24</v>
      </c>
      <c r="J41" t="s">
        <v>25</v>
      </c>
      <c r="K41" t="s">
        <v>24</v>
      </c>
      <c r="L41" t="s">
        <v>3072</v>
      </c>
      <c r="M41" t="s">
        <v>3046</v>
      </c>
      <c r="N41" t="s">
        <v>3087</v>
      </c>
      <c r="O41" t="s">
        <v>1276</v>
      </c>
      <c r="P41" t="s">
        <v>2044</v>
      </c>
      <c r="Q41" t="s">
        <v>3088</v>
      </c>
      <c r="R41" t="s">
        <v>3060</v>
      </c>
    </row>
    <row r="42" spans="1:18">
      <c r="A42" t="s">
        <v>3089</v>
      </c>
      <c r="B42" t="s">
        <v>966</v>
      </c>
      <c r="C42" t="s">
        <v>32</v>
      </c>
      <c r="D42" t="s">
        <v>21</v>
      </c>
      <c r="E42" t="s">
        <v>22</v>
      </c>
      <c r="F42" t="s">
        <v>21</v>
      </c>
      <c r="G42" t="s">
        <v>33</v>
      </c>
      <c r="H42" t="s">
        <v>24</v>
      </c>
      <c r="I42" t="s">
        <v>761</v>
      </c>
      <c r="J42" t="s">
        <v>25</v>
      </c>
      <c r="K42" t="s">
        <v>24</v>
      </c>
      <c r="L42" t="s">
        <v>3072</v>
      </c>
      <c r="M42" t="s">
        <v>3046</v>
      </c>
      <c r="N42" t="s">
        <v>3090</v>
      </c>
      <c r="O42" t="s">
        <v>983</v>
      </c>
      <c r="P42" t="s">
        <v>3091</v>
      </c>
      <c r="Q42" t="s">
        <v>3092</v>
      </c>
      <c r="R42" t="s">
        <v>3060</v>
      </c>
    </row>
    <row r="43" spans="1:18">
      <c r="A43" t="s">
        <v>3093</v>
      </c>
      <c r="B43" t="s">
        <v>966</v>
      </c>
      <c r="C43" t="s">
        <v>20</v>
      </c>
      <c r="D43" t="s">
        <v>21</v>
      </c>
      <c r="E43" t="s">
        <v>22</v>
      </c>
      <c r="F43" t="s">
        <v>21</v>
      </c>
      <c r="G43" t="s">
        <v>33</v>
      </c>
      <c r="H43" t="s">
        <v>24</v>
      </c>
      <c r="I43" t="s">
        <v>93</v>
      </c>
      <c r="J43" t="s">
        <v>25</v>
      </c>
      <c r="K43" t="s">
        <v>24</v>
      </c>
      <c r="L43" t="s">
        <v>3072</v>
      </c>
      <c r="M43" t="s">
        <v>3046</v>
      </c>
      <c r="N43" t="s">
        <v>3094</v>
      </c>
      <c r="O43" t="s">
        <v>318</v>
      </c>
      <c r="P43" t="s">
        <v>260</v>
      </c>
      <c r="Q43" t="s">
        <v>3095</v>
      </c>
      <c r="R43" t="s">
        <v>3096</v>
      </c>
    </row>
    <row r="44" spans="1:18">
      <c r="A44" t="s">
        <v>3097</v>
      </c>
      <c r="B44" t="s">
        <v>1344</v>
      </c>
      <c r="C44" t="s">
        <v>35</v>
      </c>
      <c r="D44" t="s">
        <v>21</v>
      </c>
      <c r="E44" t="s">
        <v>22</v>
      </c>
      <c r="F44" t="s">
        <v>21</v>
      </c>
      <c r="G44" t="s">
        <v>33</v>
      </c>
      <c r="H44" t="s">
        <v>24</v>
      </c>
      <c r="I44" t="s">
        <v>2571</v>
      </c>
      <c r="J44" t="s">
        <v>25</v>
      </c>
      <c r="K44" t="s">
        <v>24</v>
      </c>
      <c r="L44" t="s">
        <v>3072</v>
      </c>
      <c r="M44" t="s">
        <v>3046</v>
      </c>
      <c r="N44" t="s">
        <v>3098</v>
      </c>
      <c r="O44" t="s">
        <v>3099</v>
      </c>
      <c r="P44" t="s">
        <v>267</v>
      </c>
      <c r="Q44" t="s">
        <v>3100</v>
      </c>
      <c r="R44" t="s">
        <v>3096</v>
      </c>
    </row>
    <row r="45" spans="1:18">
      <c r="A45" t="s">
        <v>3101</v>
      </c>
      <c r="B45" t="s">
        <v>1331</v>
      </c>
      <c r="C45" t="s">
        <v>32</v>
      </c>
      <c r="D45" t="s">
        <v>21</v>
      </c>
      <c r="E45" t="s">
        <v>22</v>
      </c>
      <c r="F45" t="s">
        <v>21</v>
      </c>
      <c r="G45" t="s">
        <v>33</v>
      </c>
      <c r="H45" t="s">
        <v>24</v>
      </c>
      <c r="I45" t="s">
        <v>24</v>
      </c>
      <c r="J45" t="s">
        <v>25</v>
      </c>
      <c r="K45" t="s">
        <v>24</v>
      </c>
      <c r="L45" t="s">
        <v>3072</v>
      </c>
      <c r="M45" t="s">
        <v>3046</v>
      </c>
      <c r="N45" t="s">
        <v>3102</v>
      </c>
      <c r="O45" t="s">
        <v>1022</v>
      </c>
      <c r="P45" t="s">
        <v>3103</v>
      </c>
      <c r="Q45" t="s">
        <v>3104</v>
      </c>
      <c r="R45" t="s">
        <v>3096</v>
      </c>
    </row>
    <row r="46" spans="1:18">
      <c r="A46" t="s">
        <v>3105</v>
      </c>
      <c r="B46" t="s">
        <v>917</v>
      </c>
      <c r="C46" t="s">
        <v>32</v>
      </c>
      <c r="D46" t="s">
        <v>21</v>
      </c>
      <c r="E46" t="s">
        <v>22</v>
      </c>
      <c r="F46" t="s">
        <v>21</v>
      </c>
      <c r="G46" t="s">
        <v>33</v>
      </c>
      <c r="H46" t="s">
        <v>24</v>
      </c>
      <c r="I46" t="s">
        <v>88</v>
      </c>
      <c r="J46" t="s">
        <v>25</v>
      </c>
      <c r="K46" t="s">
        <v>24</v>
      </c>
      <c r="L46" t="s">
        <v>3072</v>
      </c>
      <c r="M46" t="s">
        <v>3046</v>
      </c>
      <c r="N46" t="s">
        <v>3106</v>
      </c>
      <c r="O46" t="s">
        <v>1353</v>
      </c>
      <c r="P46" t="s">
        <v>3107</v>
      </c>
      <c r="Q46" t="s">
        <v>3108</v>
      </c>
      <c r="R46" t="s">
        <v>3096</v>
      </c>
    </row>
    <row r="47" spans="1:18">
      <c r="A47" t="s">
        <v>3109</v>
      </c>
      <c r="B47" t="s">
        <v>574</v>
      </c>
      <c r="C47" t="s">
        <v>32</v>
      </c>
      <c r="D47" t="s">
        <v>21</v>
      </c>
      <c r="E47" t="s">
        <v>1475</v>
      </c>
      <c r="F47" t="s">
        <v>21</v>
      </c>
      <c r="G47" t="s">
        <v>2406</v>
      </c>
      <c r="H47" t="s">
        <v>24</v>
      </c>
      <c r="I47" t="s">
        <v>1099</v>
      </c>
      <c r="J47" t="s">
        <v>25</v>
      </c>
      <c r="K47" t="s">
        <v>24</v>
      </c>
      <c r="L47" t="s">
        <v>3072</v>
      </c>
      <c r="M47" t="s">
        <v>3046</v>
      </c>
      <c r="N47" t="s">
        <v>1752</v>
      </c>
      <c r="O47" t="s">
        <v>2006</v>
      </c>
      <c r="P47" t="s">
        <v>3110</v>
      </c>
      <c r="Q47" t="s">
        <v>1081</v>
      </c>
      <c r="R47" t="s">
        <v>3096</v>
      </c>
    </row>
    <row r="48" spans="1:18">
      <c r="A48" t="s">
        <v>3111</v>
      </c>
      <c r="B48" t="s">
        <v>2542</v>
      </c>
      <c r="C48" t="s">
        <v>35</v>
      </c>
      <c r="D48" t="s">
        <v>21</v>
      </c>
      <c r="E48" t="s">
        <v>1761</v>
      </c>
      <c r="F48" t="s">
        <v>21</v>
      </c>
      <c r="G48" t="s">
        <v>1411</v>
      </c>
      <c r="H48" t="s">
        <v>24</v>
      </c>
      <c r="I48" t="s">
        <v>2984</v>
      </c>
      <c r="J48" t="s">
        <v>25</v>
      </c>
      <c r="K48" t="s">
        <v>24</v>
      </c>
      <c r="L48" t="s">
        <v>3072</v>
      </c>
      <c r="M48" t="s">
        <v>3046</v>
      </c>
      <c r="N48" t="s">
        <v>3112</v>
      </c>
      <c r="O48" t="s">
        <v>200</v>
      </c>
      <c r="P48" t="s">
        <v>578</v>
      </c>
      <c r="Q48" t="s">
        <v>1168</v>
      </c>
      <c r="R48" t="s">
        <v>3096</v>
      </c>
    </row>
    <row r="49" spans="1:18">
      <c r="A49" t="s">
        <v>3113</v>
      </c>
      <c r="B49" t="s">
        <v>493</v>
      </c>
      <c r="C49" t="s">
        <v>35</v>
      </c>
      <c r="D49" t="s">
        <v>21</v>
      </c>
      <c r="E49" t="s">
        <v>1761</v>
      </c>
      <c r="F49" t="s">
        <v>21</v>
      </c>
      <c r="G49" t="s">
        <v>1475</v>
      </c>
      <c r="H49" t="s">
        <v>24</v>
      </c>
      <c r="I49" t="s">
        <v>3114</v>
      </c>
      <c r="J49" t="s">
        <v>25</v>
      </c>
      <c r="K49" t="s">
        <v>24</v>
      </c>
      <c r="L49" t="s">
        <v>3072</v>
      </c>
      <c r="M49" t="s">
        <v>3046</v>
      </c>
      <c r="N49" t="s">
        <v>3115</v>
      </c>
      <c r="O49" t="s">
        <v>559</v>
      </c>
      <c r="P49" t="s">
        <v>248</v>
      </c>
      <c r="Q49" t="s">
        <v>2021</v>
      </c>
      <c r="R49" t="s">
        <v>3096</v>
      </c>
    </row>
    <row r="50" spans="1:18">
      <c r="A50" t="s">
        <v>3116</v>
      </c>
      <c r="B50" t="s">
        <v>493</v>
      </c>
      <c r="C50" t="s">
        <v>32</v>
      </c>
      <c r="D50" t="s">
        <v>21</v>
      </c>
      <c r="E50" t="s">
        <v>1761</v>
      </c>
      <c r="F50" t="s">
        <v>21</v>
      </c>
      <c r="G50" t="s">
        <v>1411</v>
      </c>
      <c r="H50" t="s">
        <v>24</v>
      </c>
      <c r="I50" t="s">
        <v>1104</v>
      </c>
      <c r="J50" t="s">
        <v>25</v>
      </c>
      <c r="K50" t="s">
        <v>24</v>
      </c>
      <c r="L50" t="s">
        <v>3072</v>
      </c>
      <c r="M50" t="s">
        <v>3046</v>
      </c>
      <c r="N50" t="s">
        <v>3117</v>
      </c>
      <c r="O50" t="s">
        <v>3118</v>
      </c>
      <c r="P50" t="s">
        <v>1819</v>
      </c>
      <c r="Q50" t="s">
        <v>701</v>
      </c>
      <c r="R50" t="s">
        <v>3096</v>
      </c>
    </row>
    <row r="51" spans="1:18">
      <c r="A51" t="s">
        <v>3119</v>
      </c>
      <c r="B51" t="s">
        <v>506</v>
      </c>
      <c r="C51" t="s">
        <v>32</v>
      </c>
      <c r="D51" t="s">
        <v>21</v>
      </c>
      <c r="E51" t="s">
        <v>1838</v>
      </c>
      <c r="F51" t="s">
        <v>21</v>
      </c>
      <c r="G51" t="s">
        <v>2406</v>
      </c>
      <c r="H51" t="s">
        <v>24</v>
      </c>
      <c r="I51" t="s">
        <v>1883</v>
      </c>
      <c r="J51" t="s">
        <v>25</v>
      </c>
      <c r="K51" t="s">
        <v>24</v>
      </c>
      <c r="L51" t="s">
        <v>3072</v>
      </c>
      <c r="M51" t="s">
        <v>3046</v>
      </c>
      <c r="N51" t="s">
        <v>3120</v>
      </c>
      <c r="O51" t="s">
        <v>3121</v>
      </c>
      <c r="P51" t="s">
        <v>1098</v>
      </c>
      <c r="Q51" t="s">
        <v>697</v>
      </c>
      <c r="R51" t="s">
        <v>3096</v>
      </c>
    </row>
    <row r="52" spans="1:18">
      <c r="A52" t="s">
        <v>3122</v>
      </c>
      <c r="B52" t="s">
        <v>108</v>
      </c>
      <c r="C52" t="s">
        <v>35</v>
      </c>
      <c r="D52" t="s">
        <v>21</v>
      </c>
      <c r="E52" t="s">
        <v>1475</v>
      </c>
      <c r="F52" t="s">
        <v>21</v>
      </c>
      <c r="G52" t="s">
        <v>1922</v>
      </c>
      <c r="H52" t="s">
        <v>24</v>
      </c>
      <c r="I52" t="s">
        <v>3123</v>
      </c>
      <c r="J52" t="s">
        <v>25</v>
      </c>
      <c r="K52" t="s">
        <v>24</v>
      </c>
      <c r="L52" t="s">
        <v>3072</v>
      </c>
      <c r="M52" t="s">
        <v>3124</v>
      </c>
      <c r="N52" t="s">
        <v>3125</v>
      </c>
      <c r="O52" t="s">
        <v>1386</v>
      </c>
      <c r="P52" t="s">
        <v>1863</v>
      </c>
      <c r="Q52" t="s">
        <v>3126</v>
      </c>
      <c r="R52" t="s">
        <v>3096</v>
      </c>
    </row>
    <row r="53" spans="1:18">
      <c r="A53" t="s">
        <v>3127</v>
      </c>
      <c r="B53" t="s">
        <v>956</v>
      </c>
      <c r="C53" t="s">
        <v>32</v>
      </c>
      <c r="D53" t="s">
        <v>21</v>
      </c>
      <c r="E53" t="s">
        <v>1475</v>
      </c>
      <c r="F53" t="s">
        <v>21</v>
      </c>
      <c r="G53" t="s">
        <v>1922</v>
      </c>
      <c r="H53" t="s">
        <v>24</v>
      </c>
      <c r="I53" t="s">
        <v>1911</v>
      </c>
      <c r="J53" t="s">
        <v>25</v>
      </c>
      <c r="K53" t="s">
        <v>24</v>
      </c>
      <c r="L53" t="s">
        <v>3072</v>
      </c>
      <c r="M53" t="s">
        <v>3124</v>
      </c>
      <c r="N53" t="s">
        <v>2409</v>
      </c>
      <c r="O53" t="s">
        <v>272</v>
      </c>
      <c r="P53" t="s">
        <v>406</v>
      </c>
      <c r="Q53" t="s">
        <v>3128</v>
      </c>
      <c r="R53" t="s">
        <v>3096</v>
      </c>
    </row>
    <row r="54" spans="1:18">
      <c r="A54" t="s">
        <v>3129</v>
      </c>
      <c r="B54" t="s">
        <v>181</v>
      </c>
      <c r="C54" t="s">
        <v>32</v>
      </c>
      <c r="D54" t="s">
        <v>21</v>
      </c>
      <c r="E54" t="s">
        <v>664</v>
      </c>
      <c r="F54" t="s">
        <v>21</v>
      </c>
      <c r="G54" t="s">
        <v>1199</v>
      </c>
      <c r="H54" t="s">
        <v>24</v>
      </c>
      <c r="I54" t="s">
        <v>3123</v>
      </c>
      <c r="J54" t="s">
        <v>25</v>
      </c>
      <c r="K54" t="s">
        <v>24</v>
      </c>
      <c r="L54" t="s">
        <v>3072</v>
      </c>
      <c r="M54" t="s">
        <v>3124</v>
      </c>
      <c r="N54" t="s">
        <v>3130</v>
      </c>
      <c r="O54" t="s">
        <v>1079</v>
      </c>
      <c r="P54" t="s">
        <v>3131</v>
      </c>
      <c r="Q54" t="s">
        <v>2087</v>
      </c>
      <c r="R54" t="s">
        <v>3096</v>
      </c>
    </row>
    <row r="55" spans="1:18">
      <c r="A55" t="s">
        <v>3132</v>
      </c>
      <c r="B55" t="s">
        <v>187</v>
      </c>
      <c r="C55" t="s">
        <v>35</v>
      </c>
      <c r="D55" t="s">
        <v>21</v>
      </c>
      <c r="E55" t="s">
        <v>2406</v>
      </c>
      <c r="F55" t="s">
        <v>21</v>
      </c>
      <c r="G55" t="s">
        <v>1098</v>
      </c>
      <c r="H55" t="s">
        <v>24</v>
      </c>
      <c r="I55" t="s">
        <v>1078</v>
      </c>
      <c r="J55" t="s">
        <v>25</v>
      </c>
      <c r="K55" t="s">
        <v>24</v>
      </c>
      <c r="L55" t="s">
        <v>3072</v>
      </c>
      <c r="M55" t="s">
        <v>3124</v>
      </c>
      <c r="N55" t="s">
        <v>3133</v>
      </c>
      <c r="O55" t="s">
        <v>518</v>
      </c>
      <c r="P55" t="s">
        <v>3134</v>
      </c>
      <c r="Q55" t="s">
        <v>3135</v>
      </c>
      <c r="R55" t="s">
        <v>3096</v>
      </c>
    </row>
    <row r="56" spans="1:18">
      <c r="A56" t="s">
        <v>3136</v>
      </c>
      <c r="B56" t="s">
        <v>218</v>
      </c>
      <c r="C56" t="s">
        <v>20</v>
      </c>
      <c r="D56" t="s">
        <v>21</v>
      </c>
      <c r="E56" t="s">
        <v>2406</v>
      </c>
      <c r="F56" t="s">
        <v>21</v>
      </c>
      <c r="G56" t="s">
        <v>1000</v>
      </c>
      <c r="H56" t="s">
        <v>24</v>
      </c>
      <c r="I56" t="s">
        <v>533</v>
      </c>
      <c r="J56" t="s">
        <v>25</v>
      </c>
      <c r="K56" t="s">
        <v>24</v>
      </c>
      <c r="L56" t="s">
        <v>3072</v>
      </c>
      <c r="M56" t="s">
        <v>3124</v>
      </c>
      <c r="N56" t="s">
        <v>3137</v>
      </c>
      <c r="O56" t="s">
        <v>518</v>
      </c>
      <c r="P56" t="s">
        <v>3138</v>
      </c>
      <c r="Q56" t="s">
        <v>3139</v>
      </c>
      <c r="R56" t="s">
        <v>3096</v>
      </c>
    </row>
    <row r="57" spans="1:18">
      <c r="A57" t="s">
        <v>3140</v>
      </c>
      <c r="B57" t="s">
        <v>128</v>
      </c>
      <c r="C57" t="s">
        <v>20</v>
      </c>
      <c r="D57" t="s">
        <v>21</v>
      </c>
      <c r="E57" t="s">
        <v>664</v>
      </c>
      <c r="F57" t="s">
        <v>21</v>
      </c>
      <c r="G57" t="s">
        <v>1199</v>
      </c>
      <c r="H57" t="s">
        <v>24</v>
      </c>
      <c r="I57" t="s">
        <v>1911</v>
      </c>
      <c r="J57" t="s">
        <v>25</v>
      </c>
      <c r="K57" t="s">
        <v>24</v>
      </c>
      <c r="L57" t="s">
        <v>3072</v>
      </c>
      <c r="M57" t="s">
        <v>3124</v>
      </c>
      <c r="N57" t="s">
        <v>3141</v>
      </c>
      <c r="O57" t="s">
        <v>2060</v>
      </c>
      <c r="P57" t="s">
        <v>3042</v>
      </c>
      <c r="Q57" t="s">
        <v>3142</v>
      </c>
      <c r="R57" t="s">
        <v>3096</v>
      </c>
    </row>
    <row r="58" spans="1:18">
      <c r="A58" t="s">
        <v>3143</v>
      </c>
      <c r="B58" t="s">
        <v>746</v>
      </c>
      <c r="C58" t="s">
        <v>32</v>
      </c>
      <c r="D58" t="s">
        <v>21</v>
      </c>
      <c r="E58" t="s">
        <v>664</v>
      </c>
      <c r="F58" t="s">
        <v>21</v>
      </c>
      <c r="G58" t="s">
        <v>1098</v>
      </c>
      <c r="H58" t="s">
        <v>24</v>
      </c>
      <c r="I58" t="s">
        <v>1059</v>
      </c>
      <c r="J58" t="s">
        <v>25</v>
      </c>
      <c r="K58" t="s">
        <v>24</v>
      </c>
      <c r="L58" t="s">
        <v>3072</v>
      </c>
      <c r="M58" t="s">
        <v>3124</v>
      </c>
      <c r="N58" t="s">
        <v>3144</v>
      </c>
      <c r="O58" t="s">
        <v>2105</v>
      </c>
      <c r="P58" t="s">
        <v>3145</v>
      </c>
      <c r="Q58" t="s">
        <v>3146</v>
      </c>
      <c r="R58" t="s">
        <v>3147</v>
      </c>
    </row>
    <row r="59" spans="1:18">
      <c r="A59" t="s">
        <v>3148</v>
      </c>
      <c r="B59" t="s">
        <v>574</v>
      </c>
      <c r="C59" t="s">
        <v>35</v>
      </c>
      <c r="D59" t="s">
        <v>21</v>
      </c>
      <c r="E59" t="s">
        <v>664</v>
      </c>
      <c r="F59" t="s">
        <v>21</v>
      </c>
      <c r="G59" t="s">
        <v>1098</v>
      </c>
      <c r="H59" t="s">
        <v>24</v>
      </c>
      <c r="I59" t="s">
        <v>533</v>
      </c>
      <c r="J59" t="s">
        <v>25</v>
      </c>
      <c r="K59" t="s">
        <v>24</v>
      </c>
      <c r="L59" t="s">
        <v>3072</v>
      </c>
      <c r="M59" t="s">
        <v>3124</v>
      </c>
      <c r="N59" t="s">
        <v>2735</v>
      </c>
      <c r="O59" t="s">
        <v>440</v>
      </c>
      <c r="P59" t="s">
        <v>1068</v>
      </c>
      <c r="Q59" t="s">
        <v>3030</v>
      </c>
      <c r="R59" t="s">
        <v>3147</v>
      </c>
    </row>
    <row r="60" spans="1:18">
      <c r="A60" t="s">
        <v>3149</v>
      </c>
      <c r="B60" t="s">
        <v>574</v>
      </c>
      <c r="C60" t="s">
        <v>35</v>
      </c>
      <c r="D60" t="s">
        <v>21</v>
      </c>
      <c r="E60" t="s">
        <v>1411</v>
      </c>
      <c r="F60" t="s">
        <v>21</v>
      </c>
      <c r="G60" t="s">
        <v>1000</v>
      </c>
      <c r="H60" t="s">
        <v>24</v>
      </c>
      <c r="I60" t="s">
        <v>1825</v>
      </c>
      <c r="J60" t="s">
        <v>25</v>
      </c>
      <c r="K60" t="s">
        <v>24</v>
      </c>
      <c r="L60" t="s">
        <v>3072</v>
      </c>
      <c r="M60" t="s">
        <v>3124</v>
      </c>
      <c r="N60" t="s">
        <v>3150</v>
      </c>
      <c r="O60" t="s">
        <v>1779</v>
      </c>
      <c r="P60" t="s">
        <v>225</v>
      </c>
      <c r="Q60" t="s">
        <v>3151</v>
      </c>
      <c r="R60" t="s">
        <v>3147</v>
      </c>
    </row>
    <row r="61" spans="1:18">
      <c r="A61" t="s">
        <v>3152</v>
      </c>
      <c r="B61" t="s">
        <v>732</v>
      </c>
      <c r="C61" t="s">
        <v>35</v>
      </c>
      <c r="D61" t="s">
        <v>21</v>
      </c>
      <c r="E61" t="s">
        <v>1411</v>
      </c>
      <c r="F61" t="s">
        <v>21</v>
      </c>
      <c r="G61" t="s">
        <v>1098</v>
      </c>
      <c r="H61" t="s">
        <v>24</v>
      </c>
      <c r="I61" t="s">
        <v>1897</v>
      </c>
      <c r="J61" t="s">
        <v>25</v>
      </c>
      <c r="K61" t="s">
        <v>24</v>
      </c>
      <c r="L61" t="s">
        <v>3072</v>
      </c>
      <c r="M61" t="s">
        <v>3124</v>
      </c>
      <c r="N61" t="s">
        <v>1067</v>
      </c>
      <c r="O61" t="s">
        <v>2105</v>
      </c>
      <c r="P61" t="s">
        <v>370</v>
      </c>
      <c r="Q61" t="s">
        <v>2546</v>
      </c>
      <c r="R61" t="s">
        <v>3147</v>
      </c>
    </row>
    <row r="62" spans="1:18">
      <c r="A62" t="s">
        <v>3153</v>
      </c>
      <c r="B62" t="s">
        <v>1935</v>
      </c>
      <c r="C62" t="s">
        <v>32</v>
      </c>
      <c r="D62" t="s">
        <v>21</v>
      </c>
      <c r="E62" t="s">
        <v>1411</v>
      </c>
      <c r="F62" t="s">
        <v>21</v>
      </c>
      <c r="G62" t="s">
        <v>1098</v>
      </c>
      <c r="H62" t="s">
        <v>24</v>
      </c>
      <c r="I62" t="s">
        <v>1145</v>
      </c>
      <c r="J62" t="s">
        <v>25</v>
      </c>
      <c r="K62" t="s">
        <v>24</v>
      </c>
      <c r="L62" t="s">
        <v>3072</v>
      </c>
      <c r="M62" t="s">
        <v>3124</v>
      </c>
      <c r="N62" t="s">
        <v>3154</v>
      </c>
      <c r="O62" t="s">
        <v>2154</v>
      </c>
      <c r="P62" t="s">
        <v>1277</v>
      </c>
      <c r="Q62" t="s">
        <v>3155</v>
      </c>
      <c r="R62" t="s">
        <v>3147</v>
      </c>
    </row>
    <row r="63" spans="1:18">
      <c r="A63" t="s">
        <v>3156</v>
      </c>
      <c r="B63" t="s">
        <v>1935</v>
      </c>
      <c r="C63" t="s">
        <v>20</v>
      </c>
      <c r="D63" t="s">
        <v>21</v>
      </c>
      <c r="E63" t="s">
        <v>664</v>
      </c>
      <c r="F63" t="s">
        <v>21</v>
      </c>
      <c r="G63" t="s">
        <v>1199</v>
      </c>
      <c r="H63" t="s">
        <v>24</v>
      </c>
      <c r="I63" t="s">
        <v>3157</v>
      </c>
      <c r="J63" t="s">
        <v>25</v>
      </c>
      <c r="K63" t="s">
        <v>24</v>
      </c>
      <c r="L63" t="s">
        <v>3158</v>
      </c>
      <c r="M63" t="s">
        <v>3124</v>
      </c>
      <c r="N63" t="s">
        <v>3159</v>
      </c>
      <c r="O63" t="s">
        <v>1422</v>
      </c>
      <c r="P63" t="s">
        <v>190</v>
      </c>
      <c r="Q63" t="s">
        <v>2185</v>
      </c>
      <c r="R63" t="s">
        <v>3147</v>
      </c>
    </row>
    <row r="64" spans="1:18">
      <c r="A64" t="s">
        <v>3160</v>
      </c>
      <c r="B64" t="s">
        <v>126</v>
      </c>
      <c r="C64" t="s">
        <v>32</v>
      </c>
      <c r="D64" t="s">
        <v>21</v>
      </c>
      <c r="E64" t="s">
        <v>2406</v>
      </c>
      <c r="F64" t="s">
        <v>21</v>
      </c>
      <c r="G64" t="s">
        <v>1000</v>
      </c>
      <c r="H64" t="s">
        <v>24</v>
      </c>
      <c r="I64" t="s">
        <v>3161</v>
      </c>
      <c r="J64" t="s">
        <v>25</v>
      </c>
      <c r="K64" t="s">
        <v>24</v>
      </c>
      <c r="L64" t="s">
        <v>3158</v>
      </c>
      <c r="M64" t="s">
        <v>3124</v>
      </c>
      <c r="N64" t="s">
        <v>1217</v>
      </c>
      <c r="O64" t="s">
        <v>2505</v>
      </c>
      <c r="P64" t="s">
        <v>633</v>
      </c>
      <c r="Q64" t="s">
        <v>2784</v>
      </c>
      <c r="R64" t="s">
        <v>3147</v>
      </c>
    </row>
    <row r="65" spans="1:18">
      <c r="A65" t="s">
        <v>3162</v>
      </c>
      <c r="B65" t="s">
        <v>956</v>
      </c>
      <c r="C65" t="s">
        <v>35</v>
      </c>
      <c r="D65" t="s">
        <v>21</v>
      </c>
      <c r="E65" t="s">
        <v>2406</v>
      </c>
      <c r="F65" t="s">
        <v>21</v>
      </c>
      <c r="G65" t="s">
        <v>1000</v>
      </c>
      <c r="H65" t="s">
        <v>24</v>
      </c>
      <c r="I65" t="s">
        <v>533</v>
      </c>
      <c r="J65" t="s">
        <v>25</v>
      </c>
      <c r="K65" t="s">
        <v>24</v>
      </c>
      <c r="L65" t="s">
        <v>3158</v>
      </c>
      <c r="M65" t="s">
        <v>3124</v>
      </c>
      <c r="N65" t="s">
        <v>169</v>
      </c>
      <c r="O65" t="s">
        <v>2505</v>
      </c>
      <c r="P65" t="s">
        <v>1043</v>
      </c>
      <c r="Q65" t="s">
        <v>1398</v>
      </c>
      <c r="R65" t="s">
        <v>3147</v>
      </c>
    </row>
    <row r="66" spans="1:18">
      <c r="A66" t="s">
        <v>3163</v>
      </c>
      <c r="B66" t="s">
        <v>341</v>
      </c>
      <c r="C66" t="s">
        <v>784</v>
      </c>
      <c r="D66" t="s">
        <v>21</v>
      </c>
      <c r="E66" t="s">
        <v>2406</v>
      </c>
      <c r="F66" t="s">
        <v>21</v>
      </c>
      <c r="G66" t="s">
        <v>1000</v>
      </c>
      <c r="H66" t="s">
        <v>24</v>
      </c>
      <c r="I66" t="s">
        <v>1085</v>
      </c>
      <c r="J66" t="s">
        <v>25</v>
      </c>
      <c r="K66" t="s">
        <v>24</v>
      </c>
      <c r="L66" t="s">
        <v>3158</v>
      </c>
      <c r="M66" t="s">
        <v>3124</v>
      </c>
      <c r="N66" t="s">
        <v>1783</v>
      </c>
      <c r="O66" t="s">
        <v>1382</v>
      </c>
      <c r="P66" t="s">
        <v>3042</v>
      </c>
      <c r="Q66" t="s">
        <v>3164</v>
      </c>
      <c r="R66" t="s">
        <v>3147</v>
      </c>
    </row>
    <row r="67" spans="1:18">
      <c r="A67" t="s">
        <v>3165</v>
      </c>
      <c r="B67" t="s">
        <v>2456</v>
      </c>
      <c r="C67" t="s">
        <v>20</v>
      </c>
      <c r="D67" t="s">
        <v>21</v>
      </c>
      <c r="E67" t="s">
        <v>1411</v>
      </c>
      <c r="F67" t="s">
        <v>21</v>
      </c>
      <c r="G67" t="s">
        <v>1098</v>
      </c>
      <c r="H67" t="s">
        <v>24</v>
      </c>
      <c r="I67" t="s">
        <v>1025</v>
      </c>
      <c r="J67" t="s">
        <v>25</v>
      </c>
      <c r="K67" t="s">
        <v>24</v>
      </c>
      <c r="L67" t="s">
        <v>3158</v>
      </c>
      <c r="M67" t="s">
        <v>3124</v>
      </c>
      <c r="N67" t="s">
        <v>3166</v>
      </c>
      <c r="O67" t="s">
        <v>3167</v>
      </c>
      <c r="P67" t="s">
        <v>325</v>
      </c>
      <c r="Q67" t="s">
        <v>3168</v>
      </c>
      <c r="R67" t="s">
        <v>3147</v>
      </c>
    </row>
    <row r="68" spans="1:18">
      <c r="A68" t="s">
        <v>3169</v>
      </c>
      <c r="B68" t="s">
        <v>19</v>
      </c>
      <c r="C68" t="s">
        <v>35</v>
      </c>
      <c r="D68" t="s">
        <v>21</v>
      </c>
      <c r="E68" t="s">
        <v>1411</v>
      </c>
      <c r="F68" t="s">
        <v>21</v>
      </c>
      <c r="G68" t="s">
        <v>1000</v>
      </c>
      <c r="H68" t="s">
        <v>24</v>
      </c>
      <c r="I68" t="s">
        <v>3170</v>
      </c>
      <c r="J68" t="s">
        <v>25</v>
      </c>
      <c r="K68" t="s">
        <v>24</v>
      </c>
      <c r="L68" t="s">
        <v>3158</v>
      </c>
      <c r="M68" t="s">
        <v>3124</v>
      </c>
      <c r="N68" t="s">
        <v>3171</v>
      </c>
      <c r="O68" t="s">
        <v>2739</v>
      </c>
      <c r="P68" t="s">
        <v>425</v>
      </c>
      <c r="Q68" t="s">
        <v>3172</v>
      </c>
      <c r="R68" t="s">
        <v>3147</v>
      </c>
    </row>
    <row r="69" spans="1:18">
      <c r="A69" t="s">
        <v>3173</v>
      </c>
      <c r="B69" t="s">
        <v>2014</v>
      </c>
      <c r="C69" t="s">
        <v>20</v>
      </c>
      <c r="D69" t="s">
        <v>21</v>
      </c>
      <c r="E69" t="s">
        <v>1411</v>
      </c>
      <c r="F69" t="s">
        <v>21</v>
      </c>
      <c r="G69" t="s">
        <v>1098</v>
      </c>
      <c r="H69" t="s">
        <v>24</v>
      </c>
      <c r="I69" t="s">
        <v>1059</v>
      </c>
      <c r="J69" t="s">
        <v>25</v>
      </c>
      <c r="K69" t="s">
        <v>24</v>
      </c>
      <c r="L69" t="s">
        <v>3158</v>
      </c>
      <c r="M69" t="s">
        <v>3124</v>
      </c>
      <c r="N69" t="s">
        <v>3174</v>
      </c>
      <c r="O69" t="s">
        <v>648</v>
      </c>
      <c r="P69" t="s">
        <v>535</v>
      </c>
      <c r="Q69" t="s">
        <v>1281</v>
      </c>
      <c r="R69" t="s">
        <v>3147</v>
      </c>
    </row>
    <row r="70" spans="1:18">
      <c r="A70" t="s">
        <v>3175</v>
      </c>
      <c r="B70" t="s">
        <v>1935</v>
      </c>
      <c r="C70" t="s">
        <v>32</v>
      </c>
      <c r="D70" t="s">
        <v>21</v>
      </c>
      <c r="E70" t="s">
        <v>664</v>
      </c>
      <c r="F70" t="s">
        <v>21</v>
      </c>
      <c r="G70" t="s">
        <v>1098</v>
      </c>
      <c r="H70" t="s">
        <v>24</v>
      </c>
      <c r="I70" t="s">
        <v>533</v>
      </c>
      <c r="J70" t="s">
        <v>25</v>
      </c>
      <c r="K70" t="s">
        <v>24</v>
      </c>
      <c r="L70" t="s">
        <v>3158</v>
      </c>
      <c r="M70" t="s">
        <v>3176</v>
      </c>
      <c r="N70" t="s">
        <v>3177</v>
      </c>
      <c r="O70" t="s">
        <v>355</v>
      </c>
      <c r="P70" t="s">
        <v>1863</v>
      </c>
      <c r="Q70" t="s">
        <v>3178</v>
      </c>
      <c r="R70" t="s">
        <v>3147</v>
      </c>
    </row>
    <row r="71" spans="1:18">
      <c r="A71" t="s">
        <v>3179</v>
      </c>
      <c r="B71" t="s">
        <v>1615</v>
      </c>
      <c r="C71" t="s">
        <v>35</v>
      </c>
      <c r="D71" t="s">
        <v>21</v>
      </c>
      <c r="E71" t="s">
        <v>664</v>
      </c>
      <c r="F71" t="s">
        <v>21</v>
      </c>
      <c r="G71" t="s">
        <v>1098</v>
      </c>
      <c r="H71" t="s">
        <v>24</v>
      </c>
      <c r="I71" t="s">
        <v>3180</v>
      </c>
      <c r="J71" t="s">
        <v>25</v>
      </c>
      <c r="K71" t="s">
        <v>24</v>
      </c>
      <c r="L71" t="s">
        <v>3158</v>
      </c>
      <c r="M71" t="s">
        <v>3176</v>
      </c>
      <c r="N71" t="s">
        <v>3181</v>
      </c>
      <c r="O71" t="s">
        <v>2068</v>
      </c>
      <c r="P71" t="s">
        <v>619</v>
      </c>
      <c r="Q71" t="s">
        <v>3182</v>
      </c>
      <c r="R71" t="s">
        <v>3147</v>
      </c>
    </row>
    <row r="72" spans="1:18">
      <c r="A72" t="s">
        <v>3183</v>
      </c>
      <c r="B72" t="s">
        <v>724</v>
      </c>
      <c r="C72" t="s">
        <v>35</v>
      </c>
      <c r="D72" t="s">
        <v>21</v>
      </c>
      <c r="E72" t="s">
        <v>664</v>
      </c>
      <c r="F72" t="s">
        <v>21</v>
      </c>
      <c r="G72" t="s">
        <v>1098</v>
      </c>
      <c r="H72" t="s">
        <v>24</v>
      </c>
      <c r="I72" t="s">
        <v>1897</v>
      </c>
      <c r="J72" t="s">
        <v>25</v>
      </c>
      <c r="K72" t="s">
        <v>24</v>
      </c>
      <c r="L72" t="s">
        <v>3158</v>
      </c>
      <c r="M72" t="s">
        <v>3176</v>
      </c>
      <c r="N72" t="s">
        <v>3184</v>
      </c>
      <c r="O72" t="s">
        <v>1452</v>
      </c>
      <c r="P72" t="s">
        <v>1925</v>
      </c>
      <c r="Q72" t="s">
        <v>2169</v>
      </c>
      <c r="R72" t="s">
        <v>3147</v>
      </c>
    </row>
    <row r="73" spans="1:18">
      <c r="A73" t="s">
        <v>3185</v>
      </c>
      <c r="B73" t="s">
        <v>959</v>
      </c>
      <c r="C73" t="s">
        <v>35</v>
      </c>
      <c r="D73" t="s">
        <v>21</v>
      </c>
      <c r="E73" t="s">
        <v>976</v>
      </c>
      <c r="F73" t="s">
        <v>21</v>
      </c>
      <c r="G73" t="s">
        <v>675</v>
      </c>
      <c r="H73" t="s">
        <v>24</v>
      </c>
      <c r="I73" t="s">
        <v>3112</v>
      </c>
      <c r="J73" t="s">
        <v>25</v>
      </c>
      <c r="K73" t="s">
        <v>24</v>
      </c>
      <c r="L73" t="s">
        <v>3158</v>
      </c>
      <c r="M73" t="s">
        <v>3176</v>
      </c>
      <c r="N73" t="s">
        <v>3186</v>
      </c>
      <c r="O73" t="s">
        <v>1079</v>
      </c>
      <c r="P73" t="s">
        <v>485</v>
      </c>
      <c r="Q73" t="s">
        <v>3187</v>
      </c>
      <c r="R73" t="s">
        <v>3147</v>
      </c>
    </row>
    <row r="74" spans="1:18">
      <c r="A74" t="s">
        <v>3188</v>
      </c>
      <c r="B74" t="s">
        <v>1040</v>
      </c>
      <c r="C74" t="s">
        <v>32</v>
      </c>
      <c r="D74" t="s">
        <v>21</v>
      </c>
      <c r="E74" t="s">
        <v>976</v>
      </c>
      <c r="F74" t="s">
        <v>21</v>
      </c>
      <c r="G74" t="s">
        <v>675</v>
      </c>
      <c r="H74" t="s">
        <v>24</v>
      </c>
      <c r="I74" t="s">
        <v>2082</v>
      </c>
      <c r="J74" t="s">
        <v>25</v>
      </c>
      <c r="K74" t="s">
        <v>24</v>
      </c>
      <c r="L74" t="s">
        <v>3158</v>
      </c>
      <c r="M74" t="s">
        <v>3176</v>
      </c>
      <c r="N74" t="s">
        <v>3189</v>
      </c>
      <c r="O74" t="s">
        <v>1784</v>
      </c>
      <c r="P74" t="s">
        <v>535</v>
      </c>
      <c r="Q74" t="s">
        <v>3190</v>
      </c>
      <c r="R74" t="s">
        <v>3147</v>
      </c>
    </row>
    <row r="75" spans="1:18">
      <c r="A75" t="s">
        <v>3191</v>
      </c>
      <c r="B75" t="s">
        <v>995</v>
      </c>
      <c r="C75" t="s">
        <v>35</v>
      </c>
      <c r="D75" t="s">
        <v>21</v>
      </c>
      <c r="E75" t="s">
        <v>976</v>
      </c>
      <c r="F75" t="s">
        <v>21</v>
      </c>
      <c r="G75" t="s">
        <v>675</v>
      </c>
      <c r="H75" t="s">
        <v>24</v>
      </c>
      <c r="I75" t="s">
        <v>3112</v>
      </c>
      <c r="J75" t="s">
        <v>25</v>
      </c>
      <c r="K75" t="s">
        <v>24</v>
      </c>
      <c r="L75" t="s">
        <v>3158</v>
      </c>
      <c r="M75" t="s">
        <v>3176</v>
      </c>
      <c r="N75" t="s">
        <v>3192</v>
      </c>
      <c r="O75" t="s">
        <v>1779</v>
      </c>
      <c r="P75" t="s">
        <v>2044</v>
      </c>
      <c r="Q75" t="s">
        <v>3193</v>
      </c>
      <c r="R75" t="s">
        <v>3147</v>
      </c>
    </row>
    <row r="76" spans="1:18">
      <c r="A76" t="s">
        <v>3194</v>
      </c>
      <c r="B76" t="s">
        <v>945</v>
      </c>
      <c r="C76" t="s">
        <v>61</v>
      </c>
      <c r="D76" t="s">
        <v>21</v>
      </c>
      <c r="E76" t="s">
        <v>2406</v>
      </c>
      <c r="F76" t="s">
        <v>21</v>
      </c>
      <c r="G76" t="s">
        <v>1000</v>
      </c>
      <c r="H76" t="s">
        <v>24</v>
      </c>
      <c r="I76" t="s">
        <v>3195</v>
      </c>
      <c r="J76" t="s">
        <v>25</v>
      </c>
      <c r="K76" t="s">
        <v>24</v>
      </c>
      <c r="L76" t="s">
        <v>3158</v>
      </c>
      <c r="M76" t="s">
        <v>3176</v>
      </c>
      <c r="N76" t="s">
        <v>761</v>
      </c>
      <c r="O76" t="s">
        <v>259</v>
      </c>
      <c r="P76" t="s">
        <v>3196</v>
      </c>
      <c r="Q76" t="s">
        <v>413</v>
      </c>
      <c r="R76" t="s">
        <v>3147</v>
      </c>
    </row>
    <row r="77" spans="1:18">
      <c r="A77" t="s">
        <v>3197</v>
      </c>
      <c r="B77" t="s">
        <v>956</v>
      </c>
      <c r="C77" t="s">
        <v>35</v>
      </c>
      <c r="D77" t="s">
        <v>21</v>
      </c>
      <c r="E77" t="s">
        <v>2406</v>
      </c>
      <c r="F77" t="s">
        <v>21</v>
      </c>
      <c r="G77" t="s">
        <v>1000</v>
      </c>
      <c r="H77" t="s">
        <v>24</v>
      </c>
      <c r="I77" t="s">
        <v>3195</v>
      </c>
      <c r="J77" t="s">
        <v>25</v>
      </c>
      <c r="K77" t="s">
        <v>24</v>
      </c>
      <c r="L77" t="s">
        <v>3158</v>
      </c>
      <c r="M77" t="s">
        <v>3176</v>
      </c>
      <c r="N77" t="s">
        <v>2032</v>
      </c>
      <c r="O77" t="s">
        <v>577</v>
      </c>
      <c r="P77" t="s">
        <v>1937</v>
      </c>
      <c r="Q77" t="s">
        <v>3198</v>
      </c>
      <c r="R77" t="s">
        <v>3199</v>
      </c>
    </row>
    <row r="78" spans="1:18">
      <c r="A78" t="s">
        <v>3200</v>
      </c>
      <c r="B78" t="s">
        <v>952</v>
      </c>
      <c r="C78" t="s">
        <v>20</v>
      </c>
      <c r="D78" t="s">
        <v>21</v>
      </c>
      <c r="E78" t="s">
        <v>2406</v>
      </c>
      <c r="F78" t="s">
        <v>21</v>
      </c>
      <c r="G78" t="s">
        <v>1000</v>
      </c>
      <c r="H78" t="s">
        <v>24</v>
      </c>
      <c r="I78" t="s">
        <v>2984</v>
      </c>
      <c r="J78" t="s">
        <v>25</v>
      </c>
      <c r="K78" t="s">
        <v>24</v>
      </c>
      <c r="L78" t="s">
        <v>3158</v>
      </c>
      <c r="M78" t="s">
        <v>3176</v>
      </c>
      <c r="N78" t="s">
        <v>1663</v>
      </c>
      <c r="O78" t="s">
        <v>1138</v>
      </c>
      <c r="P78" t="s">
        <v>377</v>
      </c>
      <c r="Q78" t="s">
        <v>3201</v>
      </c>
      <c r="R78" t="s">
        <v>3199</v>
      </c>
    </row>
    <row r="79" spans="1:18">
      <c r="A79" t="s">
        <v>3202</v>
      </c>
      <c r="B79" t="s">
        <v>959</v>
      </c>
      <c r="C79" t="s">
        <v>35</v>
      </c>
      <c r="D79" t="s">
        <v>21</v>
      </c>
      <c r="E79" t="s">
        <v>1922</v>
      </c>
      <c r="F79" t="s">
        <v>21</v>
      </c>
      <c r="G79" t="s">
        <v>696</v>
      </c>
      <c r="H79" t="s">
        <v>24</v>
      </c>
      <c r="I79" t="s">
        <v>1892</v>
      </c>
      <c r="J79" t="s">
        <v>25</v>
      </c>
      <c r="K79" t="s">
        <v>24</v>
      </c>
      <c r="L79" t="s">
        <v>3158</v>
      </c>
      <c r="M79" t="s">
        <v>3176</v>
      </c>
      <c r="N79" t="s">
        <v>678</v>
      </c>
      <c r="O79" t="s">
        <v>236</v>
      </c>
      <c r="P79" t="s">
        <v>3203</v>
      </c>
      <c r="Q79" t="s">
        <v>3204</v>
      </c>
      <c r="R79" t="s">
        <v>3199</v>
      </c>
    </row>
    <row r="80" spans="1:18">
      <c r="A80" t="s">
        <v>3205</v>
      </c>
      <c r="B80" t="s">
        <v>187</v>
      </c>
      <c r="C80" t="s">
        <v>85</v>
      </c>
      <c r="D80" t="s">
        <v>21</v>
      </c>
      <c r="E80" t="s">
        <v>1922</v>
      </c>
      <c r="F80" t="s">
        <v>21</v>
      </c>
      <c r="G80" t="s">
        <v>178</v>
      </c>
      <c r="H80" t="s">
        <v>24</v>
      </c>
      <c r="I80" t="s">
        <v>3206</v>
      </c>
      <c r="J80" t="s">
        <v>25</v>
      </c>
      <c r="K80" t="s">
        <v>24</v>
      </c>
      <c r="L80" t="s">
        <v>3158</v>
      </c>
      <c r="M80" t="s">
        <v>3176</v>
      </c>
      <c r="N80" t="s">
        <v>3207</v>
      </c>
      <c r="O80" t="s">
        <v>534</v>
      </c>
      <c r="P80" t="s">
        <v>287</v>
      </c>
      <c r="Q80" t="s">
        <v>1983</v>
      </c>
      <c r="R80" t="s">
        <v>3199</v>
      </c>
    </row>
    <row r="81" spans="1:18">
      <c r="A81" t="s">
        <v>3208</v>
      </c>
      <c r="B81" t="s">
        <v>187</v>
      </c>
      <c r="C81" t="s">
        <v>35</v>
      </c>
      <c r="D81" t="s">
        <v>21</v>
      </c>
      <c r="E81" t="s">
        <v>1922</v>
      </c>
      <c r="F81" t="s">
        <v>21</v>
      </c>
      <c r="G81" t="s">
        <v>696</v>
      </c>
      <c r="H81" t="s">
        <v>24</v>
      </c>
      <c r="I81" t="s">
        <v>3209</v>
      </c>
      <c r="J81" t="s">
        <v>25</v>
      </c>
      <c r="K81" t="s">
        <v>24</v>
      </c>
      <c r="L81" t="s">
        <v>3158</v>
      </c>
      <c r="M81" t="s">
        <v>3176</v>
      </c>
      <c r="N81" t="s">
        <v>3210</v>
      </c>
      <c r="O81" t="s">
        <v>3211</v>
      </c>
      <c r="P81" t="s">
        <v>3212</v>
      </c>
      <c r="Q81" t="s">
        <v>3213</v>
      </c>
      <c r="R81" t="s">
        <v>3199</v>
      </c>
    </row>
    <row r="82" spans="1:18">
      <c r="A82" t="s">
        <v>3214</v>
      </c>
      <c r="B82" t="s">
        <v>38</v>
      </c>
      <c r="C82" t="s">
        <v>35</v>
      </c>
      <c r="D82" t="s">
        <v>21</v>
      </c>
      <c r="E82" t="s">
        <v>1922</v>
      </c>
      <c r="F82" t="s">
        <v>21</v>
      </c>
      <c r="G82" t="s">
        <v>696</v>
      </c>
      <c r="H82" t="s">
        <v>24</v>
      </c>
      <c r="I82" t="s">
        <v>1109</v>
      </c>
      <c r="J82" t="s">
        <v>25</v>
      </c>
      <c r="K82" t="s">
        <v>24</v>
      </c>
      <c r="L82" t="s">
        <v>3215</v>
      </c>
      <c r="M82" t="s">
        <v>3176</v>
      </c>
      <c r="N82" t="s">
        <v>3216</v>
      </c>
      <c r="O82" t="s">
        <v>424</v>
      </c>
      <c r="P82" t="s">
        <v>1338</v>
      </c>
      <c r="Q82" t="s">
        <v>2506</v>
      </c>
      <c r="R82" t="s">
        <v>3199</v>
      </c>
    </row>
    <row r="83" spans="1:18">
      <c r="A83" t="s">
        <v>3217</v>
      </c>
      <c r="B83" t="s">
        <v>65</v>
      </c>
      <c r="C83" t="s">
        <v>35</v>
      </c>
      <c r="D83" t="s">
        <v>21</v>
      </c>
      <c r="E83" t="s">
        <v>1922</v>
      </c>
      <c r="F83" t="s">
        <v>21</v>
      </c>
      <c r="G83" t="s">
        <v>696</v>
      </c>
      <c r="H83" t="s">
        <v>24</v>
      </c>
      <c r="I83" t="s">
        <v>2543</v>
      </c>
      <c r="J83" t="s">
        <v>25</v>
      </c>
      <c r="K83" t="s">
        <v>24</v>
      </c>
      <c r="L83" t="s">
        <v>3215</v>
      </c>
      <c r="M83" t="s">
        <v>3176</v>
      </c>
      <c r="N83" t="s">
        <v>3218</v>
      </c>
      <c r="O83" t="s">
        <v>3219</v>
      </c>
      <c r="P83" t="s">
        <v>1780</v>
      </c>
      <c r="Q83" t="s">
        <v>2501</v>
      </c>
      <c r="R83" t="s">
        <v>3199</v>
      </c>
    </row>
    <row r="84" spans="1:18">
      <c r="A84" t="s">
        <v>3220</v>
      </c>
      <c r="B84" t="s">
        <v>119</v>
      </c>
      <c r="C84" t="s">
        <v>35</v>
      </c>
      <c r="D84" t="s">
        <v>21</v>
      </c>
      <c r="E84" t="s">
        <v>1199</v>
      </c>
      <c r="F84" t="s">
        <v>21</v>
      </c>
      <c r="G84" t="s">
        <v>706</v>
      </c>
      <c r="H84" t="s">
        <v>24</v>
      </c>
      <c r="I84" t="s">
        <v>3221</v>
      </c>
      <c r="J84" t="s">
        <v>25</v>
      </c>
      <c r="K84" t="s">
        <v>24</v>
      </c>
      <c r="L84" t="s">
        <v>3215</v>
      </c>
      <c r="M84" t="s">
        <v>3176</v>
      </c>
      <c r="N84" t="s">
        <v>3222</v>
      </c>
      <c r="O84" t="s">
        <v>1172</v>
      </c>
      <c r="P84" t="s">
        <v>1080</v>
      </c>
      <c r="Q84" t="s">
        <v>3223</v>
      </c>
      <c r="R84" t="s">
        <v>3199</v>
      </c>
    </row>
    <row r="85" spans="1:18">
      <c r="A85" t="s">
        <v>3224</v>
      </c>
      <c r="B85" t="s">
        <v>116</v>
      </c>
      <c r="C85" t="s">
        <v>32</v>
      </c>
      <c r="D85" t="s">
        <v>21</v>
      </c>
      <c r="E85" t="s">
        <v>2406</v>
      </c>
      <c r="F85" t="s">
        <v>21</v>
      </c>
      <c r="G85" t="s">
        <v>178</v>
      </c>
      <c r="H85" t="s">
        <v>24</v>
      </c>
      <c r="I85" t="s">
        <v>3225</v>
      </c>
      <c r="J85" t="s">
        <v>25</v>
      </c>
      <c r="K85" t="s">
        <v>24</v>
      </c>
      <c r="L85" t="s">
        <v>3215</v>
      </c>
      <c r="M85" t="s">
        <v>3176</v>
      </c>
      <c r="N85" t="s">
        <v>3226</v>
      </c>
      <c r="O85" t="s">
        <v>997</v>
      </c>
      <c r="P85" t="s">
        <v>441</v>
      </c>
      <c r="Q85" t="s">
        <v>3227</v>
      </c>
      <c r="R85" t="s">
        <v>3199</v>
      </c>
    </row>
    <row r="86" spans="1:18">
      <c r="A86" t="s">
        <v>3228</v>
      </c>
      <c r="B86" t="s">
        <v>322</v>
      </c>
      <c r="C86" t="s">
        <v>32</v>
      </c>
      <c r="D86" t="s">
        <v>21</v>
      </c>
      <c r="E86" t="s">
        <v>1922</v>
      </c>
      <c r="F86" t="s">
        <v>21</v>
      </c>
      <c r="G86" t="s">
        <v>178</v>
      </c>
      <c r="H86" t="s">
        <v>24</v>
      </c>
      <c r="I86" t="s">
        <v>1176</v>
      </c>
      <c r="J86" t="s">
        <v>25</v>
      </c>
      <c r="K86" t="s">
        <v>24</v>
      </c>
      <c r="L86" t="s">
        <v>3215</v>
      </c>
      <c r="M86" t="s">
        <v>3176</v>
      </c>
      <c r="N86" t="s">
        <v>329</v>
      </c>
      <c r="O86" t="s">
        <v>648</v>
      </c>
      <c r="P86" t="s">
        <v>3229</v>
      </c>
      <c r="Q86" t="s">
        <v>3230</v>
      </c>
      <c r="R86" t="s">
        <v>3199</v>
      </c>
    </row>
    <row r="87" spans="1:18">
      <c r="A87" t="s">
        <v>3231</v>
      </c>
      <c r="B87" t="s">
        <v>2199</v>
      </c>
      <c r="C87" t="s">
        <v>20</v>
      </c>
      <c r="D87" t="s">
        <v>21</v>
      </c>
      <c r="E87" t="s">
        <v>2406</v>
      </c>
      <c r="F87" t="s">
        <v>21</v>
      </c>
      <c r="G87" t="s">
        <v>696</v>
      </c>
      <c r="H87" t="s">
        <v>24</v>
      </c>
      <c r="I87" t="s">
        <v>1183</v>
      </c>
      <c r="J87" t="s">
        <v>25</v>
      </c>
      <c r="K87" t="s">
        <v>24</v>
      </c>
      <c r="L87" t="s">
        <v>3215</v>
      </c>
      <c r="M87" t="s">
        <v>3176</v>
      </c>
      <c r="N87" t="s">
        <v>2413</v>
      </c>
      <c r="O87" t="s">
        <v>1961</v>
      </c>
      <c r="P87" t="s">
        <v>1037</v>
      </c>
      <c r="Q87" t="s">
        <v>2546</v>
      </c>
      <c r="R87" t="s">
        <v>3199</v>
      </c>
    </row>
    <row r="88" spans="1:18">
      <c r="A88" t="s">
        <v>3232</v>
      </c>
      <c r="B88" t="s">
        <v>919</v>
      </c>
      <c r="C88" t="s">
        <v>32</v>
      </c>
      <c r="D88" t="s">
        <v>21</v>
      </c>
      <c r="E88" t="s">
        <v>220</v>
      </c>
      <c r="F88" t="s">
        <v>21</v>
      </c>
      <c r="G88" t="s">
        <v>575</v>
      </c>
      <c r="H88" t="s">
        <v>24</v>
      </c>
      <c r="I88" t="s">
        <v>2973</v>
      </c>
      <c r="J88" t="s">
        <v>25</v>
      </c>
      <c r="K88" t="s">
        <v>24</v>
      </c>
      <c r="L88" t="s">
        <v>3215</v>
      </c>
      <c r="M88" t="s">
        <v>3233</v>
      </c>
      <c r="N88" t="s">
        <v>3234</v>
      </c>
      <c r="O88" t="s">
        <v>1961</v>
      </c>
      <c r="P88" t="s">
        <v>578</v>
      </c>
      <c r="Q88" t="s">
        <v>3235</v>
      </c>
      <c r="R88" t="s">
        <v>3199</v>
      </c>
    </row>
    <row r="89" spans="1:18">
      <c r="A89" t="s">
        <v>3236</v>
      </c>
      <c r="B89" t="s">
        <v>256</v>
      </c>
      <c r="C89" t="s">
        <v>45</v>
      </c>
      <c r="D89" t="s">
        <v>21</v>
      </c>
      <c r="E89" t="s">
        <v>220</v>
      </c>
      <c r="F89" t="s">
        <v>21</v>
      </c>
      <c r="G89" t="s">
        <v>184</v>
      </c>
      <c r="H89" t="s">
        <v>24</v>
      </c>
      <c r="I89" t="s">
        <v>3237</v>
      </c>
      <c r="J89" t="s">
        <v>25</v>
      </c>
      <c r="K89" t="s">
        <v>24</v>
      </c>
      <c r="L89" t="s">
        <v>3215</v>
      </c>
      <c r="M89" t="s">
        <v>3233</v>
      </c>
      <c r="N89" t="s">
        <v>3238</v>
      </c>
      <c r="O89" t="s">
        <v>1319</v>
      </c>
      <c r="P89" t="s">
        <v>3239</v>
      </c>
      <c r="Q89" t="s">
        <v>3240</v>
      </c>
      <c r="R89" t="s">
        <v>3199</v>
      </c>
    </row>
    <row r="90" spans="1:18">
      <c r="A90" t="s">
        <v>3241</v>
      </c>
      <c r="B90" t="s">
        <v>1052</v>
      </c>
      <c r="C90" t="s">
        <v>32</v>
      </c>
      <c r="D90" t="s">
        <v>21</v>
      </c>
      <c r="E90" t="s">
        <v>205</v>
      </c>
      <c r="F90" t="s">
        <v>21</v>
      </c>
      <c r="G90" t="s">
        <v>184</v>
      </c>
      <c r="H90" t="s">
        <v>24</v>
      </c>
      <c r="I90" t="s">
        <v>3242</v>
      </c>
      <c r="J90" t="s">
        <v>25</v>
      </c>
      <c r="K90" t="s">
        <v>24</v>
      </c>
      <c r="L90" t="s">
        <v>3215</v>
      </c>
      <c r="M90" t="s">
        <v>3233</v>
      </c>
      <c r="N90" t="s">
        <v>1695</v>
      </c>
      <c r="O90" t="s">
        <v>355</v>
      </c>
      <c r="P90" t="s">
        <v>3243</v>
      </c>
      <c r="Q90" t="s">
        <v>3244</v>
      </c>
      <c r="R90" t="s">
        <v>3199</v>
      </c>
    </row>
    <row r="91" spans="1:18">
      <c r="A91" t="s">
        <v>3245</v>
      </c>
      <c r="B91" t="s">
        <v>938</v>
      </c>
      <c r="C91" t="s">
        <v>35</v>
      </c>
      <c r="D91" t="s">
        <v>21</v>
      </c>
      <c r="E91" t="s">
        <v>205</v>
      </c>
      <c r="F91" t="s">
        <v>21</v>
      </c>
      <c r="G91" t="s">
        <v>184</v>
      </c>
      <c r="H91" t="s">
        <v>24</v>
      </c>
      <c r="I91" t="s">
        <v>2973</v>
      </c>
      <c r="J91" t="s">
        <v>25</v>
      </c>
      <c r="K91" t="s">
        <v>24</v>
      </c>
      <c r="L91" t="s">
        <v>3215</v>
      </c>
      <c r="M91" t="s">
        <v>3233</v>
      </c>
      <c r="N91" t="s">
        <v>3246</v>
      </c>
      <c r="O91" t="s">
        <v>643</v>
      </c>
      <c r="P91" t="s">
        <v>2743</v>
      </c>
      <c r="Q91" t="s">
        <v>3247</v>
      </c>
      <c r="R91" t="s">
        <v>3248</v>
      </c>
    </row>
    <row r="92" spans="1:18">
      <c r="A92" t="s">
        <v>3249</v>
      </c>
      <c r="B92" t="s">
        <v>2386</v>
      </c>
      <c r="C92" t="s">
        <v>61</v>
      </c>
      <c r="D92" t="s">
        <v>21</v>
      </c>
      <c r="E92" t="s">
        <v>220</v>
      </c>
      <c r="F92" t="s">
        <v>21</v>
      </c>
      <c r="G92" t="s">
        <v>575</v>
      </c>
      <c r="H92" t="s">
        <v>24</v>
      </c>
      <c r="I92" t="s">
        <v>3250</v>
      </c>
      <c r="J92" t="s">
        <v>25</v>
      </c>
      <c r="K92" t="s">
        <v>24</v>
      </c>
      <c r="L92" t="s">
        <v>3215</v>
      </c>
      <c r="M92" t="s">
        <v>3233</v>
      </c>
      <c r="N92" t="s">
        <v>2064</v>
      </c>
      <c r="O92" t="s">
        <v>259</v>
      </c>
      <c r="P92" t="s">
        <v>3084</v>
      </c>
      <c r="Q92" t="s">
        <v>3251</v>
      </c>
      <c r="R92" t="s">
        <v>3248</v>
      </c>
    </row>
    <row r="93" spans="1:18">
      <c r="A93" t="s">
        <v>3252</v>
      </c>
      <c r="B93" t="s">
        <v>126</v>
      </c>
      <c r="C93" t="s">
        <v>32</v>
      </c>
      <c r="D93" t="s">
        <v>21</v>
      </c>
      <c r="E93" t="s">
        <v>220</v>
      </c>
      <c r="F93" t="s">
        <v>21</v>
      </c>
      <c r="G93" t="s">
        <v>575</v>
      </c>
      <c r="H93" t="s">
        <v>24</v>
      </c>
      <c r="I93" t="s">
        <v>3253</v>
      </c>
      <c r="J93" t="s">
        <v>25</v>
      </c>
      <c r="K93" t="s">
        <v>24</v>
      </c>
      <c r="L93" t="s">
        <v>3215</v>
      </c>
      <c r="M93" t="s">
        <v>3233</v>
      </c>
      <c r="N93" t="s">
        <v>1283</v>
      </c>
      <c r="O93" t="s">
        <v>1138</v>
      </c>
      <c r="P93" t="s">
        <v>474</v>
      </c>
      <c r="Q93" t="s">
        <v>3254</v>
      </c>
      <c r="R93" t="s">
        <v>3248</v>
      </c>
    </row>
    <row r="94" spans="1:18">
      <c r="A94" t="s">
        <v>3255</v>
      </c>
      <c r="B94" t="s">
        <v>126</v>
      </c>
      <c r="C94" t="s">
        <v>35</v>
      </c>
      <c r="D94" t="s">
        <v>21</v>
      </c>
      <c r="E94" t="s">
        <v>205</v>
      </c>
      <c r="F94" t="s">
        <v>21</v>
      </c>
      <c r="G94" t="s">
        <v>184</v>
      </c>
      <c r="H94" t="s">
        <v>24</v>
      </c>
      <c r="I94" t="s">
        <v>3256</v>
      </c>
      <c r="J94" t="s">
        <v>25</v>
      </c>
      <c r="K94" t="s">
        <v>24</v>
      </c>
      <c r="L94" t="s">
        <v>3215</v>
      </c>
      <c r="M94" t="s">
        <v>3233</v>
      </c>
      <c r="N94" t="s">
        <v>2764</v>
      </c>
      <c r="O94" t="s">
        <v>259</v>
      </c>
      <c r="P94" t="s">
        <v>541</v>
      </c>
      <c r="Q94" t="s">
        <v>3257</v>
      </c>
      <c r="R94" t="s">
        <v>3248</v>
      </c>
    </row>
    <row r="95" spans="1:18">
      <c r="A95" t="s">
        <v>3258</v>
      </c>
      <c r="B95" t="s">
        <v>931</v>
      </c>
      <c r="C95" t="s">
        <v>32</v>
      </c>
      <c r="D95" t="s">
        <v>21</v>
      </c>
      <c r="E95" t="s">
        <v>205</v>
      </c>
      <c r="F95" t="s">
        <v>21</v>
      </c>
      <c r="G95" t="s">
        <v>597</v>
      </c>
      <c r="H95" t="s">
        <v>24</v>
      </c>
      <c r="I95" t="s">
        <v>3259</v>
      </c>
      <c r="J95" t="s">
        <v>25</v>
      </c>
      <c r="K95" t="s">
        <v>24</v>
      </c>
      <c r="L95" t="s">
        <v>3215</v>
      </c>
      <c r="M95" t="s">
        <v>3233</v>
      </c>
      <c r="N95" t="s">
        <v>2987</v>
      </c>
      <c r="O95" t="s">
        <v>490</v>
      </c>
      <c r="P95" t="s">
        <v>2500</v>
      </c>
      <c r="Q95" t="s">
        <v>1363</v>
      </c>
      <c r="R95" t="s">
        <v>3248</v>
      </c>
    </row>
    <row r="96" spans="1:18">
      <c r="A96" t="s">
        <v>3260</v>
      </c>
      <c r="B96" t="s">
        <v>956</v>
      </c>
      <c r="C96" t="s">
        <v>32</v>
      </c>
      <c r="D96" t="s">
        <v>21</v>
      </c>
      <c r="E96" t="s">
        <v>1199</v>
      </c>
      <c r="F96" t="s">
        <v>21</v>
      </c>
      <c r="G96" t="s">
        <v>706</v>
      </c>
      <c r="H96" t="s">
        <v>24</v>
      </c>
      <c r="I96" t="s">
        <v>1846</v>
      </c>
      <c r="J96" t="s">
        <v>25</v>
      </c>
      <c r="K96" t="s">
        <v>24</v>
      </c>
      <c r="L96" t="s">
        <v>3215</v>
      </c>
      <c r="M96" t="s">
        <v>3233</v>
      </c>
      <c r="N96" t="s">
        <v>3261</v>
      </c>
      <c r="O96" t="s">
        <v>433</v>
      </c>
      <c r="P96" t="s">
        <v>401</v>
      </c>
      <c r="Q96" t="s">
        <v>3262</v>
      </c>
      <c r="R96" t="s">
        <v>3248</v>
      </c>
    </row>
    <row r="97" spans="1:18">
      <c r="A97" t="s">
        <v>3263</v>
      </c>
      <c r="B97" t="s">
        <v>151</v>
      </c>
      <c r="C97" t="s">
        <v>32</v>
      </c>
      <c r="D97" t="s">
        <v>21</v>
      </c>
      <c r="E97" t="s">
        <v>1199</v>
      </c>
      <c r="F97" t="s">
        <v>21</v>
      </c>
      <c r="G97" t="s">
        <v>706</v>
      </c>
      <c r="H97" t="s">
        <v>24</v>
      </c>
      <c r="I97" t="s">
        <v>3264</v>
      </c>
      <c r="J97" t="s">
        <v>25</v>
      </c>
      <c r="K97" t="s">
        <v>24</v>
      </c>
      <c r="L97" t="s">
        <v>2316</v>
      </c>
      <c r="M97" t="s">
        <v>3233</v>
      </c>
      <c r="N97" t="s">
        <v>3265</v>
      </c>
      <c r="O97" t="s">
        <v>433</v>
      </c>
      <c r="P97" t="s">
        <v>425</v>
      </c>
      <c r="Q97" t="s">
        <v>3266</v>
      </c>
      <c r="R97" t="s">
        <v>3248</v>
      </c>
    </row>
    <row r="98" spans="1:18">
      <c r="A98" t="s">
        <v>3267</v>
      </c>
      <c r="B98" t="s">
        <v>1198</v>
      </c>
      <c r="C98" t="s">
        <v>20</v>
      </c>
      <c r="D98" t="s">
        <v>21</v>
      </c>
      <c r="E98" t="s">
        <v>1144</v>
      </c>
      <c r="F98" t="s">
        <v>21</v>
      </c>
      <c r="G98" t="s">
        <v>692</v>
      </c>
      <c r="H98" t="s">
        <v>24</v>
      </c>
      <c r="I98" t="s">
        <v>3268</v>
      </c>
      <c r="J98" t="s">
        <v>25</v>
      </c>
      <c r="K98" t="s">
        <v>24</v>
      </c>
      <c r="L98" t="s">
        <v>2316</v>
      </c>
      <c r="M98" t="s">
        <v>3233</v>
      </c>
      <c r="N98" t="s">
        <v>3269</v>
      </c>
      <c r="O98" t="s">
        <v>1779</v>
      </c>
      <c r="P98" t="s">
        <v>395</v>
      </c>
      <c r="Q98" t="s">
        <v>2557</v>
      </c>
      <c r="R98" t="s">
        <v>3248</v>
      </c>
    </row>
    <row r="99" spans="1:18">
      <c r="A99" t="s">
        <v>3270</v>
      </c>
      <c r="B99" t="s">
        <v>2187</v>
      </c>
      <c r="C99" t="s">
        <v>20</v>
      </c>
      <c r="D99" t="s">
        <v>21</v>
      </c>
      <c r="E99" t="s">
        <v>1144</v>
      </c>
      <c r="F99" t="s">
        <v>21</v>
      </c>
      <c r="G99" t="s">
        <v>692</v>
      </c>
      <c r="H99" t="s">
        <v>24</v>
      </c>
      <c r="I99" t="s">
        <v>3271</v>
      </c>
      <c r="J99" t="s">
        <v>25</v>
      </c>
      <c r="K99" t="s">
        <v>24</v>
      </c>
      <c r="L99" t="s">
        <v>2316</v>
      </c>
      <c r="M99" t="s">
        <v>3233</v>
      </c>
      <c r="N99" t="s">
        <v>3272</v>
      </c>
      <c r="O99" t="s">
        <v>1798</v>
      </c>
      <c r="P99" t="s">
        <v>2518</v>
      </c>
      <c r="Q99" t="s">
        <v>3273</v>
      </c>
      <c r="R99" t="s">
        <v>3248</v>
      </c>
    </row>
    <row r="100" spans="1:18">
      <c r="A100" t="s">
        <v>3274</v>
      </c>
      <c r="B100" t="s">
        <v>3275</v>
      </c>
      <c r="C100" t="s">
        <v>32</v>
      </c>
      <c r="D100" t="s">
        <v>21</v>
      </c>
      <c r="E100" t="s">
        <v>365</v>
      </c>
      <c r="F100" t="s">
        <v>21</v>
      </c>
      <c r="G100" t="s">
        <v>373</v>
      </c>
      <c r="H100" t="s">
        <v>24</v>
      </c>
      <c r="I100" t="s">
        <v>1950</v>
      </c>
      <c r="J100" t="s">
        <v>25</v>
      </c>
      <c r="K100" t="s">
        <v>24</v>
      </c>
      <c r="L100" t="s">
        <v>2316</v>
      </c>
      <c r="M100" t="s">
        <v>3233</v>
      </c>
      <c r="N100" t="s">
        <v>3276</v>
      </c>
      <c r="O100" t="s">
        <v>230</v>
      </c>
      <c r="P100" t="s">
        <v>3277</v>
      </c>
      <c r="Q100" t="s">
        <v>3278</v>
      </c>
      <c r="R100" t="s">
        <v>3248</v>
      </c>
    </row>
    <row r="101" spans="1:18">
      <c r="A101" t="s">
        <v>3279</v>
      </c>
      <c r="B101" t="s">
        <v>1365</v>
      </c>
      <c r="C101" t="s">
        <v>35</v>
      </c>
      <c r="D101" t="s">
        <v>21</v>
      </c>
      <c r="E101" t="s">
        <v>22</v>
      </c>
      <c r="F101" t="s">
        <v>21</v>
      </c>
      <c r="G101" t="s">
        <v>23</v>
      </c>
      <c r="H101" t="s">
        <v>24</v>
      </c>
      <c r="I101" t="s">
        <v>24</v>
      </c>
      <c r="J101" t="s">
        <v>25</v>
      </c>
      <c r="K101" t="s">
        <v>24</v>
      </c>
      <c r="L101" t="s">
        <v>2316</v>
      </c>
      <c r="M101" t="s">
        <v>3233</v>
      </c>
      <c r="N101" t="s">
        <v>3280</v>
      </c>
      <c r="O101" t="s">
        <v>1131</v>
      </c>
      <c r="P101" t="s">
        <v>2584</v>
      </c>
      <c r="Q101" t="s">
        <v>3281</v>
      </c>
      <c r="R101" t="s">
        <v>3248</v>
      </c>
    </row>
    <row r="102" spans="1:18">
      <c r="A102" t="s">
        <v>3282</v>
      </c>
      <c r="B102" t="s">
        <v>3283</v>
      </c>
      <c r="C102" t="s">
        <v>45</v>
      </c>
      <c r="D102" t="s">
        <v>21</v>
      </c>
      <c r="E102" t="s">
        <v>22</v>
      </c>
      <c r="F102" t="s">
        <v>21</v>
      </c>
      <c r="G102" t="s">
        <v>23</v>
      </c>
      <c r="H102" t="s">
        <v>24</v>
      </c>
      <c r="I102" t="s">
        <v>24</v>
      </c>
      <c r="J102" t="s">
        <v>25</v>
      </c>
      <c r="K102" t="s">
        <v>24</v>
      </c>
      <c r="L102" t="s">
        <v>2316</v>
      </c>
      <c r="M102" t="s">
        <v>3233</v>
      </c>
      <c r="N102" t="s">
        <v>3284</v>
      </c>
      <c r="O102" t="s">
        <v>1004</v>
      </c>
      <c r="P102" t="s">
        <v>267</v>
      </c>
      <c r="Q102" t="s">
        <v>3285</v>
      </c>
      <c r="R102" t="s">
        <v>3248</v>
      </c>
    </row>
    <row r="103" spans="1:18">
      <c r="A103" t="s">
        <v>3286</v>
      </c>
      <c r="B103" t="s">
        <v>3287</v>
      </c>
      <c r="C103" t="s">
        <v>32</v>
      </c>
      <c r="D103" t="s">
        <v>21</v>
      </c>
      <c r="E103" t="s">
        <v>22</v>
      </c>
      <c r="F103" t="s">
        <v>21</v>
      </c>
      <c r="G103" t="s">
        <v>33</v>
      </c>
      <c r="H103" t="s">
        <v>24</v>
      </c>
      <c r="I103" t="s">
        <v>24</v>
      </c>
      <c r="J103" t="s">
        <v>25</v>
      </c>
      <c r="K103" t="s">
        <v>24</v>
      </c>
      <c r="L103" t="s">
        <v>2316</v>
      </c>
      <c r="M103" t="s">
        <v>3233</v>
      </c>
      <c r="N103" t="s">
        <v>3288</v>
      </c>
      <c r="O103" t="s">
        <v>286</v>
      </c>
      <c r="P103" t="s">
        <v>3289</v>
      </c>
      <c r="Q103" t="s">
        <v>3193</v>
      </c>
      <c r="R103" t="s">
        <v>2318</v>
      </c>
    </row>
    <row r="104" spans="1:18">
      <c r="A104" t="s">
        <v>3290</v>
      </c>
      <c r="B104" t="s">
        <v>969</v>
      </c>
      <c r="C104" t="s">
        <v>32</v>
      </c>
      <c r="D104" t="s">
        <v>21</v>
      </c>
      <c r="E104" t="s">
        <v>22</v>
      </c>
      <c r="F104" t="s">
        <v>21</v>
      </c>
      <c r="G104" t="s">
        <v>23</v>
      </c>
      <c r="H104" t="s">
        <v>24</v>
      </c>
      <c r="I104" t="s">
        <v>24</v>
      </c>
      <c r="J104" t="s">
        <v>25</v>
      </c>
      <c r="K104" t="s">
        <v>24</v>
      </c>
      <c r="L104" t="s">
        <v>2316</v>
      </c>
      <c r="M104" t="s">
        <v>3233</v>
      </c>
      <c r="N104" t="s">
        <v>3291</v>
      </c>
      <c r="O104" t="s">
        <v>1961</v>
      </c>
      <c r="P104" t="s">
        <v>571</v>
      </c>
      <c r="Q104" t="s">
        <v>3292</v>
      </c>
      <c r="R104" t="s">
        <v>2318</v>
      </c>
    </row>
    <row r="105" spans="1:18">
      <c r="A105" t="s">
        <v>3293</v>
      </c>
      <c r="B105" t="s">
        <v>1170</v>
      </c>
      <c r="C105" t="s">
        <v>32</v>
      </c>
      <c r="D105" t="s">
        <v>21</v>
      </c>
      <c r="E105" t="s">
        <v>22</v>
      </c>
      <c r="F105" t="s">
        <v>21</v>
      </c>
      <c r="G105" t="s">
        <v>23</v>
      </c>
      <c r="H105" t="s">
        <v>24</v>
      </c>
      <c r="I105" t="s">
        <v>24</v>
      </c>
      <c r="J105" t="s">
        <v>25</v>
      </c>
      <c r="K105" t="s">
        <v>24</v>
      </c>
      <c r="L105" t="s">
        <v>2316</v>
      </c>
      <c r="M105" t="s">
        <v>3233</v>
      </c>
      <c r="N105" t="s">
        <v>1372</v>
      </c>
      <c r="O105" t="s">
        <v>1459</v>
      </c>
      <c r="P105" t="s">
        <v>1925</v>
      </c>
      <c r="Q105" t="s">
        <v>3294</v>
      </c>
      <c r="R105" t="s">
        <v>2318</v>
      </c>
    </row>
    <row r="106" spans="1:18">
      <c r="A106" t="s">
        <v>3295</v>
      </c>
      <c r="B106" t="s">
        <v>956</v>
      </c>
      <c r="C106" t="s">
        <v>32</v>
      </c>
      <c r="D106" t="s">
        <v>21</v>
      </c>
      <c r="E106" t="s">
        <v>22</v>
      </c>
      <c r="F106" t="s">
        <v>21</v>
      </c>
      <c r="G106" t="s">
        <v>33</v>
      </c>
      <c r="H106" t="s">
        <v>24</v>
      </c>
      <c r="I106" t="s">
        <v>24</v>
      </c>
      <c r="J106" t="s">
        <v>25</v>
      </c>
      <c r="K106" t="s">
        <v>24</v>
      </c>
      <c r="L106" t="s">
        <v>2316</v>
      </c>
      <c r="M106" t="s">
        <v>3233</v>
      </c>
      <c r="N106" t="s">
        <v>305</v>
      </c>
      <c r="O106" t="s">
        <v>3296</v>
      </c>
      <c r="P106" t="s">
        <v>696</v>
      </c>
      <c r="Q106" t="s">
        <v>3297</v>
      </c>
      <c r="R106" t="s">
        <v>2318</v>
      </c>
    </row>
    <row r="107" spans="1:18">
      <c r="A107" t="s">
        <v>3298</v>
      </c>
      <c r="B107" t="s">
        <v>322</v>
      </c>
      <c r="C107" t="s">
        <v>32</v>
      </c>
      <c r="D107" t="s">
        <v>21</v>
      </c>
      <c r="E107" t="s">
        <v>22</v>
      </c>
      <c r="F107" t="s">
        <v>21</v>
      </c>
      <c r="G107" t="s">
        <v>23</v>
      </c>
      <c r="H107" t="s">
        <v>24</v>
      </c>
      <c r="I107" t="s">
        <v>24</v>
      </c>
      <c r="J107" t="s">
        <v>25</v>
      </c>
      <c r="K107" t="s">
        <v>24</v>
      </c>
      <c r="L107" t="s">
        <v>2316</v>
      </c>
      <c r="M107" t="s">
        <v>3233</v>
      </c>
      <c r="N107" t="s">
        <v>3299</v>
      </c>
      <c r="O107" t="s">
        <v>1405</v>
      </c>
      <c r="P107" t="s">
        <v>1838</v>
      </c>
      <c r="Q107" t="s">
        <v>2791</v>
      </c>
      <c r="R107" t="s">
        <v>2318</v>
      </c>
    </row>
    <row r="108" spans="1:18">
      <c r="A108" t="s">
        <v>3300</v>
      </c>
      <c r="B108" t="s">
        <v>126</v>
      </c>
      <c r="C108" t="s">
        <v>35</v>
      </c>
      <c r="D108" t="s">
        <v>21</v>
      </c>
      <c r="E108" t="s">
        <v>22</v>
      </c>
      <c r="F108" t="s">
        <v>21</v>
      </c>
      <c r="G108" t="s">
        <v>33</v>
      </c>
      <c r="H108" t="s">
        <v>24</v>
      </c>
      <c r="I108" t="s">
        <v>24</v>
      </c>
      <c r="J108" t="s">
        <v>25</v>
      </c>
      <c r="K108" t="s">
        <v>24</v>
      </c>
      <c r="L108" t="s">
        <v>2316</v>
      </c>
      <c r="M108" t="s">
        <v>3233</v>
      </c>
      <c r="N108" t="s">
        <v>3301</v>
      </c>
      <c r="O108" t="s">
        <v>2424</v>
      </c>
      <c r="P108" t="s">
        <v>664</v>
      </c>
      <c r="Q108" t="s">
        <v>2841</v>
      </c>
      <c r="R108" t="s">
        <v>2318</v>
      </c>
    </row>
    <row r="109" spans="1:18">
      <c r="A109" t="s">
        <v>3302</v>
      </c>
      <c r="B109" t="s">
        <v>3303</v>
      </c>
      <c r="C109" t="s">
        <v>61</v>
      </c>
      <c r="D109" t="s">
        <v>21</v>
      </c>
      <c r="E109" t="s">
        <v>22</v>
      </c>
      <c r="F109" t="s">
        <v>21</v>
      </c>
      <c r="G109" t="s">
        <v>23</v>
      </c>
      <c r="H109" t="s">
        <v>24</v>
      </c>
      <c r="I109" t="s">
        <v>24</v>
      </c>
      <c r="J109" t="s">
        <v>25</v>
      </c>
      <c r="K109" t="s">
        <v>24</v>
      </c>
      <c r="L109" t="s">
        <v>2316</v>
      </c>
      <c r="M109" t="s">
        <v>3233</v>
      </c>
      <c r="N109" t="s">
        <v>662</v>
      </c>
      <c r="O109" t="s">
        <v>3304</v>
      </c>
      <c r="P109" t="s">
        <v>664</v>
      </c>
      <c r="Q109" t="s">
        <v>2809</v>
      </c>
      <c r="R109" t="s">
        <v>2318</v>
      </c>
    </row>
    <row r="110" spans="1:18">
      <c r="A110" t="s">
        <v>3305</v>
      </c>
      <c r="B110" t="s">
        <v>2384</v>
      </c>
      <c r="C110" t="s">
        <v>35</v>
      </c>
      <c r="D110" t="s">
        <v>21</v>
      </c>
      <c r="E110" t="s">
        <v>22</v>
      </c>
      <c r="F110" t="s">
        <v>21</v>
      </c>
      <c r="G110" t="s">
        <v>23</v>
      </c>
      <c r="H110" t="s">
        <v>24</v>
      </c>
      <c r="I110" t="s">
        <v>24</v>
      </c>
      <c r="J110" t="s">
        <v>25</v>
      </c>
      <c r="K110" t="s">
        <v>24</v>
      </c>
      <c r="L110" t="s">
        <v>2316</v>
      </c>
      <c r="M110" t="s">
        <v>3233</v>
      </c>
      <c r="N110" t="s">
        <v>3306</v>
      </c>
      <c r="O110" t="s">
        <v>3307</v>
      </c>
      <c r="P110" t="s">
        <v>1098</v>
      </c>
      <c r="Q110" t="s">
        <v>1913</v>
      </c>
      <c r="R110" t="s">
        <v>2318</v>
      </c>
    </row>
    <row r="111" spans="1:18">
      <c r="A111" t="s">
        <v>3308</v>
      </c>
      <c r="B111" t="s">
        <v>3309</v>
      </c>
      <c r="C111" t="s">
        <v>35</v>
      </c>
      <c r="D111" t="s">
        <v>21</v>
      </c>
      <c r="E111" t="s">
        <v>22</v>
      </c>
      <c r="F111" t="s">
        <v>21</v>
      </c>
      <c r="G111" t="s">
        <v>23</v>
      </c>
      <c r="H111" t="s">
        <v>24</v>
      </c>
      <c r="I111" t="s">
        <v>24</v>
      </c>
      <c r="J111" t="s">
        <v>25</v>
      </c>
      <c r="K111" t="s">
        <v>24</v>
      </c>
      <c r="L111" t="s">
        <v>2316</v>
      </c>
      <c r="M111" t="s">
        <v>3233</v>
      </c>
      <c r="N111" t="s">
        <v>603</v>
      </c>
      <c r="O111" t="s">
        <v>1422</v>
      </c>
      <c r="P111" t="s">
        <v>565</v>
      </c>
      <c r="Q111" t="s">
        <v>3310</v>
      </c>
      <c r="R111" t="s">
        <v>2318</v>
      </c>
    </row>
    <row r="112" spans="1:18">
      <c r="A112" t="s">
        <v>3311</v>
      </c>
      <c r="B112" t="s">
        <v>2456</v>
      </c>
      <c r="C112" t="s">
        <v>32</v>
      </c>
      <c r="D112" t="s">
        <v>21</v>
      </c>
      <c r="E112" t="s">
        <v>22</v>
      </c>
      <c r="F112" t="s">
        <v>21</v>
      </c>
      <c r="G112" t="s">
        <v>33</v>
      </c>
      <c r="H112" t="s">
        <v>24</v>
      </c>
      <c r="I112" t="s">
        <v>24</v>
      </c>
      <c r="J112" t="s">
        <v>25</v>
      </c>
      <c r="K112" t="s">
        <v>24</v>
      </c>
      <c r="L112" t="s">
        <v>2316</v>
      </c>
      <c r="M112" t="s">
        <v>3233</v>
      </c>
      <c r="N112" t="s">
        <v>3312</v>
      </c>
      <c r="O112" t="s">
        <v>1452</v>
      </c>
      <c r="P112" t="s">
        <v>196</v>
      </c>
      <c r="Q112" t="s">
        <v>3313</v>
      </c>
      <c r="R112" t="s">
        <v>2318</v>
      </c>
    </row>
    <row r="113" spans="1:18">
      <c r="A113" t="s">
        <v>3314</v>
      </c>
      <c r="B113" t="s">
        <v>2382</v>
      </c>
      <c r="C113" t="s">
        <v>32</v>
      </c>
      <c r="D113" t="s">
        <v>21</v>
      </c>
      <c r="E113" t="s">
        <v>22</v>
      </c>
      <c r="F113" t="s">
        <v>21</v>
      </c>
      <c r="G113" t="s">
        <v>23</v>
      </c>
      <c r="H113" t="s">
        <v>24</v>
      </c>
      <c r="I113" t="s">
        <v>40</v>
      </c>
      <c r="J113" t="s">
        <v>25</v>
      </c>
      <c r="K113" t="s">
        <v>24</v>
      </c>
      <c r="L113" t="s">
        <v>2316</v>
      </c>
      <c r="M113" t="s">
        <v>3233</v>
      </c>
      <c r="N113" t="s">
        <v>3315</v>
      </c>
      <c r="O113" t="s">
        <v>1459</v>
      </c>
      <c r="P113" t="s">
        <v>1031</v>
      </c>
      <c r="Q113" t="s">
        <v>3316</v>
      </c>
      <c r="R113" t="s">
        <v>2318</v>
      </c>
    </row>
    <row r="114" spans="1:18">
      <c r="A114" t="s">
        <v>3317</v>
      </c>
      <c r="B114" t="s">
        <v>139</v>
      </c>
      <c r="C114" t="s">
        <v>32</v>
      </c>
      <c r="D114" t="s">
        <v>21</v>
      </c>
      <c r="E114" t="s">
        <v>22</v>
      </c>
      <c r="F114" t="s">
        <v>21</v>
      </c>
      <c r="G114" t="s">
        <v>33</v>
      </c>
      <c r="H114" t="s">
        <v>24</v>
      </c>
      <c r="I114" t="s">
        <v>24</v>
      </c>
      <c r="J114" t="s">
        <v>25</v>
      </c>
      <c r="K114" t="s">
        <v>24</v>
      </c>
      <c r="L114" t="s">
        <v>2316</v>
      </c>
      <c r="M114" t="s">
        <v>3233</v>
      </c>
      <c r="N114" t="s">
        <v>2437</v>
      </c>
      <c r="O114" t="s">
        <v>189</v>
      </c>
      <c r="P114" t="s">
        <v>2980</v>
      </c>
      <c r="Q114" t="s">
        <v>1234</v>
      </c>
      <c r="R114" t="s">
        <v>2318</v>
      </c>
    </row>
    <row r="115" spans="1:18">
      <c r="A115" t="s">
        <v>3318</v>
      </c>
      <c r="B115" t="s">
        <v>124</v>
      </c>
      <c r="C115" t="s">
        <v>35</v>
      </c>
      <c r="D115" t="s">
        <v>21</v>
      </c>
      <c r="E115" t="s">
        <v>22</v>
      </c>
      <c r="F115" t="s">
        <v>21</v>
      </c>
      <c r="G115" t="s">
        <v>23</v>
      </c>
      <c r="H115" t="s">
        <v>24</v>
      </c>
      <c r="I115" t="s">
        <v>40</v>
      </c>
      <c r="J115" t="s">
        <v>25</v>
      </c>
      <c r="K115" t="s">
        <v>24</v>
      </c>
      <c r="L115" t="s">
        <v>2316</v>
      </c>
      <c r="M115" t="s">
        <v>3233</v>
      </c>
      <c r="N115" t="s">
        <v>3319</v>
      </c>
      <c r="O115" t="s">
        <v>1471</v>
      </c>
      <c r="P115" t="s">
        <v>1925</v>
      </c>
      <c r="Q115" t="s">
        <v>3320</v>
      </c>
      <c r="R115" t="s">
        <v>2318</v>
      </c>
    </row>
    <row r="116" spans="1:18">
      <c r="A116" t="s">
        <v>3321</v>
      </c>
      <c r="B116" t="s">
        <v>703</v>
      </c>
      <c r="C116" t="s">
        <v>32</v>
      </c>
      <c r="D116" t="s">
        <v>21</v>
      </c>
      <c r="E116" t="s">
        <v>22</v>
      </c>
      <c r="F116" t="s">
        <v>21</v>
      </c>
      <c r="G116" t="s">
        <v>33</v>
      </c>
      <c r="H116" t="s">
        <v>24</v>
      </c>
      <c r="I116" t="s">
        <v>40</v>
      </c>
      <c r="J116" t="s">
        <v>25</v>
      </c>
      <c r="K116" t="s">
        <v>24</v>
      </c>
      <c r="L116" t="s">
        <v>2316</v>
      </c>
      <c r="M116" t="s">
        <v>3233</v>
      </c>
      <c r="N116" t="s">
        <v>3322</v>
      </c>
      <c r="O116" t="s">
        <v>2817</v>
      </c>
      <c r="P116" t="s">
        <v>1761</v>
      </c>
      <c r="Q116" t="s">
        <v>3323</v>
      </c>
      <c r="R116" t="s">
        <v>2318</v>
      </c>
    </row>
    <row r="117" spans="1:18">
      <c r="A117" t="s">
        <v>3324</v>
      </c>
      <c r="B117" t="s">
        <v>703</v>
      </c>
      <c r="C117" t="s">
        <v>32</v>
      </c>
      <c r="D117" t="s">
        <v>21</v>
      </c>
      <c r="E117" t="s">
        <v>22</v>
      </c>
      <c r="F117" t="s">
        <v>21</v>
      </c>
      <c r="G117" t="s">
        <v>23</v>
      </c>
      <c r="H117" t="s">
        <v>24</v>
      </c>
      <c r="I117" t="s">
        <v>24</v>
      </c>
      <c r="J117" t="s">
        <v>25</v>
      </c>
      <c r="K117" t="s">
        <v>24</v>
      </c>
      <c r="L117" t="s">
        <v>2316</v>
      </c>
      <c r="M117" t="s">
        <v>3233</v>
      </c>
      <c r="N117" t="s">
        <v>3306</v>
      </c>
      <c r="O117" t="s">
        <v>3325</v>
      </c>
      <c r="P117" t="s">
        <v>1922</v>
      </c>
      <c r="Q117" t="s">
        <v>3326</v>
      </c>
      <c r="R117" t="s">
        <v>2318</v>
      </c>
    </row>
    <row r="118" spans="1:18">
      <c r="A118" t="s">
        <v>3327</v>
      </c>
      <c r="B118" t="s">
        <v>114</v>
      </c>
      <c r="C118" t="s">
        <v>35</v>
      </c>
      <c r="D118" t="s">
        <v>21</v>
      </c>
      <c r="E118" t="s">
        <v>22</v>
      </c>
      <c r="F118" t="s">
        <v>21</v>
      </c>
      <c r="G118" t="s">
        <v>33</v>
      </c>
      <c r="H118" t="s">
        <v>24</v>
      </c>
      <c r="I118" t="s">
        <v>24</v>
      </c>
      <c r="J118" t="s">
        <v>25</v>
      </c>
      <c r="K118" t="s">
        <v>24</v>
      </c>
      <c r="L118" t="s">
        <v>2316</v>
      </c>
      <c r="M118" t="s">
        <v>3233</v>
      </c>
      <c r="N118" t="s">
        <v>2788</v>
      </c>
      <c r="O118" t="s">
        <v>2817</v>
      </c>
      <c r="P118" t="s">
        <v>593</v>
      </c>
      <c r="Q118" t="s">
        <v>1430</v>
      </c>
      <c r="R118" t="s">
        <v>2318</v>
      </c>
    </row>
    <row r="119" spans="1:18">
      <c r="A119" t="s">
        <v>3328</v>
      </c>
      <c r="B119" t="s">
        <v>116</v>
      </c>
      <c r="C119" t="s">
        <v>20</v>
      </c>
      <c r="D119" t="s">
        <v>21</v>
      </c>
      <c r="E119" t="s">
        <v>22</v>
      </c>
      <c r="F119" t="s">
        <v>21</v>
      </c>
      <c r="G119" t="s">
        <v>33</v>
      </c>
      <c r="H119" t="s">
        <v>24</v>
      </c>
      <c r="I119" t="s">
        <v>24</v>
      </c>
      <c r="J119" t="s">
        <v>25</v>
      </c>
      <c r="K119" t="s">
        <v>24</v>
      </c>
      <c r="L119" t="s">
        <v>2316</v>
      </c>
      <c r="M119" t="s">
        <v>3233</v>
      </c>
      <c r="N119" t="s">
        <v>3329</v>
      </c>
      <c r="O119" t="s">
        <v>2811</v>
      </c>
      <c r="P119" t="s">
        <v>249</v>
      </c>
      <c r="Q119" t="s">
        <v>560</v>
      </c>
      <c r="R119" t="s">
        <v>2318</v>
      </c>
    </row>
    <row r="120" spans="1:18">
      <c r="A120" t="s">
        <v>3330</v>
      </c>
      <c r="B120" t="s">
        <v>703</v>
      </c>
      <c r="C120" t="s">
        <v>20</v>
      </c>
      <c r="D120" t="s">
        <v>21</v>
      </c>
      <c r="E120" t="s">
        <v>22</v>
      </c>
      <c r="F120" t="s">
        <v>21</v>
      </c>
      <c r="G120" t="s">
        <v>33</v>
      </c>
      <c r="H120" t="s">
        <v>24</v>
      </c>
      <c r="I120" t="s">
        <v>24</v>
      </c>
      <c r="J120" t="s">
        <v>25</v>
      </c>
      <c r="K120" t="s">
        <v>24</v>
      </c>
      <c r="L120" t="s">
        <v>2316</v>
      </c>
      <c r="M120" t="s">
        <v>3233</v>
      </c>
      <c r="N120" t="s">
        <v>1323</v>
      </c>
      <c r="O120" t="s">
        <v>2814</v>
      </c>
      <c r="P120" t="s">
        <v>1761</v>
      </c>
      <c r="Q120" t="s">
        <v>1445</v>
      </c>
      <c r="R120" t="s">
        <v>2318</v>
      </c>
    </row>
    <row r="121" spans="1:18">
      <c r="A121" t="s">
        <v>3331</v>
      </c>
      <c r="B121" t="s">
        <v>116</v>
      </c>
      <c r="C121" t="s">
        <v>32</v>
      </c>
      <c r="D121" t="s">
        <v>21</v>
      </c>
      <c r="E121" t="s">
        <v>22</v>
      </c>
      <c r="F121" t="s">
        <v>21</v>
      </c>
      <c r="G121" t="s">
        <v>23</v>
      </c>
      <c r="H121" t="s">
        <v>24</v>
      </c>
      <c r="I121" t="s">
        <v>24</v>
      </c>
      <c r="J121" t="s">
        <v>25</v>
      </c>
      <c r="K121" t="s">
        <v>24</v>
      </c>
      <c r="L121" t="s">
        <v>2316</v>
      </c>
      <c r="M121" t="s">
        <v>3233</v>
      </c>
      <c r="N121" t="s">
        <v>3332</v>
      </c>
      <c r="O121" t="s">
        <v>2811</v>
      </c>
      <c r="P121" t="s">
        <v>290</v>
      </c>
      <c r="Q121" t="s">
        <v>2415</v>
      </c>
      <c r="R121" t="s">
        <v>2318</v>
      </c>
    </row>
    <row r="122" spans="1:18">
      <c r="A122" t="s">
        <v>3333</v>
      </c>
      <c r="B122" t="s">
        <v>703</v>
      </c>
      <c r="C122" t="s">
        <v>32</v>
      </c>
      <c r="D122" t="s">
        <v>21</v>
      </c>
      <c r="E122" t="s">
        <v>22</v>
      </c>
      <c r="F122" t="s">
        <v>21</v>
      </c>
      <c r="G122" t="s">
        <v>33</v>
      </c>
      <c r="H122" t="s">
        <v>24</v>
      </c>
      <c r="I122" t="s">
        <v>24</v>
      </c>
      <c r="J122" t="s">
        <v>25</v>
      </c>
      <c r="K122" t="s">
        <v>24</v>
      </c>
      <c r="L122" t="s">
        <v>2316</v>
      </c>
      <c r="M122" t="s">
        <v>3233</v>
      </c>
      <c r="N122" t="s">
        <v>3334</v>
      </c>
      <c r="O122" t="s">
        <v>2817</v>
      </c>
      <c r="P122" t="s">
        <v>1838</v>
      </c>
      <c r="Q122" t="s">
        <v>2823</v>
      </c>
      <c r="R122" t="s">
        <v>2318</v>
      </c>
    </row>
    <row r="123" spans="1:18">
      <c r="A123" t="s">
        <v>3335</v>
      </c>
      <c r="B123" t="s">
        <v>114</v>
      </c>
      <c r="C123" t="s">
        <v>32</v>
      </c>
      <c r="D123" t="s">
        <v>21</v>
      </c>
      <c r="E123" t="s">
        <v>22</v>
      </c>
      <c r="F123" t="s">
        <v>21</v>
      </c>
      <c r="G123" t="s">
        <v>23</v>
      </c>
      <c r="H123" t="s">
        <v>24</v>
      </c>
      <c r="I123" t="s">
        <v>88</v>
      </c>
      <c r="J123" t="s">
        <v>25</v>
      </c>
      <c r="K123" t="s">
        <v>24</v>
      </c>
      <c r="L123" t="s">
        <v>2316</v>
      </c>
      <c r="M123" t="s">
        <v>3233</v>
      </c>
      <c r="N123" t="s">
        <v>3301</v>
      </c>
      <c r="O123" t="s">
        <v>2814</v>
      </c>
      <c r="P123" t="s">
        <v>589</v>
      </c>
      <c r="Q123" t="s">
        <v>3336</v>
      </c>
      <c r="R123" t="s">
        <v>2318</v>
      </c>
    </row>
    <row r="124" spans="1:18">
      <c r="A124" t="s">
        <v>3337</v>
      </c>
      <c r="B124" t="s">
        <v>116</v>
      </c>
      <c r="C124" t="s">
        <v>32</v>
      </c>
      <c r="D124" t="s">
        <v>21</v>
      </c>
      <c r="E124" t="s">
        <v>22</v>
      </c>
      <c r="F124" t="s">
        <v>21</v>
      </c>
      <c r="G124" t="s">
        <v>33</v>
      </c>
      <c r="H124" t="s">
        <v>24</v>
      </c>
      <c r="I124" t="s">
        <v>24</v>
      </c>
      <c r="J124" t="s">
        <v>25</v>
      </c>
      <c r="K124" t="s">
        <v>24</v>
      </c>
      <c r="L124" t="s">
        <v>2316</v>
      </c>
      <c r="M124" t="s">
        <v>3233</v>
      </c>
      <c r="N124" t="s">
        <v>3338</v>
      </c>
      <c r="O124" t="s">
        <v>2814</v>
      </c>
      <c r="P124" t="s">
        <v>184</v>
      </c>
      <c r="Q124" t="s">
        <v>1928</v>
      </c>
      <c r="R124" t="s">
        <v>2318</v>
      </c>
    </row>
    <row r="125" spans="1:18">
      <c r="A125" t="s">
        <v>3339</v>
      </c>
      <c r="B125" t="s">
        <v>114</v>
      </c>
      <c r="C125" t="s">
        <v>32</v>
      </c>
      <c r="D125" t="s">
        <v>21</v>
      </c>
      <c r="E125" t="s">
        <v>22</v>
      </c>
      <c r="F125" t="s">
        <v>21</v>
      </c>
      <c r="G125" t="s">
        <v>33</v>
      </c>
      <c r="H125" t="s">
        <v>24</v>
      </c>
      <c r="I125" t="s">
        <v>24</v>
      </c>
      <c r="J125" t="s">
        <v>25</v>
      </c>
      <c r="K125" t="s">
        <v>24</v>
      </c>
      <c r="L125" t="s">
        <v>2316</v>
      </c>
      <c r="M125" t="s">
        <v>3233</v>
      </c>
      <c r="N125" t="s">
        <v>3340</v>
      </c>
      <c r="O125" t="s">
        <v>2814</v>
      </c>
      <c r="P125" t="s">
        <v>283</v>
      </c>
      <c r="Q125" t="s">
        <v>2147</v>
      </c>
      <c r="R125" t="s">
        <v>2318</v>
      </c>
    </row>
    <row r="126" spans="1:18">
      <c r="A126" t="s">
        <v>3341</v>
      </c>
      <c r="B126" t="s">
        <v>108</v>
      </c>
      <c r="C126" t="s">
        <v>32</v>
      </c>
      <c r="D126" t="s">
        <v>21</v>
      </c>
      <c r="E126" t="s">
        <v>22</v>
      </c>
      <c r="F126" t="s">
        <v>21</v>
      </c>
      <c r="G126" t="s">
        <v>33</v>
      </c>
      <c r="H126" t="s">
        <v>24</v>
      </c>
      <c r="I126" t="s">
        <v>93</v>
      </c>
      <c r="J126" t="s">
        <v>25</v>
      </c>
      <c r="K126" t="s">
        <v>24</v>
      </c>
      <c r="L126" t="s">
        <v>2316</v>
      </c>
      <c r="M126" t="s">
        <v>3233</v>
      </c>
      <c r="N126" t="s">
        <v>1473</v>
      </c>
      <c r="O126" t="s">
        <v>3342</v>
      </c>
      <c r="P126" t="s">
        <v>664</v>
      </c>
      <c r="Q126" t="s">
        <v>3343</v>
      </c>
      <c r="R126" t="s">
        <v>2318</v>
      </c>
    </row>
    <row r="127" spans="1:18">
      <c r="A127" t="s">
        <v>3344</v>
      </c>
      <c r="B127" t="s">
        <v>65</v>
      </c>
      <c r="C127" t="s">
        <v>35</v>
      </c>
      <c r="D127" t="s">
        <v>21</v>
      </c>
      <c r="E127" t="s">
        <v>22</v>
      </c>
      <c r="F127" t="s">
        <v>21</v>
      </c>
      <c r="G127" t="s">
        <v>23</v>
      </c>
      <c r="H127" t="s">
        <v>24</v>
      </c>
      <c r="I127" t="s">
        <v>24</v>
      </c>
      <c r="J127" t="s">
        <v>25</v>
      </c>
      <c r="K127" t="s">
        <v>24</v>
      </c>
      <c r="L127" t="s">
        <v>2316</v>
      </c>
      <c r="M127" t="s">
        <v>3233</v>
      </c>
      <c r="N127" t="s">
        <v>3345</v>
      </c>
      <c r="O127" t="s">
        <v>3346</v>
      </c>
      <c r="P127" t="s">
        <v>178</v>
      </c>
      <c r="Q127" t="s">
        <v>3347</v>
      </c>
      <c r="R127" t="s">
        <v>2318</v>
      </c>
    </row>
    <row r="128" spans="1:18">
      <c r="A128" t="s">
        <v>3348</v>
      </c>
      <c r="B128" t="s">
        <v>732</v>
      </c>
      <c r="C128" t="s">
        <v>45</v>
      </c>
      <c r="D128" t="s">
        <v>21</v>
      </c>
      <c r="E128" t="s">
        <v>22</v>
      </c>
      <c r="F128" t="s">
        <v>21</v>
      </c>
      <c r="G128" t="s">
        <v>23</v>
      </c>
      <c r="H128" t="s">
        <v>24</v>
      </c>
      <c r="I128" t="s">
        <v>24</v>
      </c>
      <c r="J128" t="s">
        <v>25</v>
      </c>
      <c r="K128" t="s">
        <v>24</v>
      </c>
      <c r="L128" t="s">
        <v>2316</v>
      </c>
      <c r="M128" t="s">
        <v>3233</v>
      </c>
      <c r="N128" t="s">
        <v>862</v>
      </c>
      <c r="O128" t="s">
        <v>155</v>
      </c>
      <c r="P128" t="s">
        <v>976</v>
      </c>
      <c r="Q128" t="s">
        <v>669</v>
      </c>
      <c r="R128" t="s">
        <v>2318</v>
      </c>
    </row>
    <row r="129" spans="1:18">
      <c r="A129" t="s">
        <v>3349</v>
      </c>
      <c r="B129" t="s">
        <v>746</v>
      </c>
      <c r="C129" t="s">
        <v>35</v>
      </c>
      <c r="D129" t="s">
        <v>21</v>
      </c>
      <c r="E129" t="s">
        <v>22</v>
      </c>
      <c r="F129" t="s">
        <v>21</v>
      </c>
      <c r="G129" t="s">
        <v>23</v>
      </c>
      <c r="H129" t="s">
        <v>24</v>
      </c>
      <c r="I129" t="s">
        <v>24</v>
      </c>
      <c r="J129" t="s">
        <v>25</v>
      </c>
      <c r="K129" t="s">
        <v>24</v>
      </c>
      <c r="L129" t="s">
        <v>2316</v>
      </c>
      <c r="M129" t="s">
        <v>3233</v>
      </c>
      <c r="N129" t="s">
        <v>1357</v>
      </c>
      <c r="O129" t="s">
        <v>737</v>
      </c>
      <c r="P129" t="s">
        <v>365</v>
      </c>
      <c r="Q129" t="s">
        <v>3350</v>
      </c>
      <c r="R129" t="s">
        <v>2318</v>
      </c>
    </row>
    <row r="130" spans="1:18">
      <c r="A130" t="s">
        <v>3351</v>
      </c>
      <c r="B130" t="s">
        <v>574</v>
      </c>
      <c r="C130" t="s">
        <v>32</v>
      </c>
      <c r="D130" t="s">
        <v>21</v>
      </c>
      <c r="E130" t="s">
        <v>22</v>
      </c>
      <c r="F130" t="s">
        <v>21</v>
      </c>
      <c r="G130" t="s">
        <v>33</v>
      </c>
      <c r="H130" t="s">
        <v>24</v>
      </c>
      <c r="I130" t="s">
        <v>24</v>
      </c>
      <c r="J130" t="s">
        <v>25</v>
      </c>
      <c r="K130" t="s">
        <v>24</v>
      </c>
      <c r="L130" t="s">
        <v>2316</v>
      </c>
      <c r="M130" t="s">
        <v>3233</v>
      </c>
      <c r="N130" t="s">
        <v>2132</v>
      </c>
      <c r="O130" t="s">
        <v>1522</v>
      </c>
      <c r="P130" t="s">
        <v>365</v>
      </c>
      <c r="Q130" t="s">
        <v>3352</v>
      </c>
      <c r="R130" t="s">
        <v>2318</v>
      </c>
    </row>
    <row r="131" spans="1:18">
      <c r="A131" t="s">
        <v>3353</v>
      </c>
      <c r="B131" t="s">
        <v>568</v>
      </c>
      <c r="C131" t="s">
        <v>35</v>
      </c>
      <c r="D131" t="s">
        <v>21</v>
      </c>
      <c r="E131" t="s">
        <v>22</v>
      </c>
      <c r="F131" t="s">
        <v>21</v>
      </c>
      <c r="G131" t="s">
        <v>23</v>
      </c>
      <c r="H131" t="s">
        <v>24</v>
      </c>
      <c r="I131" t="s">
        <v>24</v>
      </c>
      <c r="J131" t="s">
        <v>25</v>
      </c>
      <c r="K131" t="s">
        <v>24</v>
      </c>
      <c r="L131" t="s">
        <v>2316</v>
      </c>
      <c r="M131" t="s">
        <v>3233</v>
      </c>
      <c r="N131" t="s">
        <v>1105</v>
      </c>
      <c r="O131" t="s">
        <v>2386</v>
      </c>
      <c r="P131" t="s">
        <v>972</v>
      </c>
      <c r="Q131" t="s">
        <v>1753</v>
      </c>
      <c r="R131" t="s">
        <v>2318</v>
      </c>
    </row>
    <row r="132" spans="1:18">
      <c r="A132" t="s">
        <v>3354</v>
      </c>
      <c r="B132" t="s">
        <v>568</v>
      </c>
      <c r="C132" t="s">
        <v>32</v>
      </c>
      <c r="D132" t="s">
        <v>21</v>
      </c>
      <c r="E132" t="s">
        <v>22</v>
      </c>
      <c r="F132" t="s">
        <v>21</v>
      </c>
      <c r="G132" t="s">
        <v>23</v>
      </c>
      <c r="H132" t="s">
        <v>24</v>
      </c>
      <c r="I132" t="s">
        <v>91</v>
      </c>
      <c r="J132" t="s">
        <v>25</v>
      </c>
      <c r="K132" t="s">
        <v>24</v>
      </c>
      <c r="L132" t="s">
        <v>2316</v>
      </c>
      <c r="M132" t="s">
        <v>3233</v>
      </c>
      <c r="N132" t="s">
        <v>1105</v>
      </c>
      <c r="O132" t="s">
        <v>2386</v>
      </c>
      <c r="P132" t="s">
        <v>972</v>
      </c>
      <c r="Q132" t="s">
        <v>3355</v>
      </c>
      <c r="R132" t="s">
        <v>2318</v>
      </c>
    </row>
    <row r="133" spans="1:18">
      <c r="A133" t="s">
        <v>3356</v>
      </c>
      <c r="B133" t="s">
        <v>1935</v>
      </c>
      <c r="C133" t="s">
        <v>32</v>
      </c>
      <c r="D133" t="s">
        <v>21</v>
      </c>
      <c r="E133" t="s">
        <v>22</v>
      </c>
      <c r="F133" t="s">
        <v>21</v>
      </c>
      <c r="G133" t="s">
        <v>33</v>
      </c>
      <c r="H133" t="s">
        <v>24</v>
      </c>
      <c r="I133" t="s">
        <v>24</v>
      </c>
      <c r="J133" t="s">
        <v>25</v>
      </c>
      <c r="K133" t="s">
        <v>24</v>
      </c>
      <c r="L133" t="s">
        <v>2316</v>
      </c>
      <c r="M133" t="s">
        <v>3233</v>
      </c>
      <c r="N133" t="s">
        <v>1015</v>
      </c>
      <c r="O133" t="s">
        <v>1782</v>
      </c>
      <c r="P133" t="s">
        <v>1743</v>
      </c>
      <c r="Q133" t="s">
        <v>967</v>
      </c>
      <c r="R133" t="s">
        <v>2318</v>
      </c>
    </row>
    <row r="134" spans="1:18">
      <c r="A134" t="s">
        <v>3357</v>
      </c>
      <c r="B134" t="s">
        <v>568</v>
      </c>
      <c r="C134" t="s">
        <v>35</v>
      </c>
      <c r="D134" t="s">
        <v>21</v>
      </c>
      <c r="E134" t="s">
        <v>22</v>
      </c>
      <c r="F134" t="s">
        <v>21</v>
      </c>
      <c r="G134" t="s">
        <v>23</v>
      </c>
      <c r="H134" t="s">
        <v>24</v>
      </c>
      <c r="I134" t="s">
        <v>88</v>
      </c>
      <c r="J134" t="s">
        <v>25</v>
      </c>
      <c r="K134" t="s">
        <v>24</v>
      </c>
      <c r="L134" t="s">
        <v>2316</v>
      </c>
      <c r="M134" t="s">
        <v>3233</v>
      </c>
      <c r="N134" t="s">
        <v>1086</v>
      </c>
      <c r="O134" t="s">
        <v>2386</v>
      </c>
      <c r="P134" t="s">
        <v>1496</v>
      </c>
      <c r="Q134" t="s">
        <v>3358</v>
      </c>
      <c r="R134" t="s">
        <v>2318</v>
      </c>
    </row>
    <row r="135" spans="1:18">
      <c r="A135" t="s">
        <v>3359</v>
      </c>
      <c r="B135" t="s">
        <v>1935</v>
      </c>
      <c r="C135" t="s">
        <v>35</v>
      </c>
      <c r="D135" t="s">
        <v>21</v>
      </c>
      <c r="E135" t="s">
        <v>22</v>
      </c>
      <c r="F135" t="s">
        <v>21</v>
      </c>
      <c r="G135" t="s">
        <v>23</v>
      </c>
      <c r="H135" t="s">
        <v>24</v>
      </c>
      <c r="I135" t="s">
        <v>24</v>
      </c>
      <c r="J135" t="s">
        <v>25</v>
      </c>
      <c r="K135" t="s">
        <v>24</v>
      </c>
      <c r="L135" t="s">
        <v>2316</v>
      </c>
      <c r="M135" t="s">
        <v>3233</v>
      </c>
      <c r="N135" t="s">
        <v>1105</v>
      </c>
      <c r="O135" t="s">
        <v>2386</v>
      </c>
      <c r="P135" t="s">
        <v>972</v>
      </c>
      <c r="Q135" t="s">
        <v>3360</v>
      </c>
      <c r="R135" t="s">
        <v>2318</v>
      </c>
    </row>
    <row r="136" spans="1:18">
      <c r="A136" t="s">
        <v>3361</v>
      </c>
      <c r="B136" t="s">
        <v>1935</v>
      </c>
      <c r="C136" t="s">
        <v>20</v>
      </c>
      <c r="D136" t="s">
        <v>21</v>
      </c>
      <c r="E136" t="s">
        <v>22</v>
      </c>
      <c r="F136" t="s">
        <v>21</v>
      </c>
      <c r="G136" t="s">
        <v>33</v>
      </c>
      <c r="H136" t="s">
        <v>24</v>
      </c>
      <c r="I136" t="s">
        <v>24</v>
      </c>
      <c r="J136" t="s">
        <v>25</v>
      </c>
      <c r="K136" t="s">
        <v>24</v>
      </c>
      <c r="L136" t="s">
        <v>2316</v>
      </c>
      <c r="M136" t="s">
        <v>3233</v>
      </c>
      <c r="N136" t="s">
        <v>24</v>
      </c>
      <c r="O136" t="s">
        <v>1782</v>
      </c>
      <c r="P136" t="s">
        <v>22</v>
      </c>
      <c r="Q136" t="s">
        <v>3362</v>
      </c>
      <c r="R136" t="s">
        <v>2318</v>
      </c>
    </row>
    <row r="137" spans="1:18">
      <c r="A137" t="s">
        <v>3363</v>
      </c>
      <c r="B137" t="s">
        <v>2746</v>
      </c>
      <c r="C137" t="s">
        <v>32</v>
      </c>
      <c r="D137" t="s">
        <v>21</v>
      </c>
      <c r="E137" t="s">
        <v>22</v>
      </c>
      <c r="F137" t="s">
        <v>21</v>
      </c>
      <c r="G137" t="s">
        <v>33</v>
      </c>
      <c r="H137" t="s">
        <v>24</v>
      </c>
      <c r="I137" t="s">
        <v>91</v>
      </c>
      <c r="J137" t="s">
        <v>25</v>
      </c>
      <c r="K137" t="s">
        <v>24</v>
      </c>
      <c r="L137" t="s">
        <v>2316</v>
      </c>
      <c r="M137" t="s">
        <v>3233</v>
      </c>
      <c r="N137" t="s">
        <v>91</v>
      </c>
      <c r="O137" t="s">
        <v>1782</v>
      </c>
      <c r="P137" t="s">
        <v>718</v>
      </c>
      <c r="Q137" t="s">
        <v>719</v>
      </c>
      <c r="R137" t="s">
        <v>2318</v>
      </c>
    </row>
    <row r="138" spans="1:18">
      <c r="A138" t="s">
        <v>3364</v>
      </c>
      <c r="B138" t="s">
        <v>2542</v>
      </c>
      <c r="C138" t="s">
        <v>35</v>
      </c>
      <c r="D138" t="s">
        <v>21</v>
      </c>
      <c r="E138" t="s">
        <v>22</v>
      </c>
      <c r="F138" t="s">
        <v>21</v>
      </c>
      <c r="G138" t="s">
        <v>23</v>
      </c>
      <c r="H138" t="s">
        <v>24</v>
      </c>
      <c r="I138" t="s">
        <v>24</v>
      </c>
      <c r="J138" t="s">
        <v>25</v>
      </c>
      <c r="K138" t="s">
        <v>24</v>
      </c>
      <c r="L138" t="s">
        <v>2316</v>
      </c>
      <c r="M138" t="s">
        <v>3233</v>
      </c>
      <c r="N138" t="s">
        <v>725</v>
      </c>
      <c r="O138" t="s">
        <v>2861</v>
      </c>
      <c r="P138" t="s">
        <v>33</v>
      </c>
      <c r="Q138" t="s">
        <v>3365</v>
      </c>
      <c r="R138" t="s">
        <v>2318</v>
      </c>
    </row>
    <row r="139" spans="1:18">
      <c r="A139" t="s">
        <v>3366</v>
      </c>
      <c r="B139" t="s">
        <v>506</v>
      </c>
      <c r="C139" t="s">
        <v>35</v>
      </c>
      <c r="D139" t="s">
        <v>21</v>
      </c>
      <c r="E139" t="s">
        <v>22</v>
      </c>
      <c r="F139" t="s">
        <v>21</v>
      </c>
      <c r="G139" t="s">
        <v>23</v>
      </c>
      <c r="H139" t="s">
        <v>24</v>
      </c>
      <c r="I139" t="s">
        <v>24</v>
      </c>
      <c r="J139" t="s">
        <v>25</v>
      </c>
      <c r="K139" t="s">
        <v>24</v>
      </c>
      <c r="L139" t="s">
        <v>2316</v>
      </c>
      <c r="M139" t="s">
        <v>3233</v>
      </c>
      <c r="N139" t="s">
        <v>2390</v>
      </c>
      <c r="O139" t="s">
        <v>1432</v>
      </c>
      <c r="P139" t="s">
        <v>2858</v>
      </c>
      <c r="Q139" t="s">
        <v>3367</v>
      </c>
      <c r="R139" t="s">
        <v>2318</v>
      </c>
    </row>
    <row r="140" spans="1:18">
      <c r="A140" t="s">
        <v>3368</v>
      </c>
      <c r="B140" t="s">
        <v>472</v>
      </c>
      <c r="C140" t="s">
        <v>20</v>
      </c>
      <c r="D140" t="s">
        <v>21</v>
      </c>
      <c r="E140" t="s">
        <v>22</v>
      </c>
      <c r="F140" t="s">
        <v>21</v>
      </c>
      <c r="G140" t="s">
        <v>33</v>
      </c>
      <c r="H140" t="s">
        <v>24</v>
      </c>
      <c r="I140" t="s">
        <v>24</v>
      </c>
      <c r="J140" t="s">
        <v>25</v>
      </c>
      <c r="K140" t="s">
        <v>24</v>
      </c>
      <c r="L140" t="s">
        <v>2316</v>
      </c>
      <c r="M140" t="s">
        <v>3233</v>
      </c>
      <c r="N140" t="s">
        <v>134</v>
      </c>
      <c r="O140" t="s">
        <v>1432</v>
      </c>
      <c r="P140" t="s">
        <v>136</v>
      </c>
      <c r="Q140" t="s">
        <v>1520</v>
      </c>
      <c r="R140" t="s">
        <v>2318</v>
      </c>
    </row>
    <row r="141" spans="1:18">
      <c r="A141" t="s">
        <v>3369</v>
      </c>
      <c r="B141" t="s">
        <v>472</v>
      </c>
      <c r="C141" t="s">
        <v>20</v>
      </c>
      <c r="D141" t="s">
        <v>21</v>
      </c>
      <c r="E141" t="s">
        <v>22</v>
      </c>
      <c r="F141" t="s">
        <v>21</v>
      </c>
      <c r="G141" t="s">
        <v>23</v>
      </c>
      <c r="H141" t="s">
        <v>24</v>
      </c>
      <c r="I141" t="s">
        <v>24</v>
      </c>
      <c r="J141" t="s">
        <v>25</v>
      </c>
      <c r="K141" t="s">
        <v>24</v>
      </c>
      <c r="L141" t="s">
        <v>2316</v>
      </c>
      <c r="M141" t="s">
        <v>3233</v>
      </c>
      <c r="N141" t="s">
        <v>1516</v>
      </c>
      <c r="O141" t="s">
        <v>2456</v>
      </c>
      <c r="P141" t="s">
        <v>738</v>
      </c>
      <c r="Q141" t="s">
        <v>137</v>
      </c>
      <c r="R141" t="s">
        <v>2318</v>
      </c>
    </row>
    <row r="142" spans="1:18">
      <c r="A142" t="s">
        <v>3370</v>
      </c>
      <c r="B142" t="s">
        <v>472</v>
      </c>
      <c r="C142" t="s">
        <v>35</v>
      </c>
      <c r="D142" t="s">
        <v>21</v>
      </c>
      <c r="E142" t="s">
        <v>22</v>
      </c>
      <c r="F142" t="s">
        <v>21</v>
      </c>
      <c r="G142" t="s">
        <v>23</v>
      </c>
      <c r="H142" t="s">
        <v>24</v>
      </c>
      <c r="I142" t="s">
        <v>24</v>
      </c>
      <c r="J142" t="s">
        <v>25</v>
      </c>
      <c r="K142" t="s">
        <v>24</v>
      </c>
      <c r="L142" t="s">
        <v>2316</v>
      </c>
      <c r="M142" t="s">
        <v>3233</v>
      </c>
      <c r="N142" t="s">
        <v>120</v>
      </c>
      <c r="O142" t="s">
        <v>2456</v>
      </c>
      <c r="P142" t="s">
        <v>950</v>
      </c>
      <c r="Q142" t="s">
        <v>122</v>
      </c>
      <c r="R142" t="s">
        <v>2318</v>
      </c>
    </row>
    <row r="143" spans="1:18">
      <c r="A143" t="s">
        <v>3371</v>
      </c>
      <c r="B143" t="s">
        <v>472</v>
      </c>
      <c r="C143" t="s">
        <v>20</v>
      </c>
      <c r="D143" t="s">
        <v>21</v>
      </c>
      <c r="E143" t="s">
        <v>22</v>
      </c>
      <c r="F143" t="s">
        <v>21</v>
      </c>
      <c r="G143" t="s">
        <v>23</v>
      </c>
      <c r="H143" t="s">
        <v>24</v>
      </c>
      <c r="I143" t="s">
        <v>24</v>
      </c>
      <c r="J143" t="s">
        <v>25</v>
      </c>
      <c r="K143" t="s">
        <v>24</v>
      </c>
      <c r="L143" t="s">
        <v>2316</v>
      </c>
      <c r="M143" t="s">
        <v>3233</v>
      </c>
      <c r="N143" t="s">
        <v>747</v>
      </c>
      <c r="O143" t="s">
        <v>2456</v>
      </c>
      <c r="P143" t="s">
        <v>950</v>
      </c>
      <c r="Q143" t="s">
        <v>122</v>
      </c>
      <c r="R143" t="s">
        <v>2318</v>
      </c>
    </row>
    <row r="144" spans="1:18">
      <c r="A144" t="s">
        <v>3372</v>
      </c>
      <c r="B144" t="s">
        <v>472</v>
      </c>
      <c r="C144" t="s">
        <v>32</v>
      </c>
      <c r="D144" t="s">
        <v>21</v>
      </c>
      <c r="E144" t="s">
        <v>22</v>
      </c>
      <c r="F144" t="s">
        <v>21</v>
      </c>
      <c r="G144" t="s">
        <v>23</v>
      </c>
      <c r="H144" t="s">
        <v>24</v>
      </c>
      <c r="I144" t="s">
        <v>91</v>
      </c>
      <c r="J144" t="s">
        <v>25</v>
      </c>
      <c r="K144" t="s">
        <v>24</v>
      </c>
      <c r="L144" t="s">
        <v>2316</v>
      </c>
      <c r="M144" t="s">
        <v>3233</v>
      </c>
      <c r="N144" t="s">
        <v>747</v>
      </c>
      <c r="O144" t="s">
        <v>922</v>
      </c>
      <c r="P144" t="s">
        <v>131</v>
      </c>
      <c r="Q144" t="s">
        <v>1520</v>
      </c>
      <c r="R144" t="s">
        <v>2318</v>
      </c>
    </row>
    <row r="145" spans="1:18">
      <c r="A145" t="s">
        <v>3373</v>
      </c>
      <c r="B145" t="s">
        <v>472</v>
      </c>
      <c r="C145" t="s">
        <v>32</v>
      </c>
      <c r="D145" t="s">
        <v>21</v>
      </c>
      <c r="E145" t="s">
        <v>22</v>
      </c>
      <c r="F145" t="s">
        <v>21</v>
      </c>
      <c r="G145" t="s">
        <v>33</v>
      </c>
      <c r="H145" t="s">
        <v>24</v>
      </c>
      <c r="I145" t="s">
        <v>93</v>
      </c>
      <c r="J145" t="s">
        <v>25</v>
      </c>
      <c r="K145" t="s">
        <v>24</v>
      </c>
      <c r="L145" t="s">
        <v>2316</v>
      </c>
      <c r="M145" t="s">
        <v>3233</v>
      </c>
      <c r="N145" t="s">
        <v>36</v>
      </c>
      <c r="O145" t="s">
        <v>21</v>
      </c>
      <c r="P145" t="s">
        <v>21</v>
      </c>
      <c r="Q145" t="s">
        <v>29</v>
      </c>
      <c r="R145" t="s">
        <v>2318</v>
      </c>
    </row>
    <row r="146" spans="1:18">
      <c r="A146" t="s">
        <v>3374</v>
      </c>
      <c r="B146" t="s">
        <v>472</v>
      </c>
      <c r="C146" t="s">
        <v>32</v>
      </c>
      <c r="D146" t="s">
        <v>21</v>
      </c>
      <c r="E146" t="s">
        <v>22</v>
      </c>
      <c r="F146" t="s">
        <v>21</v>
      </c>
      <c r="G146" t="s">
        <v>33</v>
      </c>
      <c r="H146" t="s">
        <v>24</v>
      </c>
      <c r="I146" t="s">
        <v>40</v>
      </c>
      <c r="J146" t="s">
        <v>25</v>
      </c>
      <c r="K146" t="s">
        <v>24</v>
      </c>
      <c r="L146" t="s">
        <v>2316</v>
      </c>
      <c r="M146" t="s">
        <v>3233</v>
      </c>
      <c r="N146" t="s">
        <v>36</v>
      </c>
      <c r="O146" t="s">
        <v>21</v>
      </c>
      <c r="P146" t="s">
        <v>21</v>
      </c>
      <c r="Q146" t="s">
        <v>29</v>
      </c>
      <c r="R146" t="s">
        <v>2318</v>
      </c>
    </row>
    <row r="147" spans="1:18">
      <c r="A147" t="s">
        <v>3375</v>
      </c>
      <c r="B147" t="s">
        <v>472</v>
      </c>
      <c r="C147" t="s">
        <v>35</v>
      </c>
      <c r="D147" t="s">
        <v>21</v>
      </c>
      <c r="E147" t="s">
        <v>22</v>
      </c>
      <c r="F147" t="s">
        <v>21</v>
      </c>
      <c r="G147" t="s">
        <v>23</v>
      </c>
      <c r="H147" t="s">
        <v>24</v>
      </c>
      <c r="I147" t="s">
        <v>40</v>
      </c>
      <c r="J147" t="s">
        <v>25</v>
      </c>
      <c r="K147" t="s">
        <v>24</v>
      </c>
      <c r="L147" t="s">
        <v>2316</v>
      </c>
      <c r="M147" t="s">
        <v>3233</v>
      </c>
      <c r="N147" t="s">
        <v>36</v>
      </c>
      <c r="O147" t="s">
        <v>21</v>
      </c>
      <c r="P147" t="s">
        <v>21</v>
      </c>
      <c r="Q147" t="s">
        <v>29</v>
      </c>
      <c r="R147" t="s">
        <v>2318</v>
      </c>
    </row>
    <row r="148" spans="1:18">
      <c r="A148" t="s">
        <v>3376</v>
      </c>
      <c r="B148" t="s">
        <v>472</v>
      </c>
      <c r="C148" t="s">
        <v>43</v>
      </c>
      <c r="D148" t="s">
        <v>21</v>
      </c>
      <c r="E148" t="s">
        <v>22</v>
      </c>
      <c r="F148" t="s">
        <v>21</v>
      </c>
      <c r="G148" t="s">
        <v>33</v>
      </c>
      <c r="H148" t="s">
        <v>24</v>
      </c>
      <c r="I148" t="s">
        <v>24</v>
      </c>
      <c r="J148" t="s">
        <v>25</v>
      </c>
      <c r="K148" t="s">
        <v>24</v>
      </c>
      <c r="L148" t="s">
        <v>2316</v>
      </c>
      <c r="M148" t="s">
        <v>3233</v>
      </c>
      <c r="N148" t="s">
        <v>766</v>
      </c>
      <c r="O148" t="s">
        <v>21</v>
      </c>
      <c r="P148" t="s">
        <v>21</v>
      </c>
      <c r="Q148" t="s">
        <v>29</v>
      </c>
      <c r="R148" t="s">
        <v>2318</v>
      </c>
    </row>
    <row r="149" spans="1:18">
      <c r="A149" t="s">
        <v>3377</v>
      </c>
      <c r="B149" t="s">
        <v>472</v>
      </c>
      <c r="C149" t="s">
        <v>32</v>
      </c>
      <c r="D149" t="s">
        <v>21</v>
      </c>
      <c r="E149" t="s">
        <v>22</v>
      </c>
      <c r="F149" t="s">
        <v>21</v>
      </c>
      <c r="G149" t="s">
        <v>33</v>
      </c>
      <c r="H149" t="s">
        <v>24</v>
      </c>
      <c r="I149" t="s">
        <v>91</v>
      </c>
      <c r="J149" t="s">
        <v>25</v>
      </c>
      <c r="K149" t="s">
        <v>24</v>
      </c>
      <c r="L149" t="s">
        <v>2316</v>
      </c>
      <c r="M149" t="s">
        <v>3233</v>
      </c>
      <c r="N149" t="s">
        <v>36</v>
      </c>
      <c r="O149" t="s">
        <v>21</v>
      </c>
      <c r="P149" t="s">
        <v>21</v>
      </c>
      <c r="Q149" t="s">
        <v>29</v>
      </c>
      <c r="R149" t="s">
        <v>2318</v>
      </c>
    </row>
    <row r="150" spans="1:18">
      <c r="A150" t="s">
        <v>3378</v>
      </c>
      <c r="B150" t="s">
        <v>472</v>
      </c>
      <c r="C150" t="s">
        <v>43</v>
      </c>
      <c r="D150" t="s">
        <v>21</v>
      </c>
      <c r="E150" t="s">
        <v>22</v>
      </c>
      <c r="F150" t="s">
        <v>21</v>
      </c>
      <c r="G150" t="s">
        <v>33</v>
      </c>
      <c r="H150" t="s">
        <v>24</v>
      </c>
      <c r="I150" t="s">
        <v>24</v>
      </c>
      <c r="J150" t="s">
        <v>25</v>
      </c>
      <c r="K150" t="s">
        <v>24</v>
      </c>
      <c r="L150" t="s">
        <v>2316</v>
      </c>
      <c r="M150" t="s">
        <v>3233</v>
      </c>
      <c r="N150" t="s">
        <v>41</v>
      </c>
      <c r="O150" t="s">
        <v>21</v>
      </c>
      <c r="P150" t="s">
        <v>21</v>
      </c>
      <c r="Q150" t="s">
        <v>29</v>
      </c>
      <c r="R150" t="s">
        <v>2318</v>
      </c>
    </row>
    <row r="151" spans="1:18">
      <c r="A151" t="s">
        <v>3379</v>
      </c>
      <c r="B151" t="s">
        <v>472</v>
      </c>
      <c r="C151" t="s">
        <v>35</v>
      </c>
      <c r="D151" t="s">
        <v>21</v>
      </c>
      <c r="E151" t="s">
        <v>22</v>
      </c>
      <c r="F151" t="s">
        <v>21</v>
      </c>
      <c r="G151" t="s">
        <v>23</v>
      </c>
      <c r="H151" t="s">
        <v>24</v>
      </c>
      <c r="I151" t="s">
        <v>93</v>
      </c>
      <c r="J151" t="s">
        <v>25</v>
      </c>
      <c r="K151" t="s">
        <v>24</v>
      </c>
      <c r="L151" t="s">
        <v>2316</v>
      </c>
      <c r="M151" t="s">
        <v>3233</v>
      </c>
      <c r="N151" t="s">
        <v>36</v>
      </c>
      <c r="O151" t="s">
        <v>21</v>
      </c>
      <c r="P151" t="s">
        <v>21</v>
      </c>
      <c r="Q151" t="s">
        <v>29</v>
      </c>
      <c r="R151" t="s">
        <v>2318</v>
      </c>
    </row>
    <row r="152" spans="1:18">
      <c r="A152" t="s">
        <v>3380</v>
      </c>
      <c r="B152" t="s">
        <v>472</v>
      </c>
      <c r="C152" t="s">
        <v>32</v>
      </c>
      <c r="D152" t="s">
        <v>21</v>
      </c>
      <c r="E152" t="s">
        <v>22</v>
      </c>
      <c r="F152" t="s">
        <v>21</v>
      </c>
      <c r="G152" t="s">
        <v>23</v>
      </c>
      <c r="H152" t="s">
        <v>24</v>
      </c>
      <c r="I152" t="s">
        <v>24</v>
      </c>
      <c r="J152" t="s">
        <v>25</v>
      </c>
      <c r="K152" t="s">
        <v>24</v>
      </c>
      <c r="L152" t="s">
        <v>2316</v>
      </c>
      <c r="M152" t="s">
        <v>3233</v>
      </c>
      <c r="N152" t="s">
        <v>36</v>
      </c>
      <c r="O152" t="s">
        <v>21</v>
      </c>
      <c r="P152" t="s">
        <v>21</v>
      </c>
      <c r="Q152" t="s">
        <v>29</v>
      </c>
      <c r="R152" t="s">
        <v>2318</v>
      </c>
    </row>
    <row r="153" spans="1:18">
      <c r="A153" t="s">
        <v>3381</v>
      </c>
      <c r="B153" t="s">
        <v>472</v>
      </c>
      <c r="C153" t="s">
        <v>32</v>
      </c>
      <c r="D153" t="s">
        <v>21</v>
      </c>
      <c r="E153" t="s">
        <v>22</v>
      </c>
      <c r="F153" t="s">
        <v>21</v>
      </c>
      <c r="G153" t="s">
        <v>33</v>
      </c>
      <c r="H153" t="s">
        <v>24</v>
      </c>
      <c r="I153" t="s">
        <v>24</v>
      </c>
      <c r="J153" t="s">
        <v>25</v>
      </c>
      <c r="K153" t="s">
        <v>24</v>
      </c>
      <c r="L153" t="s">
        <v>2316</v>
      </c>
      <c r="M153" t="s">
        <v>3233</v>
      </c>
      <c r="N153" t="s">
        <v>41</v>
      </c>
      <c r="O153" t="s">
        <v>21</v>
      </c>
      <c r="P153" t="s">
        <v>21</v>
      </c>
      <c r="Q153" t="s">
        <v>29</v>
      </c>
      <c r="R153" t="s">
        <v>2318</v>
      </c>
    </row>
    <row r="154" spans="1:18">
      <c r="A154" t="s">
        <v>3382</v>
      </c>
      <c r="B154" t="s">
        <v>472</v>
      </c>
      <c r="C154" t="s">
        <v>77</v>
      </c>
      <c r="D154" t="s">
        <v>21</v>
      </c>
      <c r="E154" t="s">
        <v>22</v>
      </c>
      <c r="F154" t="s">
        <v>21</v>
      </c>
      <c r="G154" t="s">
        <v>33</v>
      </c>
      <c r="H154" t="s">
        <v>24</v>
      </c>
      <c r="I154" t="s">
        <v>24</v>
      </c>
      <c r="J154" t="s">
        <v>25</v>
      </c>
      <c r="K154" t="s">
        <v>24</v>
      </c>
      <c r="L154" t="s">
        <v>2316</v>
      </c>
      <c r="M154" t="s">
        <v>3233</v>
      </c>
      <c r="N154" t="s">
        <v>41</v>
      </c>
      <c r="O154" t="s">
        <v>21</v>
      </c>
      <c r="P154" t="s">
        <v>21</v>
      </c>
      <c r="Q154" t="s">
        <v>29</v>
      </c>
      <c r="R154" t="s">
        <v>2318</v>
      </c>
    </row>
    <row r="155" spans="1:18">
      <c r="A155" t="s">
        <v>3383</v>
      </c>
      <c r="B155" t="s">
        <v>506</v>
      </c>
      <c r="C155" t="s">
        <v>48</v>
      </c>
      <c r="D155" t="s">
        <v>21</v>
      </c>
      <c r="E155" t="s">
        <v>22</v>
      </c>
      <c r="F155" t="s">
        <v>21</v>
      </c>
      <c r="G155" t="s">
        <v>23</v>
      </c>
      <c r="H155" t="s">
        <v>24</v>
      </c>
      <c r="I155" t="s">
        <v>24</v>
      </c>
      <c r="J155" t="s">
        <v>25</v>
      </c>
      <c r="K155" t="s">
        <v>24</v>
      </c>
      <c r="L155" t="s">
        <v>2316</v>
      </c>
      <c r="M155" t="s">
        <v>3233</v>
      </c>
      <c r="N155" t="s">
        <v>36</v>
      </c>
      <c r="O155" t="s">
        <v>21</v>
      </c>
      <c r="P155" t="s">
        <v>21</v>
      </c>
      <c r="Q155" t="s">
        <v>29</v>
      </c>
      <c r="R155" t="s">
        <v>2318</v>
      </c>
    </row>
    <row r="156" spans="1:18">
      <c r="A156" t="s">
        <v>3384</v>
      </c>
      <c r="B156" t="s">
        <v>506</v>
      </c>
      <c r="C156" t="s">
        <v>20</v>
      </c>
      <c r="D156" t="s">
        <v>21</v>
      </c>
      <c r="E156" t="s">
        <v>22</v>
      </c>
      <c r="F156" t="s">
        <v>21</v>
      </c>
      <c r="G156" t="s">
        <v>23</v>
      </c>
      <c r="H156" t="s">
        <v>24</v>
      </c>
      <c r="I156" t="s">
        <v>24</v>
      </c>
      <c r="J156" t="s">
        <v>25</v>
      </c>
      <c r="K156" t="s">
        <v>24</v>
      </c>
      <c r="L156" t="s">
        <v>2316</v>
      </c>
      <c r="M156" t="s">
        <v>3233</v>
      </c>
      <c r="N156" t="s">
        <v>28</v>
      </c>
      <c r="O156" t="s">
        <v>21</v>
      </c>
      <c r="P156" t="s">
        <v>21</v>
      </c>
      <c r="Q156" t="s">
        <v>29</v>
      </c>
      <c r="R156" t="s">
        <v>2318</v>
      </c>
    </row>
    <row r="157" spans="1:18">
      <c r="A157" t="s">
        <v>3385</v>
      </c>
      <c r="B157" t="s">
        <v>506</v>
      </c>
      <c r="C157" t="s">
        <v>32</v>
      </c>
      <c r="D157" t="s">
        <v>21</v>
      </c>
      <c r="E157" t="s">
        <v>22</v>
      </c>
      <c r="F157" t="s">
        <v>21</v>
      </c>
      <c r="G157" t="s">
        <v>23</v>
      </c>
      <c r="H157" t="s">
        <v>24</v>
      </c>
      <c r="I157" t="s">
        <v>24</v>
      </c>
      <c r="J157" t="s">
        <v>25</v>
      </c>
      <c r="K157" t="s">
        <v>24</v>
      </c>
      <c r="L157" t="s">
        <v>2316</v>
      </c>
      <c r="M157" t="s">
        <v>3233</v>
      </c>
      <c r="N157" t="s">
        <v>36</v>
      </c>
      <c r="O157" t="s">
        <v>21</v>
      </c>
      <c r="P157" t="s">
        <v>21</v>
      </c>
      <c r="Q157" t="s">
        <v>29</v>
      </c>
      <c r="R157" t="s">
        <v>2318</v>
      </c>
    </row>
    <row r="158" spans="1:18">
      <c r="A158" t="s">
        <v>3386</v>
      </c>
      <c r="B158" t="s">
        <v>506</v>
      </c>
      <c r="C158" t="s">
        <v>20</v>
      </c>
      <c r="D158" t="s">
        <v>21</v>
      </c>
      <c r="E158" t="s">
        <v>22</v>
      </c>
      <c r="F158" t="s">
        <v>21</v>
      </c>
      <c r="G158" t="s">
        <v>33</v>
      </c>
      <c r="H158" t="s">
        <v>24</v>
      </c>
      <c r="I158" t="s">
        <v>24</v>
      </c>
      <c r="J158" t="s">
        <v>25</v>
      </c>
      <c r="K158" t="s">
        <v>24</v>
      </c>
      <c r="L158" t="s">
        <v>2316</v>
      </c>
      <c r="M158" t="s">
        <v>3233</v>
      </c>
      <c r="N158" t="s">
        <v>766</v>
      </c>
      <c r="O158" t="s">
        <v>21</v>
      </c>
      <c r="P158" t="s">
        <v>21</v>
      </c>
      <c r="Q158" t="s">
        <v>29</v>
      </c>
      <c r="R158" t="s">
        <v>2318</v>
      </c>
    </row>
    <row r="159" spans="1:18">
      <c r="A159" t="s">
        <v>3387</v>
      </c>
      <c r="B159" t="s">
        <v>506</v>
      </c>
      <c r="C159" t="s">
        <v>32</v>
      </c>
      <c r="D159" t="s">
        <v>21</v>
      </c>
      <c r="E159" t="s">
        <v>22</v>
      </c>
      <c r="F159" t="s">
        <v>21</v>
      </c>
      <c r="G159" t="s">
        <v>33</v>
      </c>
      <c r="H159" t="s">
        <v>24</v>
      </c>
      <c r="I159" t="s">
        <v>24</v>
      </c>
      <c r="J159" t="s">
        <v>25</v>
      </c>
      <c r="K159" t="s">
        <v>24</v>
      </c>
      <c r="L159" t="s">
        <v>2316</v>
      </c>
      <c r="M159" t="s">
        <v>3233</v>
      </c>
      <c r="N159" t="s">
        <v>41</v>
      </c>
      <c r="O159" t="s">
        <v>21</v>
      </c>
      <c r="P159" t="s">
        <v>21</v>
      </c>
      <c r="Q159" t="s">
        <v>29</v>
      </c>
      <c r="R159" t="s">
        <v>2318</v>
      </c>
    </row>
    <row r="160" spans="1:18">
      <c r="A160" t="s">
        <v>3388</v>
      </c>
      <c r="B160" t="s">
        <v>506</v>
      </c>
      <c r="C160" t="s">
        <v>77</v>
      </c>
      <c r="D160" t="s">
        <v>21</v>
      </c>
      <c r="E160" t="s">
        <v>22</v>
      </c>
      <c r="F160" t="s">
        <v>21</v>
      </c>
      <c r="G160" t="s">
        <v>23</v>
      </c>
      <c r="H160" t="s">
        <v>24</v>
      </c>
      <c r="I160" t="s">
        <v>24</v>
      </c>
      <c r="J160" t="s">
        <v>25</v>
      </c>
      <c r="K160" t="s">
        <v>24</v>
      </c>
      <c r="L160" t="s">
        <v>2316</v>
      </c>
      <c r="M160" t="s">
        <v>3233</v>
      </c>
      <c r="N160" t="s">
        <v>36</v>
      </c>
      <c r="O160" t="s">
        <v>21</v>
      </c>
      <c r="P160" t="s">
        <v>21</v>
      </c>
      <c r="Q160" t="s">
        <v>29</v>
      </c>
      <c r="R160" t="s">
        <v>2318</v>
      </c>
    </row>
    <row r="161" spans="1:18">
      <c r="A161" t="s">
        <v>3389</v>
      </c>
      <c r="B161" t="s">
        <v>506</v>
      </c>
      <c r="C161" t="s">
        <v>35</v>
      </c>
      <c r="D161" t="s">
        <v>21</v>
      </c>
      <c r="E161" t="s">
        <v>22</v>
      </c>
      <c r="F161" t="s">
        <v>21</v>
      </c>
      <c r="G161" t="s">
        <v>23</v>
      </c>
      <c r="H161" t="s">
        <v>24</v>
      </c>
      <c r="I161" t="s">
        <v>24</v>
      </c>
      <c r="J161" t="s">
        <v>25</v>
      </c>
      <c r="K161" t="s">
        <v>24</v>
      </c>
      <c r="L161" t="s">
        <v>2316</v>
      </c>
      <c r="M161" t="s">
        <v>3233</v>
      </c>
      <c r="N161" t="s">
        <v>36</v>
      </c>
      <c r="O161" t="s">
        <v>21</v>
      </c>
      <c r="P161" t="s">
        <v>21</v>
      </c>
      <c r="Q161" t="s">
        <v>29</v>
      </c>
      <c r="R161" t="s">
        <v>2318</v>
      </c>
    </row>
    <row r="162" spans="1:18">
      <c r="A162" t="s">
        <v>3390</v>
      </c>
      <c r="B162" t="s">
        <v>506</v>
      </c>
      <c r="C162" t="s">
        <v>35</v>
      </c>
      <c r="D162" t="s">
        <v>21</v>
      </c>
      <c r="E162" t="s">
        <v>22</v>
      </c>
      <c r="F162" t="s">
        <v>21</v>
      </c>
      <c r="G162" t="s">
        <v>23</v>
      </c>
      <c r="H162" t="s">
        <v>24</v>
      </c>
      <c r="I162" t="s">
        <v>24</v>
      </c>
      <c r="J162" t="s">
        <v>25</v>
      </c>
      <c r="K162" t="s">
        <v>24</v>
      </c>
      <c r="L162" t="s">
        <v>2316</v>
      </c>
      <c r="M162" t="s">
        <v>3233</v>
      </c>
      <c r="N162" t="s">
        <v>41</v>
      </c>
      <c r="O162" t="s">
        <v>21</v>
      </c>
      <c r="P162" t="s">
        <v>21</v>
      </c>
      <c r="Q162" t="s">
        <v>29</v>
      </c>
      <c r="R162" t="s">
        <v>2318</v>
      </c>
    </row>
    <row r="163" spans="1:18">
      <c r="A163" t="s">
        <v>3391</v>
      </c>
      <c r="B163" t="s">
        <v>506</v>
      </c>
      <c r="C163" t="s">
        <v>32</v>
      </c>
      <c r="D163" t="s">
        <v>21</v>
      </c>
      <c r="E163" t="s">
        <v>22</v>
      </c>
      <c r="F163" t="s">
        <v>21</v>
      </c>
      <c r="G163" t="s">
        <v>33</v>
      </c>
      <c r="H163" t="s">
        <v>24</v>
      </c>
      <c r="I163" t="s">
        <v>24</v>
      </c>
      <c r="J163" t="s">
        <v>25</v>
      </c>
      <c r="K163" t="s">
        <v>24</v>
      </c>
      <c r="L163" t="s">
        <v>2316</v>
      </c>
      <c r="M163" t="s">
        <v>3233</v>
      </c>
      <c r="N163" t="s">
        <v>41</v>
      </c>
      <c r="O163" t="s">
        <v>21</v>
      </c>
      <c r="P163" t="s">
        <v>21</v>
      </c>
      <c r="Q163" t="s">
        <v>29</v>
      </c>
      <c r="R163" t="s">
        <v>2318</v>
      </c>
    </row>
    <row r="164" spans="1:18">
      <c r="A164" t="s">
        <v>3392</v>
      </c>
      <c r="B164" t="s">
        <v>506</v>
      </c>
      <c r="C164" t="s">
        <v>61</v>
      </c>
      <c r="D164" t="s">
        <v>21</v>
      </c>
      <c r="E164" t="s">
        <v>22</v>
      </c>
      <c r="F164" t="s">
        <v>21</v>
      </c>
      <c r="G164" t="s">
        <v>33</v>
      </c>
      <c r="H164" t="s">
        <v>24</v>
      </c>
      <c r="I164" t="s">
        <v>24</v>
      </c>
      <c r="J164" t="s">
        <v>25</v>
      </c>
      <c r="K164" t="s">
        <v>24</v>
      </c>
      <c r="L164" t="s">
        <v>2316</v>
      </c>
      <c r="M164" t="s">
        <v>3233</v>
      </c>
      <c r="N164" t="s">
        <v>41</v>
      </c>
      <c r="O164" t="s">
        <v>21</v>
      </c>
      <c r="P164" t="s">
        <v>21</v>
      </c>
      <c r="Q164" t="s">
        <v>29</v>
      </c>
      <c r="R164" t="s">
        <v>2318</v>
      </c>
    </row>
    <row r="165" spans="1:18">
      <c r="A165" t="s">
        <v>3393</v>
      </c>
      <c r="B165" t="s">
        <v>506</v>
      </c>
      <c r="C165" t="s">
        <v>100</v>
      </c>
      <c r="D165" t="s">
        <v>21</v>
      </c>
      <c r="E165" t="s">
        <v>22</v>
      </c>
      <c r="F165" t="s">
        <v>21</v>
      </c>
      <c r="G165" t="s">
        <v>23</v>
      </c>
      <c r="H165" t="s">
        <v>24</v>
      </c>
      <c r="I165" t="s">
        <v>93</v>
      </c>
      <c r="J165" t="s">
        <v>25</v>
      </c>
      <c r="K165" t="s">
        <v>24</v>
      </c>
      <c r="L165" t="s">
        <v>2316</v>
      </c>
      <c r="M165" t="s">
        <v>3233</v>
      </c>
      <c r="N165" t="s">
        <v>766</v>
      </c>
      <c r="O165" t="s">
        <v>21</v>
      </c>
      <c r="P165" t="s">
        <v>21</v>
      </c>
      <c r="Q165" t="s">
        <v>29</v>
      </c>
      <c r="R165" t="s">
        <v>2318</v>
      </c>
    </row>
    <row r="166" spans="1:18">
      <c r="A166" t="s">
        <v>3394</v>
      </c>
      <c r="B166" t="s">
        <v>506</v>
      </c>
      <c r="C166" t="s">
        <v>32</v>
      </c>
      <c r="D166" t="s">
        <v>21</v>
      </c>
      <c r="E166" t="s">
        <v>22</v>
      </c>
      <c r="F166" t="s">
        <v>21</v>
      </c>
      <c r="G166" t="s">
        <v>23</v>
      </c>
      <c r="H166" t="s">
        <v>24</v>
      </c>
      <c r="I166" t="s">
        <v>761</v>
      </c>
      <c r="J166" t="s">
        <v>25</v>
      </c>
      <c r="K166" t="s">
        <v>24</v>
      </c>
      <c r="L166" t="s">
        <v>2316</v>
      </c>
      <c r="M166" t="s">
        <v>3233</v>
      </c>
      <c r="N166" t="s">
        <v>36</v>
      </c>
      <c r="O166" t="s">
        <v>21</v>
      </c>
      <c r="P166" t="s">
        <v>21</v>
      </c>
      <c r="Q166" t="s">
        <v>29</v>
      </c>
      <c r="R166" t="s">
        <v>2318</v>
      </c>
    </row>
    <row r="167" spans="1:18">
      <c r="A167" t="s">
        <v>3395</v>
      </c>
      <c r="B167" t="s">
        <v>506</v>
      </c>
      <c r="C167" t="s">
        <v>45</v>
      </c>
      <c r="D167" t="s">
        <v>21</v>
      </c>
      <c r="E167" t="s">
        <v>22</v>
      </c>
      <c r="F167" t="s">
        <v>21</v>
      </c>
      <c r="G167" t="s">
        <v>23</v>
      </c>
      <c r="H167" t="s">
        <v>24</v>
      </c>
      <c r="I167" t="s">
        <v>24</v>
      </c>
      <c r="J167" t="s">
        <v>25</v>
      </c>
      <c r="K167" t="s">
        <v>24</v>
      </c>
      <c r="L167" t="s">
        <v>2316</v>
      </c>
      <c r="M167" t="s">
        <v>3233</v>
      </c>
      <c r="N167" t="s">
        <v>36</v>
      </c>
      <c r="O167" t="s">
        <v>21</v>
      </c>
      <c r="P167" t="s">
        <v>21</v>
      </c>
      <c r="Q167" t="s">
        <v>29</v>
      </c>
      <c r="R167" t="s">
        <v>2318</v>
      </c>
    </row>
    <row r="168" spans="1:18">
      <c r="A168" t="s">
        <v>3396</v>
      </c>
      <c r="B168" t="s">
        <v>506</v>
      </c>
      <c r="C168" t="s">
        <v>45</v>
      </c>
      <c r="D168" t="s">
        <v>21</v>
      </c>
      <c r="E168" t="s">
        <v>22</v>
      </c>
      <c r="F168" t="s">
        <v>21</v>
      </c>
      <c r="G168" t="s">
        <v>23</v>
      </c>
      <c r="H168" t="s">
        <v>24</v>
      </c>
      <c r="I168" t="s">
        <v>24</v>
      </c>
      <c r="J168" t="s">
        <v>25</v>
      </c>
      <c r="K168" t="s">
        <v>24</v>
      </c>
      <c r="L168" t="s">
        <v>2316</v>
      </c>
      <c r="M168" t="s">
        <v>3233</v>
      </c>
      <c r="N168" t="s">
        <v>41</v>
      </c>
      <c r="O168" t="s">
        <v>21</v>
      </c>
      <c r="P168" t="s">
        <v>21</v>
      </c>
      <c r="Q168" t="s">
        <v>29</v>
      </c>
      <c r="R168" t="s">
        <v>2318</v>
      </c>
    </row>
    <row r="169" spans="1:18">
      <c r="A169" t="s">
        <v>3397</v>
      </c>
      <c r="B169" t="s">
        <v>506</v>
      </c>
      <c r="C169" t="s">
        <v>35</v>
      </c>
      <c r="D169" t="s">
        <v>21</v>
      </c>
      <c r="E169" t="s">
        <v>22</v>
      </c>
      <c r="F169" t="s">
        <v>21</v>
      </c>
      <c r="G169" t="s">
        <v>33</v>
      </c>
      <c r="H169" t="s">
        <v>24</v>
      </c>
      <c r="I169" t="s">
        <v>93</v>
      </c>
      <c r="J169" t="s">
        <v>25</v>
      </c>
      <c r="K169" t="s">
        <v>24</v>
      </c>
      <c r="L169" t="s">
        <v>2316</v>
      </c>
      <c r="M169" t="s">
        <v>3233</v>
      </c>
      <c r="N169" t="s">
        <v>36</v>
      </c>
      <c r="O169" t="s">
        <v>21</v>
      </c>
      <c r="P169" t="s">
        <v>21</v>
      </c>
      <c r="Q169" t="s">
        <v>29</v>
      </c>
      <c r="R169" t="s">
        <v>2318</v>
      </c>
    </row>
    <row r="170" spans="1:18">
      <c r="A170" t="s">
        <v>3398</v>
      </c>
      <c r="B170" t="s">
        <v>506</v>
      </c>
      <c r="C170" t="s">
        <v>20</v>
      </c>
      <c r="D170" t="s">
        <v>21</v>
      </c>
      <c r="E170" t="s">
        <v>22</v>
      </c>
      <c r="F170" t="s">
        <v>21</v>
      </c>
      <c r="G170" t="s">
        <v>33</v>
      </c>
      <c r="H170" t="s">
        <v>24</v>
      </c>
      <c r="I170" t="s">
        <v>40</v>
      </c>
      <c r="J170" t="s">
        <v>25</v>
      </c>
      <c r="K170" t="s">
        <v>24</v>
      </c>
      <c r="L170" t="s">
        <v>2316</v>
      </c>
      <c r="M170" t="s">
        <v>3233</v>
      </c>
      <c r="N170" t="s">
        <v>36</v>
      </c>
      <c r="O170" t="s">
        <v>21</v>
      </c>
      <c r="P170" t="s">
        <v>21</v>
      </c>
      <c r="Q170" t="s">
        <v>29</v>
      </c>
      <c r="R170" t="s">
        <v>2318</v>
      </c>
    </row>
    <row r="171" spans="1:18">
      <c r="A171" t="s">
        <v>3399</v>
      </c>
      <c r="B171" t="s">
        <v>506</v>
      </c>
      <c r="C171" t="s">
        <v>20</v>
      </c>
      <c r="D171" t="s">
        <v>21</v>
      </c>
      <c r="E171" t="s">
        <v>22</v>
      </c>
      <c r="F171" t="s">
        <v>21</v>
      </c>
      <c r="G171" t="s">
        <v>23</v>
      </c>
      <c r="H171" t="s">
        <v>24</v>
      </c>
      <c r="I171" t="s">
        <v>24</v>
      </c>
      <c r="J171" t="s">
        <v>25</v>
      </c>
      <c r="K171" t="s">
        <v>24</v>
      </c>
      <c r="L171" t="s">
        <v>2316</v>
      </c>
      <c r="M171" t="s">
        <v>3233</v>
      </c>
      <c r="N171" t="s">
        <v>36</v>
      </c>
      <c r="O171" t="s">
        <v>21</v>
      </c>
      <c r="P171" t="s">
        <v>21</v>
      </c>
      <c r="Q171" t="s">
        <v>29</v>
      </c>
      <c r="R171" t="s">
        <v>2318</v>
      </c>
    </row>
    <row r="172" spans="1:18">
      <c r="A172" t="s">
        <v>3400</v>
      </c>
      <c r="B172" t="s">
        <v>506</v>
      </c>
      <c r="C172" t="s">
        <v>32</v>
      </c>
      <c r="D172" t="s">
        <v>21</v>
      </c>
      <c r="E172" t="s">
        <v>22</v>
      </c>
      <c r="F172" t="s">
        <v>21</v>
      </c>
      <c r="G172" t="s">
        <v>33</v>
      </c>
      <c r="H172" t="s">
        <v>24</v>
      </c>
      <c r="I172" t="s">
        <v>24</v>
      </c>
      <c r="J172" t="s">
        <v>25</v>
      </c>
      <c r="K172" t="s">
        <v>24</v>
      </c>
      <c r="L172" t="s">
        <v>2316</v>
      </c>
      <c r="M172" t="s">
        <v>3233</v>
      </c>
      <c r="N172" t="s">
        <v>36</v>
      </c>
      <c r="O172" t="s">
        <v>21</v>
      </c>
      <c r="P172" t="s">
        <v>21</v>
      </c>
      <c r="Q172" t="s">
        <v>29</v>
      </c>
      <c r="R172" t="s">
        <v>2318</v>
      </c>
    </row>
    <row r="173" spans="1:18">
      <c r="A173" t="s">
        <v>3401</v>
      </c>
      <c r="B173" t="s">
        <v>506</v>
      </c>
      <c r="C173" t="s">
        <v>45</v>
      </c>
      <c r="D173" t="s">
        <v>21</v>
      </c>
      <c r="E173" t="s">
        <v>22</v>
      </c>
      <c r="F173" t="s">
        <v>21</v>
      </c>
      <c r="G173" t="s">
        <v>33</v>
      </c>
      <c r="H173" t="s">
        <v>24</v>
      </c>
      <c r="I173" t="s">
        <v>24</v>
      </c>
      <c r="J173" t="s">
        <v>25</v>
      </c>
      <c r="K173" t="s">
        <v>24</v>
      </c>
      <c r="L173" t="s">
        <v>2316</v>
      </c>
      <c r="M173" t="s">
        <v>3233</v>
      </c>
      <c r="N173" t="s">
        <v>36</v>
      </c>
      <c r="O173" t="s">
        <v>21</v>
      </c>
      <c r="P173" t="s">
        <v>21</v>
      </c>
      <c r="Q173" t="s">
        <v>29</v>
      </c>
      <c r="R173" t="s">
        <v>2318</v>
      </c>
    </row>
    <row r="174" spans="1:18">
      <c r="A174" t="s">
        <v>3402</v>
      </c>
      <c r="B174" t="s">
        <v>506</v>
      </c>
      <c r="C174" t="s">
        <v>32</v>
      </c>
      <c r="D174" t="s">
        <v>21</v>
      </c>
      <c r="E174" t="s">
        <v>22</v>
      </c>
      <c r="F174" t="s">
        <v>21</v>
      </c>
      <c r="G174" t="s">
        <v>33</v>
      </c>
      <c r="H174" t="s">
        <v>24</v>
      </c>
      <c r="I174" t="s">
        <v>93</v>
      </c>
      <c r="J174" t="s">
        <v>25</v>
      </c>
      <c r="K174" t="s">
        <v>24</v>
      </c>
      <c r="L174" t="s">
        <v>2316</v>
      </c>
      <c r="M174" t="s">
        <v>3233</v>
      </c>
      <c r="N174" t="s">
        <v>36</v>
      </c>
      <c r="O174" t="s">
        <v>21</v>
      </c>
      <c r="P174" t="s">
        <v>21</v>
      </c>
      <c r="Q174" t="s">
        <v>29</v>
      </c>
      <c r="R174" t="s">
        <v>2318</v>
      </c>
    </row>
    <row r="175" spans="1:18">
      <c r="A175" t="s">
        <v>3403</v>
      </c>
      <c r="B175" t="s">
        <v>2542</v>
      </c>
      <c r="C175" t="s">
        <v>61</v>
      </c>
      <c r="D175" t="s">
        <v>21</v>
      </c>
      <c r="E175" t="s">
        <v>22</v>
      </c>
      <c r="F175" t="s">
        <v>21</v>
      </c>
      <c r="G175" t="s">
        <v>33</v>
      </c>
      <c r="H175" t="s">
        <v>24</v>
      </c>
      <c r="I175" t="s">
        <v>24</v>
      </c>
      <c r="J175" t="s">
        <v>25</v>
      </c>
      <c r="K175" t="s">
        <v>24</v>
      </c>
      <c r="L175" t="s">
        <v>2316</v>
      </c>
      <c r="M175" t="s">
        <v>3233</v>
      </c>
      <c r="N175" t="s">
        <v>36</v>
      </c>
      <c r="O175" t="s">
        <v>21</v>
      </c>
      <c r="P175" t="s">
        <v>21</v>
      </c>
      <c r="Q175" t="s">
        <v>29</v>
      </c>
      <c r="R175" t="s">
        <v>2318</v>
      </c>
    </row>
    <row r="176" spans="1:18">
      <c r="A176" t="s">
        <v>3404</v>
      </c>
      <c r="B176" t="s">
        <v>2542</v>
      </c>
      <c r="C176" t="s">
        <v>20</v>
      </c>
      <c r="D176" t="s">
        <v>21</v>
      </c>
      <c r="E176" t="s">
        <v>22</v>
      </c>
      <c r="F176" t="s">
        <v>21</v>
      </c>
      <c r="G176" t="s">
        <v>33</v>
      </c>
      <c r="H176" t="s">
        <v>24</v>
      </c>
      <c r="I176" t="s">
        <v>24</v>
      </c>
      <c r="J176" t="s">
        <v>25</v>
      </c>
      <c r="K176" t="s">
        <v>24</v>
      </c>
      <c r="L176" t="s">
        <v>2316</v>
      </c>
      <c r="M176" t="s">
        <v>3233</v>
      </c>
      <c r="N176" t="s">
        <v>36</v>
      </c>
      <c r="O176" t="s">
        <v>21</v>
      </c>
      <c r="P176" t="s">
        <v>21</v>
      </c>
      <c r="Q176" t="s">
        <v>29</v>
      </c>
      <c r="R176" t="s">
        <v>2318</v>
      </c>
    </row>
    <row r="177" spans="1:18">
      <c r="A177" t="s">
        <v>3405</v>
      </c>
      <c r="B177" t="s">
        <v>2542</v>
      </c>
      <c r="C177" t="s">
        <v>20</v>
      </c>
      <c r="D177" t="s">
        <v>21</v>
      </c>
      <c r="E177" t="s">
        <v>22</v>
      </c>
      <c r="F177" t="s">
        <v>21</v>
      </c>
      <c r="G177" t="s">
        <v>33</v>
      </c>
      <c r="H177" t="s">
        <v>24</v>
      </c>
      <c r="I177" t="s">
        <v>40</v>
      </c>
      <c r="J177" t="s">
        <v>25</v>
      </c>
      <c r="K177" t="s">
        <v>24</v>
      </c>
      <c r="L177" t="s">
        <v>2316</v>
      </c>
      <c r="M177" t="s">
        <v>3233</v>
      </c>
      <c r="N177" t="s">
        <v>36</v>
      </c>
      <c r="O177" t="s">
        <v>21</v>
      </c>
      <c r="P177" t="s">
        <v>21</v>
      </c>
      <c r="Q177" t="s">
        <v>29</v>
      </c>
      <c r="R177" t="s">
        <v>2318</v>
      </c>
    </row>
    <row r="178" spans="1:18">
      <c r="A178" t="s">
        <v>3406</v>
      </c>
      <c r="B178" t="s">
        <v>2542</v>
      </c>
      <c r="C178" t="s">
        <v>20</v>
      </c>
      <c r="D178" t="s">
        <v>21</v>
      </c>
      <c r="E178" t="s">
        <v>22</v>
      </c>
      <c r="F178" t="s">
        <v>21</v>
      </c>
      <c r="G178" t="s">
        <v>23</v>
      </c>
      <c r="H178" t="s">
        <v>24</v>
      </c>
      <c r="I178" t="s">
        <v>93</v>
      </c>
      <c r="J178" t="s">
        <v>25</v>
      </c>
      <c r="K178" t="s">
        <v>24</v>
      </c>
      <c r="L178" t="s">
        <v>2316</v>
      </c>
      <c r="M178" t="s">
        <v>3233</v>
      </c>
      <c r="N178" t="s">
        <v>36</v>
      </c>
      <c r="O178" t="s">
        <v>21</v>
      </c>
      <c r="P178" t="s">
        <v>21</v>
      </c>
      <c r="Q178" t="s">
        <v>29</v>
      </c>
      <c r="R178" t="s">
        <v>2318</v>
      </c>
    </row>
    <row r="179" spans="1:18">
      <c r="A179" t="s">
        <v>3407</v>
      </c>
      <c r="B179" t="s">
        <v>2542</v>
      </c>
      <c r="C179" t="s">
        <v>35</v>
      </c>
      <c r="D179" t="s">
        <v>21</v>
      </c>
      <c r="E179" t="s">
        <v>22</v>
      </c>
      <c r="F179" t="s">
        <v>21</v>
      </c>
      <c r="G179" t="s">
        <v>33</v>
      </c>
      <c r="H179" t="s">
        <v>24</v>
      </c>
      <c r="I179" t="s">
        <v>24</v>
      </c>
      <c r="J179" t="s">
        <v>25</v>
      </c>
      <c r="K179" t="s">
        <v>24</v>
      </c>
      <c r="L179" t="s">
        <v>2316</v>
      </c>
      <c r="M179" t="s">
        <v>3233</v>
      </c>
      <c r="N179" t="s">
        <v>36</v>
      </c>
      <c r="O179" t="s">
        <v>21</v>
      </c>
      <c r="P179" t="s">
        <v>21</v>
      </c>
      <c r="Q179" t="s">
        <v>29</v>
      </c>
      <c r="R179" t="s">
        <v>2318</v>
      </c>
    </row>
    <row r="180" spans="1:18">
      <c r="A180" t="s">
        <v>3408</v>
      </c>
      <c r="B180" t="s">
        <v>2542</v>
      </c>
      <c r="C180" t="s">
        <v>32</v>
      </c>
      <c r="D180" t="s">
        <v>21</v>
      </c>
      <c r="E180" t="s">
        <v>22</v>
      </c>
      <c r="F180" t="s">
        <v>21</v>
      </c>
      <c r="G180" t="s">
        <v>33</v>
      </c>
      <c r="H180" t="s">
        <v>24</v>
      </c>
      <c r="I180" t="s">
        <v>24</v>
      </c>
      <c r="J180" t="s">
        <v>25</v>
      </c>
      <c r="K180" t="s">
        <v>24</v>
      </c>
      <c r="L180" t="s">
        <v>2316</v>
      </c>
      <c r="M180" t="s">
        <v>3233</v>
      </c>
      <c r="N180" t="s">
        <v>41</v>
      </c>
      <c r="O180" t="s">
        <v>21</v>
      </c>
      <c r="P180" t="s">
        <v>21</v>
      </c>
      <c r="Q180" t="s">
        <v>29</v>
      </c>
      <c r="R180" t="s">
        <v>2318</v>
      </c>
    </row>
    <row r="181" spans="1:18">
      <c r="A181" t="s">
        <v>3409</v>
      </c>
      <c r="B181" t="s">
        <v>2542</v>
      </c>
      <c r="C181" t="s">
        <v>45</v>
      </c>
      <c r="D181" t="s">
        <v>21</v>
      </c>
      <c r="E181" t="s">
        <v>22</v>
      </c>
      <c r="F181" t="s">
        <v>21</v>
      </c>
      <c r="G181" t="s">
        <v>23</v>
      </c>
      <c r="H181" t="s">
        <v>24</v>
      </c>
      <c r="I181" t="s">
        <v>24</v>
      </c>
      <c r="J181" t="s">
        <v>25</v>
      </c>
      <c r="K181" t="s">
        <v>24</v>
      </c>
      <c r="L181" t="s">
        <v>2316</v>
      </c>
      <c r="M181" t="s">
        <v>3233</v>
      </c>
      <c r="N181" t="s">
        <v>56</v>
      </c>
      <c r="O181" t="s">
        <v>21</v>
      </c>
      <c r="P181" t="s">
        <v>21</v>
      </c>
      <c r="Q181" t="s">
        <v>29</v>
      </c>
      <c r="R181" t="s">
        <v>2318</v>
      </c>
    </row>
    <row r="182" spans="1:18">
      <c r="A182" t="s">
        <v>3410</v>
      </c>
      <c r="B182" t="s">
        <v>2542</v>
      </c>
      <c r="C182" t="s">
        <v>45</v>
      </c>
      <c r="D182" t="s">
        <v>21</v>
      </c>
      <c r="E182" t="s">
        <v>22</v>
      </c>
      <c r="F182" t="s">
        <v>21</v>
      </c>
      <c r="G182" t="s">
        <v>33</v>
      </c>
      <c r="H182" t="s">
        <v>24</v>
      </c>
      <c r="I182" t="s">
        <v>24</v>
      </c>
      <c r="J182" t="s">
        <v>25</v>
      </c>
      <c r="K182" t="s">
        <v>24</v>
      </c>
      <c r="L182" t="s">
        <v>2316</v>
      </c>
      <c r="M182" t="s">
        <v>3233</v>
      </c>
      <c r="N182" t="s">
        <v>41</v>
      </c>
      <c r="O182" t="s">
        <v>21</v>
      </c>
      <c r="P182" t="s">
        <v>21</v>
      </c>
      <c r="Q182" t="s">
        <v>29</v>
      </c>
      <c r="R182" t="s">
        <v>2318</v>
      </c>
    </row>
    <row r="183" spans="1:18">
      <c r="A183" t="s">
        <v>3411</v>
      </c>
      <c r="B183" t="s">
        <v>2746</v>
      </c>
      <c r="C183" t="s">
        <v>32</v>
      </c>
      <c r="D183" t="s">
        <v>21</v>
      </c>
      <c r="E183" t="s">
        <v>22</v>
      </c>
      <c r="F183" t="s">
        <v>21</v>
      </c>
      <c r="G183" t="s">
        <v>33</v>
      </c>
      <c r="H183" t="s">
        <v>24</v>
      </c>
      <c r="I183" t="s">
        <v>24</v>
      </c>
      <c r="J183" t="s">
        <v>25</v>
      </c>
      <c r="K183" t="s">
        <v>24</v>
      </c>
      <c r="L183" t="s">
        <v>2316</v>
      </c>
      <c r="M183" t="s">
        <v>3233</v>
      </c>
      <c r="N183" t="s">
        <v>36</v>
      </c>
      <c r="O183" t="s">
        <v>21</v>
      </c>
      <c r="P183" t="s">
        <v>21</v>
      </c>
      <c r="Q183" t="s">
        <v>29</v>
      </c>
      <c r="R183" t="s">
        <v>2318</v>
      </c>
    </row>
    <row r="184" spans="1:18">
      <c r="A184" t="s">
        <v>3412</v>
      </c>
      <c r="B184" t="s">
        <v>2746</v>
      </c>
      <c r="C184" t="s">
        <v>35</v>
      </c>
      <c r="D184" t="s">
        <v>21</v>
      </c>
      <c r="E184" t="s">
        <v>22</v>
      </c>
      <c r="F184" t="s">
        <v>21</v>
      </c>
      <c r="G184" t="s">
        <v>23</v>
      </c>
      <c r="H184" t="s">
        <v>24</v>
      </c>
      <c r="I184" t="s">
        <v>24</v>
      </c>
      <c r="J184" t="s">
        <v>25</v>
      </c>
      <c r="K184" t="s">
        <v>24</v>
      </c>
      <c r="L184" t="s">
        <v>2316</v>
      </c>
      <c r="M184" t="s">
        <v>3233</v>
      </c>
      <c r="N184" t="s">
        <v>36</v>
      </c>
      <c r="O184" t="s">
        <v>21</v>
      </c>
      <c r="P184" t="s">
        <v>21</v>
      </c>
      <c r="Q184" t="s">
        <v>29</v>
      </c>
      <c r="R184" t="s">
        <v>2318</v>
      </c>
    </row>
    <row r="185" spans="1:18">
      <c r="A185" t="s">
        <v>3413</v>
      </c>
      <c r="B185" t="s">
        <v>2746</v>
      </c>
      <c r="C185" t="s">
        <v>32</v>
      </c>
      <c r="D185" t="s">
        <v>21</v>
      </c>
      <c r="E185" t="s">
        <v>22</v>
      </c>
      <c r="F185" t="s">
        <v>21</v>
      </c>
      <c r="G185" t="s">
        <v>33</v>
      </c>
      <c r="H185" t="s">
        <v>24</v>
      </c>
      <c r="I185" t="s">
        <v>93</v>
      </c>
      <c r="J185" t="s">
        <v>25</v>
      </c>
      <c r="K185" t="s">
        <v>24</v>
      </c>
      <c r="L185" t="s">
        <v>2316</v>
      </c>
      <c r="M185" t="s">
        <v>3233</v>
      </c>
      <c r="N185" t="s">
        <v>41</v>
      </c>
      <c r="O185" t="s">
        <v>21</v>
      </c>
      <c r="P185" t="s">
        <v>21</v>
      </c>
      <c r="Q185" t="s">
        <v>29</v>
      </c>
      <c r="R185" t="s">
        <v>2318</v>
      </c>
    </row>
    <row r="186" spans="1:18">
      <c r="A186" t="s">
        <v>3414</v>
      </c>
      <c r="B186" t="s">
        <v>2746</v>
      </c>
      <c r="C186" t="s">
        <v>35</v>
      </c>
      <c r="D186" t="s">
        <v>21</v>
      </c>
      <c r="E186" t="s">
        <v>22</v>
      </c>
      <c r="F186" t="s">
        <v>21</v>
      </c>
      <c r="G186" t="s">
        <v>33</v>
      </c>
      <c r="H186" t="s">
        <v>24</v>
      </c>
      <c r="I186" t="s">
        <v>24</v>
      </c>
      <c r="J186" t="s">
        <v>25</v>
      </c>
      <c r="K186" t="s">
        <v>24</v>
      </c>
      <c r="L186" t="s">
        <v>2316</v>
      </c>
      <c r="M186" t="s">
        <v>3233</v>
      </c>
      <c r="N186" t="s">
        <v>36</v>
      </c>
      <c r="O186" t="s">
        <v>21</v>
      </c>
      <c r="P186" t="s">
        <v>21</v>
      </c>
      <c r="Q186" t="s">
        <v>29</v>
      </c>
      <c r="R186" t="s">
        <v>2318</v>
      </c>
    </row>
    <row r="187" spans="1:18">
      <c r="A187" t="s">
        <v>3415</v>
      </c>
      <c r="B187" t="s">
        <v>2746</v>
      </c>
      <c r="C187" t="s">
        <v>35</v>
      </c>
      <c r="D187" t="s">
        <v>21</v>
      </c>
      <c r="E187" t="s">
        <v>22</v>
      </c>
      <c r="F187" t="s">
        <v>21</v>
      </c>
      <c r="G187" t="s">
        <v>33</v>
      </c>
      <c r="H187" t="s">
        <v>24</v>
      </c>
      <c r="I187" t="s">
        <v>24</v>
      </c>
      <c r="J187" t="s">
        <v>25</v>
      </c>
      <c r="K187" t="s">
        <v>24</v>
      </c>
      <c r="L187" t="s">
        <v>2316</v>
      </c>
      <c r="M187" t="s">
        <v>3233</v>
      </c>
      <c r="N187" t="s">
        <v>36</v>
      </c>
      <c r="O187" t="s">
        <v>21</v>
      </c>
      <c r="P187" t="s">
        <v>21</v>
      </c>
      <c r="Q187" t="s">
        <v>29</v>
      </c>
      <c r="R187" t="s">
        <v>2318</v>
      </c>
    </row>
    <row r="188" spans="1:18">
      <c r="A188" t="s">
        <v>3416</v>
      </c>
      <c r="B188" t="s">
        <v>2746</v>
      </c>
      <c r="C188" t="s">
        <v>32</v>
      </c>
      <c r="D188" t="s">
        <v>21</v>
      </c>
      <c r="E188" t="s">
        <v>22</v>
      </c>
      <c r="F188" t="s">
        <v>21</v>
      </c>
      <c r="G188" t="s">
        <v>23</v>
      </c>
      <c r="H188" t="s">
        <v>24</v>
      </c>
      <c r="I188" t="s">
        <v>756</v>
      </c>
      <c r="J188" t="s">
        <v>25</v>
      </c>
      <c r="K188" t="s">
        <v>24</v>
      </c>
      <c r="L188" t="s">
        <v>2316</v>
      </c>
      <c r="M188" t="s">
        <v>3233</v>
      </c>
      <c r="N188" t="s">
        <v>28</v>
      </c>
      <c r="O188" t="s">
        <v>21</v>
      </c>
      <c r="P188" t="s">
        <v>21</v>
      </c>
      <c r="Q188" t="s">
        <v>29</v>
      </c>
      <c r="R188" t="s">
        <v>2318</v>
      </c>
    </row>
    <row r="189" spans="1:18">
      <c r="A189" t="s">
        <v>3417</v>
      </c>
      <c r="B189" t="s">
        <v>2746</v>
      </c>
      <c r="C189" t="s">
        <v>35</v>
      </c>
      <c r="D189" t="s">
        <v>21</v>
      </c>
      <c r="E189" t="s">
        <v>22</v>
      </c>
      <c r="F189" t="s">
        <v>21</v>
      </c>
      <c r="G189" t="s">
        <v>23</v>
      </c>
      <c r="H189" t="s">
        <v>24</v>
      </c>
      <c r="I189" t="s">
        <v>40</v>
      </c>
      <c r="J189" t="s">
        <v>25</v>
      </c>
      <c r="K189" t="s">
        <v>24</v>
      </c>
      <c r="L189" t="s">
        <v>2316</v>
      </c>
      <c r="M189" t="s">
        <v>3233</v>
      </c>
      <c r="N189" t="s">
        <v>41</v>
      </c>
      <c r="O189" t="s">
        <v>21</v>
      </c>
      <c r="P189" t="s">
        <v>21</v>
      </c>
      <c r="Q189" t="s">
        <v>29</v>
      </c>
      <c r="R189" t="s">
        <v>2318</v>
      </c>
    </row>
    <row r="190" spans="1:18">
      <c r="A190" t="s">
        <v>3418</v>
      </c>
      <c r="B190" t="s">
        <v>2746</v>
      </c>
      <c r="C190" t="s">
        <v>20</v>
      </c>
      <c r="D190" t="s">
        <v>21</v>
      </c>
      <c r="E190" t="s">
        <v>22</v>
      </c>
      <c r="F190" t="s">
        <v>21</v>
      </c>
      <c r="G190" t="s">
        <v>33</v>
      </c>
      <c r="H190" t="s">
        <v>24</v>
      </c>
      <c r="I190" t="s">
        <v>24</v>
      </c>
      <c r="J190" t="s">
        <v>25</v>
      </c>
      <c r="K190" t="s">
        <v>24</v>
      </c>
      <c r="L190" t="s">
        <v>2316</v>
      </c>
      <c r="M190" t="s">
        <v>3233</v>
      </c>
      <c r="N190" t="s">
        <v>28</v>
      </c>
      <c r="O190" t="s">
        <v>21</v>
      </c>
      <c r="P190" t="s">
        <v>21</v>
      </c>
      <c r="Q190" t="s">
        <v>29</v>
      </c>
      <c r="R190" t="s">
        <v>2318</v>
      </c>
    </row>
    <row r="191" spans="1:18">
      <c r="A191" t="s">
        <v>3419</v>
      </c>
      <c r="B191" t="s">
        <v>1935</v>
      </c>
      <c r="C191" t="s">
        <v>20</v>
      </c>
      <c r="D191" t="s">
        <v>21</v>
      </c>
      <c r="E191" t="s">
        <v>22</v>
      </c>
      <c r="F191" t="s">
        <v>21</v>
      </c>
      <c r="G191" t="s">
        <v>33</v>
      </c>
      <c r="H191" t="s">
        <v>24</v>
      </c>
      <c r="I191" t="s">
        <v>24</v>
      </c>
      <c r="J191" t="s">
        <v>25</v>
      </c>
      <c r="K191" t="s">
        <v>24</v>
      </c>
      <c r="L191" t="s">
        <v>2316</v>
      </c>
      <c r="M191" t="s">
        <v>3233</v>
      </c>
      <c r="N191" t="s">
        <v>36</v>
      </c>
      <c r="O191" t="s">
        <v>21</v>
      </c>
      <c r="P191" t="s">
        <v>21</v>
      </c>
      <c r="Q191" t="s">
        <v>29</v>
      </c>
      <c r="R191" t="s">
        <v>2318</v>
      </c>
    </row>
    <row r="192" spans="1:18">
      <c r="A192" t="s">
        <v>3420</v>
      </c>
      <c r="B192" t="s">
        <v>1935</v>
      </c>
      <c r="C192" t="s">
        <v>20</v>
      </c>
      <c r="D192" t="s">
        <v>21</v>
      </c>
      <c r="E192" t="s">
        <v>22</v>
      </c>
      <c r="F192" t="s">
        <v>21</v>
      </c>
      <c r="G192" t="s">
        <v>33</v>
      </c>
      <c r="H192" t="s">
        <v>24</v>
      </c>
      <c r="I192" t="s">
        <v>88</v>
      </c>
      <c r="J192" t="s">
        <v>25</v>
      </c>
      <c r="K192" t="s">
        <v>24</v>
      </c>
      <c r="L192" t="s">
        <v>2316</v>
      </c>
      <c r="M192" t="s">
        <v>3233</v>
      </c>
      <c r="N192" t="s">
        <v>36</v>
      </c>
      <c r="O192" t="s">
        <v>21</v>
      </c>
      <c r="P192" t="s">
        <v>21</v>
      </c>
      <c r="Q192" t="s">
        <v>29</v>
      </c>
      <c r="R192" t="s">
        <v>2318</v>
      </c>
    </row>
    <row r="193" spans="1:18">
      <c r="A193" t="s">
        <v>3421</v>
      </c>
      <c r="B193" t="s">
        <v>1935</v>
      </c>
      <c r="C193" t="s">
        <v>20</v>
      </c>
      <c r="D193" t="s">
        <v>21</v>
      </c>
      <c r="E193" t="s">
        <v>22</v>
      </c>
      <c r="F193" t="s">
        <v>21</v>
      </c>
      <c r="G193" t="s">
        <v>23</v>
      </c>
      <c r="H193" t="s">
        <v>24</v>
      </c>
      <c r="I193" t="s">
        <v>24</v>
      </c>
      <c r="J193" t="s">
        <v>25</v>
      </c>
      <c r="K193" t="s">
        <v>24</v>
      </c>
      <c r="L193" t="s">
        <v>2316</v>
      </c>
      <c r="M193" t="s">
        <v>3233</v>
      </c>
      <c r="N193" t="s">
        <v>41</v>
      </c>
      <c r="O193" t="s">
        <v>21</v>
      </c>
      <c r="P193" t="s">
        <v>21</v>
      </c>
      <c r="Q193" t="s">
        <v>29</v>
      </c>
      <c r="R193" t="s">
        <v>2318</v>
      </c>
    </row>
    <row r="194" spans="1:18">
      <c r="A194" t="s">
        <v>3422</v>
      </c>
      <c r="B194" t="s">
        <v>1935</v>
      </c>
      <c r="C194" t="s">
        <v>61</v>
      </c>
      <c r="D194" t="s">
        <v>21</v>
      </c>
      <c r="E194" t="s">
        <v>22</v>
      </c>
      <c r="F194" t="s">
        <v>21</v>
      </c>
      <c r="G194" t="s">
        <v>23</v>
      </c>
      <c r="H194" t="s">
        <v>24</v>
      </c>
      <c r="I194" t="s">
        <v>24</v>
      </c>
      <c r="J194" t="s">
        <v>25</v>
      </c>
      <c r="K194" t="s">
        <v>24</v>
      </c>
      <c r="L194" t="s">
        <v>2316</v>
      </c>
      <c r="M194" t="s">
        <v>3233</v>
      </c>
      <c r="N194" t="s">
        <v>28</v>
      </c>
      <c r="O194" t="s">
        <v>21</v>
      </c>
      <c r="P194" t="s">
        <v>21</v>
      </c>
      <c r="Q194" t="s">
        <v>29</v>
      </c>
      <c r="R194" t="s">
        <v>2318</v>
      </c>
    </row>
    <row r="195" spans="1:18">
      <c r="A195" t="s">
        <v>3423</v>
      </c>
      <c r="B195" t="s">
        <v>1935</v>
      </c>
      <c r="C195" t="s">
        <v>45</v>
      </c>
      <c r="D195" t="s">
        <v>21</v>
      </c>
      <c r="E195" t="s">
        <v>22</v>
      </c>
      <c r="F195" t="s">
        <v>21</v>
      </c>
      <c r="G195" t="s">
        <v>23</v>
      </c>
      <c r="H195" t="s">
        <v>24</v>
      </c>
      <c r="I195" t="s">
        <v>40</v>
      </c>
      <c r="J195" t="s">
        <v>25</v>
      </c>
      <c r="K195" t="s">
        <v>24</v>
      </c>
      <c r="L195" t="s">
        <v>2316</v>
      </c>
      <c r="M195" t="s">
        <v>3233</v>
      </c>
      <c r="N195" t="s">
        <v>36</v>
      </c>
      <c r="O195" t="s">
        <v>21</v>
      </c>
      <c r="P195" t="s">
        <v>21</v>
      </c>
      <c r="Q195" t="s">
        <v>29</v>
      </c>
      <c r="R195" t="s">
        <v>2318</v>
      </c>
    </row>
    <row r="196" spans="1:18">
      <c r="A196" t="s">
        <v>3424</v>
      </c>
      <c r="B196" t="s">
        <v>1935</v>
      </c>
      <c r="C196" t="s">
        <v>35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40</v>
      </c>
      <c r="J196" t="s">
        <v>25</v>
      </c>
      <c r="K196" t="s">
        <v>24</v>
      </c>
      <c r="L196" t="s">
        <v>2316</v>
      </c>
      <c r="M196" t="s">
        <v>3233</v>
      </c>
      <c r="N196" t="s">
        <v>41</v>
      </c>
      <c r="O196" t="s">
        <v>21</v>
      </c>
      <c r="P196" t="s">
        <v>21</v>
      </c>
      <c r="Q196" t="s">
        <v>29</v>
      </c>
      <c r="R196" t="s">
        <v>2318</v>
      </c>
    </row>
    <row r="197" spans="1:18">
      <c r="A197" t="s">
        <v>3425</v>
      </c>
      <c r="B197" t="s">
        <v>1935</v>
      </c>
      <c r="C197" t="s">
        <v>35</v>
      </c>
      <c r="D197" t="s">
        <v>21</v>
      </c>
      <c r="E197" t="s">
        <v>22</v>
      </c>
      <c r="F197" t="s">
        <v>21</v>
      </c>
      <c r="G197" t="s">
        <v>33</v>
      </c>
      <c r="H197" t="s">
        <v>24</v>
      </c>
      <c r="I197" t="s">
        <v>24</v>
      </c>
      <c r="J197" t="s">
        <v>25</v>
      </c>
      <c r="K197" t="s">
        <v>24</v>
      </c>
      <c r="L197" t="s">
        <v>2316</v>
      </c>
      <c r="M197" t="s">
        <v>3233</v>
      </c>
      <c r="N197" t="s">
        <v>28</v>
      </c>
      <c r="O197" t="s">
        <v>21</v>
      </c>
      <c r="P197" t="s">
        <v>21</v>
      </c>
      <c r="Q197" t="s">
        <v>29</v>
      </c>
      <c r="R197" t="s">
        <v>2318</v>
      </c>
    </row>
    <row r="198" spans="1:18">
      <c r="A198" t="s">
        <v>3426</v>
      </c>
      <c r="B198" t="s">
        <v>1935</v>
      </c>
      <c r="C198" t="s">
        <v>35</v>
      </c>
      <c r="D198" t="s">
        <v>21</v>
      </c>
      <c r="E198" t="s">
        <v>22</v>
      </c>
      <c r="F198" t="s">
        <v>21</v>
      </c>
      <c r="G198" t="s">
        <v>23</v>
      </c>
      <c r="H198" t="s">
        <v>24</v>
      </c>
      <c r="I198" t="s">
        <v>40</v>
      </c>
      <c r="J198" t="s">
        <v>25</v>
      </c>
      <c r="K198" t="s">
        <v>24</v>
      </c>
      <c r="L198" t="s">
        <v>2316</v>
      </c>
      <c r="M198" t="s">
        <v>2317</v>
      </c>
      <c r="N198" t="s">
        <v>36</v>
      </c>
      <c r="O198" t="s">
        <v>21</v>
      </c>
      <c r="P198" t="s">
        <v>21</v>
      </c>
      <c r="Q198" t="s">
        <v>29</v>
      </c>
      <c r="R198" t="s">
        <v>2318</v>
      </c>
    </row>
    <row r="199" spans="1:18">
      <c r="A199" t="s">
        <v>3427</v>
      </c>
      <c r="B199" t="s">
        <v>1935</v>
      </c>
      <c r="C199" t="s">
        <v>20</v>
      </c>
      <c r="D199" t="s">
        <v>21</v>
      </c>
      <c r="E199" t="s">
        <v>22</v>
      </c>
      <c r="F199" t="s">
        <v>21</v>
      </c>
      <c r="G199" t="s">
        <v>23</v>
      </c>
      <c r="H199" t="s">
        <v>24</v>
      </c>
      <c r="I199" t="s">
        <v>40</v>
      </c>
      <c r="J199" t="s">
        <v>25</v>
      </c>
      <c r="K199" t="s">
        <v>24</v>
      </c>
      <c r="L199" t="s">
        <v>2316</v>
      </c>
      <c r="M199" t="s">
        <v>2317</v>
      </c>
      <c r="N199" t="s">
        <v>36</v>
      </c>
      <c r="O199" t="s">
        <v>21</v>
      </c>
      <c r="P199" t="s">
        <v>21</v>
      </c>
      <c r="Q199" t="s">
        <v>29</v>
      </c>
      <c r="R199" t="s">
        <v>2318</v>
      </c>
    </row>
    <row r="200" spans="1:18">
      <c r="A200" t="s">
        <v>3428</v>
      </c>
      <c r="B200" t="s">
        <v>1935</v>
      </c>
      <c r="C200" t="s">
        <v>32</v>
      </c>
      <c r="D200" t="s">
        <v>21</v>
      </c>
      <c r="E200" t="s">
        <v>22</v>
      </c>
      <c r="F200" t="s">
        <v>21</v>
      </c>
      <c r="G200" t="s">
        <v>23</v>
      </c>
      <c r="H200" t="s">
        <v>24</v>
      </c>
      <c r="I200" t="s">
        <v>91</v>
      </c>
      <c r="J200" t="s">
        <v>25</v>
      </c>
      <c r="K200" t="s">
        <v>24</v>
      </c>
      <c r="L200" t="s">
        <v>2316</v>
      </c>
      <c r="M200" t="s">
        <v>2317</v>
      </c>
      <c r="N200" t="s">
        <v>36</v>
      </c>
      <c r="O200" t="s">
        <v>21</v>
      </c>
      <c r="P200" t="s">
        <v>21</v>
      </c>
      <c r="Q200" t="s">
        <v>29</v>
      </c>
      <c r="R200" t="s">
        <v>2318</v>
      </c>
    </row>
    <row r="201" spans="1:18">
      <c r="A201" t="s">
        <v>3429</v>
      </c>
      <c r="B201" t="s">
        <v>1935</v>
      </c>
      <c r="C201" t="s">
        <v>32</v>
      </c>
      <c r="D201" t="s">
        <v>21</v>
      </c>
      <c r="E201" t="s">
        <v>22</v>
      </c>
      <c r="F201" t="s">
        <v>21</v>
      </c>
      <c r="G201" t="s">
        <v>23</v>
      </c>
      <c r="H201" t="s">
        <v>24</v>
      </c>
      <c r="I201" t="s">
        <v>24</v>
      </c>
      <c r="J201" t="s">
        <v>25</v>
      </c>
      <c r="K201" t="s">
        <v>24</v>
      </c>
      <c r="L201" t="s">
        <v>2316</v>
      </c>
      <c r="M201" t="s">
        <v>2317</v>
      </c>
      <c r="N201" t="s">
        <v>36</v>
      </c>
      <c r="O201" t="s">
        <v>21</v>
      </c>
      <c r="P201" t="s">
        <v>21</v>
      </c>
      <c r="Q201" t="s">
        <v>29</v>
      </c>
      <c r="R201" t="s">
        <v>2318</v>
      </c>
    </row>
    <row r="202" spans="1:18">
      <c r="A202" t="s">
        <v>3430</v>
      </c>
      <c r="B202" t="s">
        <v>1935</v>
      </c>
      <c r="C202" t="s">
        <v>35</v>
      </c>
      <c r="D202" t="s">
        <v>21</v>
      </c>
      <c r="E202" t="s">
        <v>22</v>
      </c>
      <c r="F202" t="s">
        <v>21</v>
      </c>
      <c r="G202" t="s">
        <v>23</v>
      </c>
      <c r="H202" t="s">
        <v>24</v>
      </c>
      <c r="I202" t="s">
        <v>40</v>
      </c>
      <c r="J202" t="s">
        <v>25</v>
      </c>
      <c r="K202" t="s">
        <v>24</v>
      </c>
      <c r="L202" t="s">
        <v>2316</v>
      </c>
      <c r="M202" t="s">
        <v>2317</v>
      </c>
      <c r="N202" t="s">
        <v>36</v>
      </c>
      <c r="O202" t="s">
        <v>21</v>
      </c>
      <c r="P202" t="s">
        <v>21</v>
      </c>
      <c r="Q202" t="s">
        <v>29</v>
      </c>
      <c r="R202" t="s">
        <v>2318</v>
      </c>
    </row>
    <row r="203" spans="1:18">
      <c r="A203" t="s">
        <v>3431</v>
      </c>
      <c r="B203" t="s">
        <v>1935</v>
      </c>
      <c r="C203" t="s">
        <v>35</v>
      </c>
      <c r="D203" t="s">
        <v>21</v>
      </c>
      <c r="E203" t="s">
        <v>22</v>
      </c>
      <c r="F203" t="s">
        <v>21</v>
      </c>
      <c r="G203" t="s">
        <v>23</v>
      </c>
      <c r="H203" t="s">
        <v>24</v>
      </c>
      <c r="I203" t="s">
        <v>24</v>
      </c>
      <c r="J203" t="s">
        <v>25</v>
      </c>
      <c r="K203" t="s">
        <v>24</v>
      </c>
      <c r="L203" t="s">
        <v>2316</v>
      </c>
      <c r="M203" t="s">
        <v>2317</v>
      </c>
      <c r="N203" t="s">
        <v>36</v>
      </c>
      <c r="O203" t="s">
        <v>21</v>
      </c>
      <c r="P203" t="s">
        <v>21</v>
      </c>
      <c r="Q203" t="s">
        <v>29</v>
      </c>
      <c r="R203" t="s">
        <v>2318</v>
      </c>
    </row>
    <row r="204" spans="1:18">
      <c r="A204" t="s">
        <v>3432</v>
      </c>
      <c r="B204" t="s">
        <v>568</v>
      </c>
      <c r="C204" t="s">
        <v>32</v>
      </c>
      <c r="D204" t="s">
        <v>21</v>
      </c>
      <c r="E204" t="s">
        <v>22</v>
      </c>
      <c r="F204" t="s">
        <v>21</v>
      </c>
      <c r="G204" t="s">
        <v>33</v>
      </c>
      <c r="H204" t="s">
        <v>24</v>
      </c>
      <c r="I204" t="s">
        <v>24</v>
      </c>
      <c r="J204" t="s">
        <v>25</v>
      </c>
      <c r="K204" t="s">
        <v>24</v>
      </c>
      <c r="L204" t="s">
        <v>2316</v>
      </c>
      <c r="M204" t="s">
        <v>2317</v>
      </c>
      <c r="N204" t="s">
        <v>28</v>
      </c>
      <c r="O204" t="s">
        <v>21</v>
      </c>
      <c r="P204" t="s">
        <v>21</v>
      </c>
      <c r="Q204" t="s">
        <v>29</v>
      </c>
      <c r="R204" t="s">
        <v>2318</v>
      </c>
    </row>
    <row r="205" spans="1:18">
      <c r="A205" t="s">
        <v>3433</v>
      </c>
      <c r="B205" t="s">
        <v>568</v>
      </c>
      <c r="C205" t="s">
        <v>32</v>
      </c>
      <c r="D205" t="s">
        <v>21</v>
      </c>
      <c r="E205" t="s">
        <v>22</v>
      </c>
      <c r="F205" t="s">
        <v>21</v>
      </c>
      <c r="G205" t="s">
        <v>33</v>
      </c>
      <c r="H205" t="s">
        <v>24</v>
      </c>
      <c r="I205" t="s">
        <v>24</v>
      </c>
      <c r="J205" t="s">
        <v>25</v>
      </c>
      <c r="K205" t="s">
        <v>24</v>
      </c>
      <c r="L205" t="s">
        <v>2316</v>
      </c>
      <c r="M205" t="s">
        <v>2317</v>
      </c>
      <c r="N205" t="s">
        <v>36</v>
      </c>
      <c r="O205" t="s">
        <v>21</v>
      </c>
      <c r="P205" t="s">
        <v>21</v>
      </c>
      <c r="Q205" t="s">
        <v>29</v>
      </c>
      <c r="R205" t="s">
        <v>2318</v>
      </c>
    </row>
    <row r="206" spans="1:18">
      <c r="A206" t="s">
        <v>3434</v>
      </c>
      <c r="B206" t="s">
        <v>568</v>
      </c>
      <c r="C206" t="s">
        <v>20</v>
      </c>
      <c r="D206" t="s">
        <v>21</v>
      </c>
      <c r="E206" t="s">
        <v>22</v>
      </c>
      <c r="F206" t="s">
        <v>21</v>
      </c>
      <c r="G206" t="s">
        <v>33</v>
      </c>
      <c r="H206" t="s">
        <v>24</v>
      </c>
      <c r="I206" t="s">
        <v>24</v>
      </c>
      <c r="J206" t="s">
        <v>25</v>
      </c>
      <c r="K206" t="s">
        <v>24</v>
      </c>
      <c r="L206" t="s">
        <v>2316</v>
      </c>
      <c r="M206" t="s">
        <v>2317</v>
      </c>
      <c r="N206" t="s">
        <v>56</v>
      </c>
      <c r="O206" t="s">
        <v>21</v>
      </c>
      <c r="P206" t="s">
        <v>21</v>
      </c>
      <c r="Q206" t="s">
        <v>29</v>
      </c>
      <c r="R206" t="s">
        <v>2318</v>
      </c>
    </row>
    <row r="207" spans="1:18">
      <c r="A207" t="s">
        <v>3435</v>
      </c>
      <c r="B207" t="s">
        <v>568</v>
      </c>
      <c r="C207" t="s">
        <v>20</v>
      </c>
      <c r="D207" t="s">
        <v>21</v>
      </c>
      <c r="E207" t="s">
        <v>22</v>
      </c>
      <c r="F207" t="s">
        <v>21</v>
      </c>
      <c r="G207" t="s">
        <v>23</v>
      </c>
      <c r="H207" t="s">
        <v>24</v>
      </c>
      <c r="I207" t="s">
        <v>24</v>
      </c>
      <c r="J207" t="s">
        <v>25</v>
      </c>
      <c r="K207" t="s">
        <v>24</v>
      </c>
      <c r="L207" t="s">
        <v>2316</v>
      </c>
      <c r="M207" t="s">
        <v>2317</v>
      </c>
      <c r="N207" t="s">
        <v>36</v>
      </c>
      <c r="O207" t="s">
        <v>21</v>
      </c>
      <c r="P207" t="s">
        <v>21</v>
      </c>
      <c r="Q207" t="s">
        <v>29</v>
      </c>
      <c r="R207" t="s">
        <v>2318</v>
      </c>
    </row>
    <row r="208" spans="1:18">
      <c r="A208" t="s">
        <v>3436</v>
      </c>
      <c r="B208" t="s">
        <v>568</v>
      </c>
      <c r="C208" t="s">
        <v>32</v>
      </c>
      <c r="D208" t="s">
        <v>21</v>
      </c>
      <c r="E208" t="s">
        <v>22</v>
      </c>
      <c r="F208" t="s">
        <v>21</v>
      </c>
      <c r="G208" t="s">
        <v>23</v>
      </c>
      <c r="H208" t="s">
        <v>24</v>
      </c>
      <c r="I208" t="s">
        <v>93</v>
      </c>
      <c r="J208" t="s">
        <v>25</v>
      </c>
      <c r="K208" t="s">
        <v>24</v>
      </c>
      <c r="L208" t="s">
        <v>2316</v>
      </c>
      <c r="M208" t="s">
        <v>2317</v>
      </c>
      <c r="N208" t="s">
        <v>41</v>
      </c>
      <c r="O208" t="s">
        <v>21</v>
      </c>
      <c r="P208" t="s">
        <v>21</v>
      </c>
      <c r="Q208" t="s">
        <v>29</v>
      </c>
      <c r="R208" t="s">
        <v>2318</v>
      </c>
    </row>
    <row r="209" spans="1:18">
      <c r="A209" t="s">
        <v>3437</v>
      </c>
      <c r="B209" t="s">
        <v>568</v>
      </c>
      <c r="C209" t="s">
        <v>32</v>
      </c>
      <c r="D209" t="s">
        <v>21</v>
      </c>
      <c r="E209" t="s">
        <v>22</v>
      </c>
      <c r="F209" t="s">
        <v>21</v>
      </c>
      <c r="G209" t="s">
        <v>23</v>
      </c>
      <c r="H209" t="s">
        <v>24</v>
      </c>
      <c r="I209" t="s">
        <v>761</v>
      </c>
      <c r="J209" t="s">
        <v>25</v>
      </c>
      <c r="K209" t="s">
        <v>24</v>
      </c>
      <c r="L209" t="s">
        <v>2316</v>
      </c>
      <c r="M209" t="s">
        <v>2317</v>
      </c>
      <c r="N209" t="s">
        <v>36</v>
      </c>
      <c r="O209" t="s">
        <v>21</v>
      </c>
      <c r="P209" t="s">
        <v>21</v>
      </c>
      <c r="Q209" t="s">
        <v>29</v>
      </c>
      <c r="R209" t="s">
        <v>2318</v>
      </c>
    </row>
    <row r="210" spans="1:18">
      <c r="A210" t="s">
        <v>3438</v>
      </c>
      <c r="B210" t="s">
        <v>568</v>
      </c>
      <c r="C210" t="s">
        <v>35</v>
      </c>
      <c r="D210" t="s">
        <v>21</v>
      </c>
      <c r="E210" t="s">
        <v>22</v>
      </c>
      <c r="F210" t="s">
        <v>21</v>
      </c>
      <c r="G210" t="s">
        <v>33</v>
      </c>
      <c r="H210" t="s">
        <v>24</v>
      </c>
      <c r="I210" t="s">
        <v>93</v>
      </c>
      <c r="J210" t="s">
        <v>25</v>
      </c>
      <c r="K210" t="s">
        <v>24</v>
      </c>
      <c r="L210" t="s">
        <v>2316</v>
      </c>
      <c r="M210" t="s">
        <v>2317</v>
      </c>
      <c r="N210" t="s">
        <v>766</v>
      </c>
      <c r="O210" t="s">
        <v>21</v>
      </c>
      <c r="P210" t="s">
        <v>21</v>
      </c>
      <c r="Q210" t="s">
        <v>29</v>
      </c>
      <c r="R210" t="s">
        <v>2318</v>
      </c>
    </row>
    <row r="211" spans="1:18">
      <c r="A211" t="s">
        <v>3439</v>
      </c>
      <c r="B211" t="s">
        <v>568</v>
      </c>
      <c r="C211" t="s">
        <v>20</v>
      </c>
      <c r="D211" t="s">
        <v>21</v>
      </c>
      <c r="E211" t="s">
        <v>22</v>
      </c>
      <c r="F211" t="s">
        <v>21</v>
      </c>
      <c r="G211" t="s">
        <v>23</v>
      </c>
      <c r="H211" t="s">
        <v>24</v>
      </c>
      <c r="I211" t="s">
        <v>24</v>
      </c>
      <c r="J211" t="s">
        <v>25</v>
      </c>
      <c r="K211" t="s">
        <v>24</v>
      </c>
      <c r="L211" t="s">
        <v>2316</v>
      </c>
      <c r="M211" t="s">
        <v>2317</v>
      </c>
      <c r="N211" t="s">
        <v>41</v>
      </c>
      <c r="O211" t="s">
        <v>21</v>
      </c>
      <c r="P211" t="s">
        <v>21</v>
      </c>
      <c r="Q211" t="s">
        <v>29</v>
      </c>
      <c r="R211" t="s">
        <v>2318</v>
      </c>
    </row>
    <row r="212" spans="1:18">
      <c r="A212" t="s">
        <v>3440</v>
      </c>
      <c r="B212" t="s">
        <v>568</v>
      </c>
      <c r="C212" t="s">
        <v>35</v>
      </c>
      <c r="D212" t="s">
        <v>21</v>
      </c>
      <c r="E212" t="s">
        <v>22</v>
      </c>
      <c r="F212" t="s">
        <v>21</v>
      </c>
      <c r="G212" t="s">
        <v>33</v>
      </c>
      <c r="H212" t="s">
        <v>24</v>
      </c>
      <c r="I212" t="s">
        <v>24</v>
      </c>
      <c r="J212" t="s">
        <v>25</v>
      </c>
      <c r="K212" t="s">
        <v>24</v>
      </c>
      <c r="L212" t="s">
        <v>2316</v>
      </c>
      <c r="M212" t="s">
        <v>2317</v>
      </c>
      <c r="N212" t="s">
        <v>28</v>
      </c>
      <c r="O212" t="s">
        <v>21</v>
      </c>
      <c r="P212" t="s">
        <v>21</v>
      </c>
      <c r="Q212" t="s">
        <v>29</v>
      </c>
      <c r="R212" t="s">
        <v>2318</v>
      </c>
    </row>
    <row r="213" spans="1:18">
      <c r="A213" t="s">
        <v>3441</v>
      </c>
      <c r="B213" t="s">
        <v>568</v>
      </c>
      <c r="C213" t="s">
        <v>32</v>
      </c>
      <c r="D213" t="s">
        <v>21</v>
      </c>
      <c r="E213" t="s">
        <v>22</v>
      </c>
      <c r="F213" t="s">
        <v>21</v>
      </c>
      <c r="G213" t="s">
        <v>33</v>
      </c>
      <c r="H213" t="s">
        <v>24</v>
      </c>
      <c r="I213" t="s">
        <v>24</v>
      </c>
      <c r="J213" t="s">
        <v>25</v>
      </c>
      <c r="K213" t="s">
        <v>24</v>
      </c>
      <c r="L213" t="s">
        <v>2316</v>
      </c>
      <c r="M213" t="s">
        <v>2317</v>
      </c>
      <c r="N213" t="s">
        <v>36</v>
      </c>
      <c r="O213" t="s">
        <v>21</v>
      </c>
      <c r="P213" t="s">
        <v>21</v>
      </c>
      <c r="Q213" t="s">
        <v>29</v>
      </c>
      <c r="R213" t="s">
        <v>2318</v>
      </c>
    </row>
    <row r="214" spans="1:18">
      <c r="A214" t="s">
        <v>3442</v>
      </c>
      <c r="B214" t="s">
        <v>568</v>
      </c>
      <c r="C214" t="s">
        <v>35</v>
      </c>
      <c r="D214" t="s">
        <v>21</v>
      </c>
      <c r="E214" t="s">
        <v>22</v>
      </c>
      <c r="F214" t="s">
        <v>21</v>
      </c>
      <c r="G214" t="s">
        <v>23</v>
      </c>
      <c r="H214" t="s">
        <v>24</v>
      </c>
      <c r="I214" t="s">
        <v>24</v>
      </c>
      <c r="J214" t="s">
        <v>25</v>
      </c>
      <c r="K214" t="s">
        <v>24</v>
      </c>
      <c r="L214" t="s">
        <v>2316</v>
      </c>
      <c r="M214" t="s">
        <v>2317</v>
      </c>
      <c r="N214" t="s">
        <v>28</v>
      </c>
      <c r="O214" t="s">
        <v>21</v>
      </c>
      <c r="P214" t="s">
        <v>21</v>
      </c>
      <c r="Q214" t="s">
        <v>29</v>
      </c>
      <c r="R214" t="s">
        <v>2318</v>
      </c>
    </row>
    <row r="215" spans="1:18">
      <c r="A215" t="s">
        <v>3443</v>
      </c>
      <c r="B215" t="s">
        <v>2014</v>
      </c>
      <c r="C215" t="s">
        <v>32</v>
      </c>
      <c r="D215" t="s">
        <v>21</v>
      </c>
      <c r="E215" t="s">
        <v>22</v>
      </c>
      <c r="F215" t="s">
        <v>21</v>
      </c>
      <c r="G215" t="s">
        <v>33</v>
      </c>
      <c r="H215" t="s">
        <v>24</v>
      </c>
      <c r="I215" t="s">
        <v>24</v>
      </c>
      <c r="J215" t="s">
        <v>25</v>
      </c>
      <c r="K215" t="s">
        <v>24</v>
      </c>
      <c r="L215" t="s">
        <v>2316</v>
      </c>
      <c r="M215" t="s">
        <v>2317</v>
      </c>
      <c r="N215" t="s">
        <v>41</v>
      </c>
      <c r="O215" t="s">
        <v>21</v>
      </c>
      <c r="P215" t="s">
        <v>21</v>
      </c>
      <c r="Q215" t="s">
        <v>29</v>
      </c>
      <c r="R215" t="s">
        <v>2318</v>
      </c>
    </row>
    <row r="216" spans="1:18">
      <c r="A216" t="s">
        <v>3444</v>
      </c>
      <c r="B216" t="s">
        <v>2014</v>
      </c>
      <c r="C216" t="s">
        <v>20</v>
      </c>
      <c r="D216" t="s">
        <v>21</v>
      </c>
      <c r="E216" t="s">
        <v>22</v>
      </c>
      <c r="F216" t="s">
        <v>21</v>
      </c>
      <c r="G216" t="s">
        <v>33</v>
      </c>
      <c r="H216" t="s">
        <v>24</v>
      </c>
      <c r="I216" t="s">
        <v>24</v>
      </c>
      <c r="J216" t="s">
        <v>25</v>
      </c>
      <c r="K216" t="s">
        <v>24</v>
      </c>
      <c r="L216" t="s">
        <v>2316</v>
      </c>
      <c r="M216" t="s">
        <v>2317</v>
      </c>
      <c r="N216" t="s">
        <v>41</v>
      </c>
      <c r="O216" t="s">
        <v>21</v>
      </c>
      <c r="P216" t="s">
        <v>21</v>
      </c>
      <c r="Q216" t="s">
        <v>29</v>
      </c>
      <c r="R216" t="s">
        <v>2318</v>
      </c>
    </row>
    <row r="217" spans="1:18">
      <c r="A217" t="s">
        <v>3445</v>
      </c>
      <c r="B217" t="s">
        <v>2014</v>
      </c>
      <c r="C217" t="s">
        <v>48</v>
      </c>
      <c r="D217" t="s">
        <v>21</v>
      </c>
      <c r="E217" t="s">
        <v>22</v>
      </c>
      <c r="F217" t="s">
        <v>21</v>
      </c>
      <c r="G217" t="s">
        <v>23</v>
      </c>
      <c r="H217" t="s">
        <v>24</v>
      </c>
      <c r="I217" t="s">
        <v>24</v>
      </c>
      <c r="J217" t="s">
        <v>25</v>
      </c>
      <c r="K217" t="s">
        <v>24</v>
      </c>
      <c r="L217" t="s">
        <v>2316</v>
      </c>
      <c r="M217" t="s">
        <v>2317</v>
      </c>
      <c r="N217" t="s">
        <v>36</v>
      </c>
      <c r="O217" t="s">
        <v>21</v>
      </c>
      <c r="P217" t="s">
        <v>21</v>
      </c>
      <c r="Q217" t="s">
        <v>29</v>
      </c>
      <c r="R217" t="s">
        <v>2318</v>
      </c>
    </row>
    <row r="218" spans="1:18">
      <c r="A218" t="s">
        <v>3446</v>
      </c>
      <c r="B218" t="s">
        <v>2014</v>
      </c>
      <c r="C218" t="s">
        <v>61</v>
      </c>
      <c r="D218" t="s">
        <v>21</v>
      </c>
      <c r="E218" t="s">
        <v>22</v>
      </c>
      <c r="F218" t="s">
        <v>21</v>
      </c>
      <c r="G218" t="s">
        <v>23</v>
      </c>
      <c r="H218" t="s">
        <v>24</v>
      </c>
      <c r="I218" t="s">
        <v>24</v>
      </c>
      <c r="J218" t="s">
        <v>25</v>
      </c>
      <c r="K218" t="s">
        <v>24</v>
      </c>
      <c r="L218" t="s">
        <v>2316</v>
      </c>
      <c r="M218" t="s">
        <v>2317</v>
      </c>
      <c r="N218" t="s">
        <v>36</v>
      </c>
      <c r="O218" t="s">
        <v>21</v>
      </c>
      <c r="P218" t="s">
        <v>21</v>
      </c>
      <c r="Q218" t="s">
        <v>29</v>
      </c>
      <c r="R218" t="s">
        <v>2318</v>
      </c>
    </row>
    <row r="219" spans="1:18">
      <c r="A219" t="s">
        <v>3447</v>
      </c>
      <c r="B219" t="s">
        <v>2014</v>
      </c>
      <c r="C219" t="s">
        <v>35</v>
      </c>
      <c r="D219" t="s">
        <v>21</v>
      </c>
      <c r="E219" t="s">
        <v>22</v>
      </c>
      <c r="F219" t="s">
        <v>21</v>
      </c>
      <c r="G219" t="s">
        <v>33</v>
      </c>
      <c r="H219" t="s">
        <v>24</v>
      </c>
      <c r="I219" t="s">
        <v>24</v>
      </c>
      <c r="J219" t="s">
        <v>25</v>
      </c>
      <c r="K219" t="s">
        <v>24</v>
      </c>
      <c r="L219" t="s">
        <v>2316</v>
      </c>
      <c r="M219" t="s">
        <v>2317</v>
      </c>
      <c r="N219" t="s">
        <v>36</v>
      </c>
      <c r="O219" t="s">
        <v>21</v>
      </c>
      <c r="P219" t="s">
        <v>21</v>
      </c>
      <c r="Q219" t="s">
        <v>29</v>
      </c>
      <c r="R219" t="s">
        <v>2318</v>
      </c>
    </row>
    <row r="220" spans="1:18">
      <c r="A220" t="s">
        <v>3448</v>
      </c>
      <c r="B220" t="s">
        <v>2014</v>
      </c>
      <c r="C220" t="s">
        <v>32</v>
      </c>
      <c r="D220" t="s">
        <v>21</v>
      </c>
      <c r="E220" t="s">
        <v>22</v>
      </c>
      <c r="F220" t="s">
        <v>21</v>
      </c>
      <c r="G220" t="s">
        <v>23</v>
      </c>
      <c r="H220" t="s">
        <v>24</v>
      </c>
      <c r="I220" t="s">
        <v>40</v>
      </c>
      <c r="J220" t="s">
        <v>25</v>
      </c>
      <c r="K220" t="s">
        <v>24</v>
      </c>
      <c r="L220" t="s">
        <v>2316</v>
      </c>
      <c r="M220" t="s">
        <v>2317</v>
      </c>
      <c r="N220" t="s">
        <v>36</v>
      </c>
      <c r="O220" t="s">
        <v>21</v>
      </c>
      <c r="P220" t="s">
        <v>21</v>
      </c>
      <c r="Q220" t="s">
        <v>29</v>
      </c>
      <c r="R220" t="s">
        <v>2318</v>
      </c>
    </row>
    <row r="221" spans="1:18">
      <c r="A221" t="s">
        <v>3449</v>
      </c>
      <c r="B221" t="s">
        <v>2014</v>
      </c>
      <c r="C221" t="s">
        <v>32</v>
      </c>
      <c r="D221" t="s">
        <v>21</v>
      </c>
      <c r="E221" t="s">
        <v>22</v>
      </c>
      <c r="F221" t="s">
        <v>21</v>
      </c>
      <c r="G221" t="s">
        <v>33</v>
      </c>
      <c r="H221" t="s">
        <v>24</v>
      </c>
      <c r="I221" t="s">
        <v>761</v>
      </c>
      <c r="J221" t="s">
        <v>25</v>
      </c>
      <c r="K221" t="s">
        <v>24</v>
      </c>
      <c r="L221" t="s">
        <v>2316</v>
      </c>
      <c r="M221" t="s">
        <v>2317</v>
      </c>
      <c r="N221" t="s">
        <v>28</v>
      </c>
      <c r="O221" t="s">
        <v>21</v>
      </c>
      <c r="P221" t="s">
        <v>21</v>
      </c>
      <c r="Q221" t="s">
        <v>29</v>
      </c>
      <c r="R221" t="s">
        <v>2318</v>
      </c>
    </row>
    <row r="222" spans="1:18">
      <c r="A222" t="s">
        <v>3450</v>
      </c>
      <c r="B222" t="s">
        <v>2014</v>
      </c>
      <c r="C222" t="s">
        <v>32</v>
      </c>
      <c r="D222" t="s">
        <v>21</v>
      </c>
      <c r="E222" t="s">
        <v>22</v>
      </c>
      <c r="F222" t="s">
        <v>21</v>
      </c>
      <c r="G222" t="s">
        <v>23</v>
      </c>
      <c r="H222" t="s">
        <v>24</v>
      </c>
      <c r="I222" t="s">
        <v>24</v>
      </c>
      <c r="J222" t="s">
        <v>25</v>
      </c>
      <c r="K222" t="s">
        <v>24</v>
      </c>
      <c r="L222" t="s">
        <v>2316</v>
      </c>
      <c r="M222" t="s">
        <v>2317</v>
      </c>
      <c r="N222" t="s">
        <v>36</v>
      </c>
      <c r="O222" t="s">
        <v>21</v>
      </c>
      <c r="P222" t="s">
        <v>21</v>
      </c>
      <c r="Q222" t="s">
        <v>29</v>
      </c>
      <c r="R222" t="s">
        <v>2318</v>
      </c>
    </row>
    <row r="223" spans="1:18">
      <c r="A223" t="s">
        <v>3451</v>
      </c>
      <c r="B223" t="s">
        <v>2014</v>
      </c>
      <c r="C223" t="s">
        <v>32</v>
      </c>
      <c r="D223" t="s">
        <v>21</v>
      </c>
      <c r="E223" t="s">
        <v>22</v>
      </c>
      <c r="F223" t="s">
        <v>21</v>
      </c>
      <c r="G223" t="s">
        <v>23</v>
      </c>
      <c r="H223" t="s">
        <v>24</v>
      </c>
      <c r="I223" t="s">
        <v>40</v>
      </c>
      <c r="J223" t="s">
        <v>25</v>
      </c>
      <c r="K223" t="s">
        <v>24</v>
      </c>
      <c r="L223" t="s">
        <v>2316</v>
      </c>
      <c r="M223" t="s">
        <v>2317</v>
      </c>
      <c r="N223" t="s">
        <v>28</v>
      </c>
      <c r="O223" t="s">
        <v>21</v>
      </c>
      <c r="P223" t="s">
        <v>21</v>
      </c>
      <c r="Q223" t="s">
        <v>29</v>
      </c>
      <c r="R223" t="s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6"/>
  <sheetViews>
    <sheetView showGridLines="0" topLeftCell="A4" workbookViewId="0">
      <selection activeCell="A4" sqref="A4"/>
    </sheetView>
  </sheetViews>
  <sheetFormatPr defaultRowHeight="15"/>
  <sheetData>
    <row r="1" spans="1:20" ht="23.25">
      <c r="F1" s="9" t="str">
        <f>'Day1'!F2</f>
        <v>3KVA SOLAR ENERGY DATA ANALYSIS</v>
      </c>
    </row>
    <row r="4" spans="1:20">
      <c r="A4" t="s">
        <v>0</v>
      </c>
      <c r="B4" t="s">
        <v>4343</v>
      </c>
      <c r="C4" t="s">
        <v>4344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 t="s">
        <v>2948</v>
      </c>
      <c r="B5" t="str">
        <f>RIGHT(A5,LEN(A5)-FIND(" ",A5))</f>
        <v>17:56:48</v>
      </c>
      <c r="C5" t="str">
        <f>LEFT(B5,2)</f>
        <v>17</v>
      </c>
      <c r="D5" s="1">
        <v>41.2</v>
      </c>
      <c r="E5" s="1">
        <v>230</v>
      </c>
      <c r="F5" s="1">
        <v>0</v>
      </c>
      <c r="G5" s="1">
        <v>7.6</v>
      </c>
      <c r="H5" s="1">
        <v>0</v>
      </c>
      <c r="I5" s="1">
        <v>7.3</v>
      </c>
      <c r="J5" s="1">
        <v>0</v>
      </c>
      <c r="K5" s="1">
        <v>1132</v>
      </c>
      <c r="L5" s="1">
        <v>218</v>
      </c>
      <c r="M5" s="1">
        <v>0</v>
      </c>
      <c r="N5" s="1">
        <v>6365</v>
      </c>
      <c r="O5" s="1">
        <v>6580</v>
      </c>
      <c r="P5" s="1">
        <v>1220</v>
      </c>
      <c r="Q5" s="1">
        <v>45.8</v>
      </c>
      <c r="R5" s="1">
        <v>1.9</v>
      </c>
      <c r="S5" s="1">
        <v>7.9000000000000001E-2</v>
      </c>
      <c r="T5" s="1">
        <v>2683</v>
      </c>
    </row>
    <row r="6" spans="1:20">
      <c r="A6" t="s">
        <v>2954</v>
      </c>
      <c r="B6" t="str">
        <f t="shared" ref="B6:B69" si="0">RIGHT(A6,LEN(A6)-FIND(" ",A6))</f>
        <v>17:51:58</v>
      </c>
      <c r="C6" t="str">
        <f t="shared" ref="C6:C69" si="1">LEFT(B6,2)</f>
        <v>17</v>
      </c>
      <c r="D6" s="1">
        <v>41.5</v>
      </c>
      <c r="E6" s="1">
        <v>230</v>
      </c>
      <c r="F6" s="1">
        <v>0</v>
      </c>
      <c r="G6" s="1">
        <v>7.6</v>
      </c>
      <c r="H6" s="1">
        <v>0</v>
      </c>
      <c r="I6" s="1">
        <v>7.3</v>
      </c>
      <c r="J6" s="1">
        <v>0</v>
      </c>
      <c r="K6" s="1">
        <v>1145</v>
      </c>
      <c r="L6" s="1">
        <v>218</v>
      </c>
      <c r="M6" s="1">
        <v>0</v>
      </c>
      <c r="N6" s="1">
        <v>6365</v>
      </c>
      <c r="O6" s="1">
        <v>6579</v>
      </c>
      <c r="P6" s="1">
        <v>1166</v>
      </c>
      <c r="Q6" s="1">
        <v>80.900000000000006</v>
      </c>
      <c r="R6" s="1">
        <v>3.1</v>
      </c>
      <c r="S6" s="1">
        <v>0.129</v>
      </c>
      <c r="T6" s="1">
        <v>2683</v>
      </c>
    </row>
    <row r="7" spans="1:20">
      <c r="A7" t="s">
        <v>2958</v>
      </c>
      <c r="B7" t="str">
        <f t="shared" si="0"/>
        <v>17:47:08</v>
      </c>
      <c r="C7" t="str">
        <f t="shared" si="1"/>
        <v>17</v>
      </c>
      <c r="D7" s="1">
        <v>41.8</v>
      </c>
      <c r="E7" s="1">
        <v>230.1</v>
      </c>
      <c r="F7" s="1">
        <v>0</v>
      </c>
      <c r="G7" s="1">
        <v>7.6</v>
      </c>
      <c r="H7" s="1">
        <v>0</v>
      </c>
      <c r="I7" s="1">
        <v>7.2</v>
      </c>
      <c r="J7" s="1">
        <v>0</v>
      </c>
      <c r="K7" s="1">
        <v>1120</v>
      </c>
      <c r="L7" s="1">
        <v>218</v>
      </c>
      <c r="M7" s="1">
        <v>0</v>
      </c>
      <c r="N7" s="1">
        <v>6365</v>
      </c>
      <c r="O7" s="1">
        <v>6579</v>
      </c>
      <c r="P7" s="1">
        <v>1139</v>
      </c>
      <c r="Q7" s="1">
        <v>80.599999999999994</v>
      </c>
      <c r="R7" s="1">
        <v>3.5</v>
      </c>
      <c r="S7" s="1">
        <v>0.15</v>
      </c>
      <c r="T7" s="1">
        <v>2683</v>
      </c>
    </row>
    <row r="8" spans="1:20">
      <c r="A8" t="s">
        <v>2963</v>
      </c>
      <c r="B8" t="str">
        <f t="shared" si="0"/>
        <v>17:42:18</v>
      </c>
      <c r="C8" t="str">
        <f t="shared" si="1"/>
        <v>17</v>
      </c>
      <c r="D8" s="1">
        <v>42</v>
      </c>
      <c r="E8" s="1">
        <v>229.8</v>
      </c>
      <c r="F8" s="1">
        <v>0</v>
      </c>
      <c r="G8" s="1">
        <v>7.6</v>
      </c>
      <c r="H8" s="1">
        <v>0</v>
      </c>
      <c r="I8" s="1">
        <v>7.2</v>
      </c>
      <c r="J8" s="1">
        <v>0</v>
      </c>
      <c r="K8" s="1">
        <v>1130</v>
      </c>
      <c r="L8" s="1">
        <v>218</v>
      </c>
      <c r="M8" s="1">
        <v>0</v>
      </c>
      <c r="N8" s="1">
        <v>6365</v>
      </c>
      <c r="O8" s="1">
        <v>6579</v>
      </c>
      <c r="P8" s="1">
        <v>1113</v>
      </c>
      <c r="Q8" s="1">
        <v>85.7</v>
      </c>
      <c r="R8" s="1">
        <v>4.2</v>
      </c>
      <c r="S8" s="1">
        <v>0.17699999999999999</v>
      </c>
      <c r="T8" s="1">
        <v>2683</v>
      </c>
    </row>
    <row r="9" spans="1:20">
      <c r="A9" t="s">
        <v>2965</v>
      </c>
      <c r="B9" t="str">
        <f t="shared" si="0"/>
        <v>17:37:28</v>
      </c>
      <c r="C9" t="str">
        <f t="shared" si="1"/>
        <v>17</v>
      </c>
      <c r="D9" s="1">
        <v>42.1</v>
      </c>
      <c r="E9" s="1">
        <v>229.8</v>
      </c>
      <c r="F9" s="1">
        <v>0</v>
      </c>
      <c r="G9" s="1">
        <v>7.6</v>
      </c>
      <c r="H9" s="1">
        <v>0</v>
      </c>
      <c r="I9" s="1">
        <v>7.2</v>
      </c>
      <c r="J9" s="1">
        <v>0</v>
      </c>
      <c r="K9" s="1">
        <v>1133</v>
      </c>
      <c r="L9" s="1">
        <v>218</v>
      </c>
      <c r="M9" s="1">
        <v>0</v>
      </c>
      <c r="N9" s="1">
        <v>6365</v>
      </c>
      <c r="O9" s="1">
        <v>6579</v>
      </c>
      <c r="P9" s="1">
        <v>1088</v>
      </c>
      <c r="Q9" s="1">
        <v>86</v>
      </c>
      <c r="R9" s="1">
        <v>4.9000000000000004</v>
      </c>
      <c r="S9" s="1">
        <v>0.21</v>
      </c>
      <c r="T9" s="1">
        <v>2683</v>
      </c>
    </row>
    <row r="10" spans="1:20">
      <c r="A10" t="s">
        <v>2967</v>
      </c>
      <c r="B10" t="str">
        <f t="shared" si="0"/>
        <v>17:32:37</v>
      </c>
      <c r="C10" t="str">
        <f t="shared" si="1"/>
        <v>17</v>
      </c>
      <c r="D10" s="1">
        <v>42.3</v>
      </c>
      <c r="E10" s="1">
        <v>229.9</v>
      </c>
      <c r="F10" s="1">
        <v>0</v>
      </c>
      <c r="G10" s="1">
        <v>7.5</v>
      </c>
      <c r="H10" s="1">
        <v>0</v>
      </c>
      <c r="I10" s="1">
        <v>7.2</v>
      </c>
      <c r="J10" s="1">
        <v>0</v>
      </c>
      <c r="K10" s="1">
        <v>1153</v>
      </c>
      <c r="L10" s="1">
        <v>218</v>
      </c>
      <c r="M10" s="1">
        <v>0</v>
      </c>
      <c r="N10" s="1">
        <v>6365</v>
      </c>
      <c r="O10" s="1">
        <v>6579</v>
      </c>
      <c r="P10" s="1">
        <v>1019</v>
      </c>
      <c r="Q10" s="1">
        <v>87</v>
      </c>
      <c r="R10" s="1">
        <v>6.9</v>
      </c>
      <c r="S10" s="1">
        <v>0.29799999999999999</v>
      </c>
      <c r="T10" s="1">
        <v>2683</v>
      </c>
    </row>
    <row r="11" spans="1:20">
      <c r="A11" t="s">
        <v>2971</v>
      </c>
      <c r="B11" t="str">
        <f t="shared" si="0"/>
        <v>17:27:47</v>
      </c>
      <c r="C11" t="str">
        <f t="shared" si="1"/>
        <v>17</v>
      </c>
      <c r="D11" s="1">
        <v>42.4</v>
      </c>
      <c r="E11" s="1">
        <v>229.8</v>
      </c>
      <c r="F11" s="1">
        <v>0</v>
      </c>
      <c r="G11" s="1">
        <v>7.5</v>
      </c>
      <c r="H11" s="1">
        <v>0</v>
      </c>
      <c r="I11" s="1">
        <v>7.1</v>
      </c>
      <c r="J11" s="1">
        <v>0</v>
      </c>
      <c r="K11" s="1">
        <v>1140</v>
      </c>
      <c r="L11" s="1">
        <v>218</v>
      </c>
      <c r="M11" s="1">
        <v>0</v>
      </c>
      <c r="N11" s="1">
        <v>6364</v>
      </c>
      <c r="O11" s="1">
        <v>6579</v>
      </c>
      <c r="P11" s="1">
        <v>971</v>
      </c>
      <c r="Q11" s="1">
        <v>87.1</v>
      </c>
      <c r="R11" s="1">
        <v>7.5</v>
      </c>
      <c r="S11" s="1">
        <v>0.32300000000000001</v>
      </c>
      <c r="T11" s="1">
        <v>2683</v>
      </c>
    </row>
    <row r="12" spans="1:20">
      <c r="A12" t="s">
        <v>2974</v>
      </c>
      <c r="B12" t="str">
        <f t="shared" si="0"/>
        <v>17:22:56</v>
      </c>
      <c r="C12" t="str">
        <f t="shared" si="1"/>
        <v>17</v>
      </c>
      <c r="D12" s="1">
        <v>42.7</v>
      </c>
      <c r="E12" s="1">
        <v>229.8</v>
      </c>
      <c r="F12" s="1">
        <v>0</v>
      </c>
      <c r="G12" s="1">
        <v>7.2</v>
      </c>
      <c r="H12" s="1">
        <v>0</v>
      </c>
      <c r="I12" s="1">
        <v>6.9</v>
      </c>
      <c r="J12" s="1">
        <v>0</v>
      </c>
      <c r="K12" s="1">
        <v>1122</v>
      </c>
      <c r="L12" s="1">
        <v>218</v>
      </c>
      <c r="M12" s="1">
        <v>0</v>
      </c>
      <c r="N12" s="1">
        <v>6364</v>
      </c>
      <c r="O12" s="1">
        <v>6579</v>
      </c>
      <c r="P12" s="1">
        <v>852</v>
      </c>
      <c r="Q12" s="1">
        <v>88.1</v>
      </c>
      <c r="R12" s="1">
        <v>9.6</v>
      </c>
      <c r="S12" s="1">
        <v>0.41799999999999998</v>
      </c>
      <c r="T12" s="1">
        <v>2683</v>
      </c>
    </row>
    <row r="13" spans="1:20">
      <c r="A13" t="s">
        <v>2978</v>
      </c>
      <c r="B13" t="str">
        <f t="shared" si="0"/>
        <v>17:18:06</v>
      </c>
      <c r="C13" t="str">
        <f t="shared" si="1"/>
        <v>17</v>
      </c>
      <c r="D13" s="1">
        <v>42.8</v>
      </c>
      <c r="E13" s="1">
        <v>229.8</v>
      </c>
      <c r="F13" s="1">
        <v>0</v>
      </c>
      <c r="G13" s="1">
        <v>7.2</v>
      </c>
      <c r="H13" s="1">
        <v>0</v>
      </c>
      <c r="I13" s="1">
        <v>6.9</v>
      </c>
      <c r="J13" s="1">
        <v>0</v>
      </c>
      <c r="K13" s="1">
        <v>1139</v>
      </c>
      <c r="L13" s="1">
        <v>218</v>
      </c>
      <c r="M13" s="1">
        <v>0</v>
      </c>
      <c r="N13" s="1">
        <v>6364</v>
      </c>
      <c r="O13" s="1">
        <v>6579</v>
      </c>
      <c r="P13" s="1">
        <v>823</v>
      </c>
      <c r="Q13" s="1">
        <v>89.3</v>
      </c>
      <c r="R13" s="1">
        <v>10.9</v>
      </c>
      <c r="S13" s="1">
        <v>0.47399999999999998</v>
      </c>
      <c r="T13" s="1">
        <v>2683</v>
      </c>
    </row>
    <row r="14" spans="1:20">
      <c r="A14" t="s">
        <v>2982</v>
      </c>
      <c r="B14" t="str">
        <f t="shared" si="0"/>
        <v>17:13:16</v>
      </c>
      <c r="C14" t="str">
        <f t="shared" si="1"/>
        <v>17</v>
      </c>
      <c r="D14" s="1">
        <v>43.1</v>
      </c>
      <c r="E14" s="1">
        <v>229.8</v>
      </c>
      <c r="F14" s="1">
        <v>0</v>
      </c>
      <c r="G14" s="1">
        <v>7.1</v>
      </c>
      <c r="H14" s="1">
        <v>0</v>
      </c>
      <c r="I14" s="1">
        <v>6.7</v>
      </c>
      <c r="J14" s="1">
        <v>0</v>
      </c>
      <c r="K14" s="1">
        <v>1065</v>
      </c>
      <c r="L14" s="1">
        <v>218</v>
      </c>
      <c r="M14" s="1">
        <v>0</v>
      </c>
      <c r="N14" s="1">
        <v>6364</v>
      </c>
      <c r="O14" s="1">
        <v>6579</v>
      </c>
      <c r="P14" s="1">
        <v>732</v>
      </c>
      <c r="Q14" s="1">
        <v>89.9</v>
      </c>
      <c r="R14" s="1">
        <v>11.1</v>
      </c>
      <c r="S14" s="1">
        <v>0.48599999999999999</v>
      </c>
      <c r="T14" s="1">
        <v>2683</v>
      </c>
    </row>
    <row r="15" spans="1:20">
      <c r="A15" t="s">
        <v>2986</v>
      </c>
      <c r="B15" t="str">
        <f t="shared" si="0"/>
        <v>17:08:24</v>
      </c>
      <c r="C15" t="str">
        <f t="shared" si="1"/>
        <v>17</v>
      </c>
      <c r="D15" s="1">
        <v>43.6</v>
      </c>
      <c r="E15" s="1">
        <v>229.8</v>
      </c>
      <c r="F15" s="1">
        <v>0</v>
      </c>
      <c r="G15" s="1">
        <v>5.2</v>
      </c>
      <c r="H15" s="1">
        <v>0</v>
      </c>
      <c r="I15" s="1">
        <v>4.8</v>
      </c>
      <c r="J15" s="1">
        <v>0</v>
      </c>
      <c r="K15" s="1">
        <v>803</v>
      </c>
      <c r="L15" s="1">
        <v>218</v>
      </c>
      <c r="M15" s="1">
        <v>0</v>
      </c>
      <c r="N15" s="1">
        <v>6364</v>
      </c>
      <c r="O15" s="1">
        <v>6579</v>
      </c>
      <c r="P15" s="1">
        <v>397</v>
      </c>
      <c r="Q15" s="1">
        <v>91.2</v>
      </c>
      <c r="R15" s="1">
        <v>12</v>
      </c>
      <c r="S15" s="1">
        <v>0.53200000000000003</v>
      </c>
      <c r="T15" s="1">
        <v>2683</v>
      </c>
    </row>
    <row r="16" spans="1:20">
      <c r="A16" t="s">
        <v>2989</v>
      </c>
      <c r="B16" t="str">
        <f t="shared" si="0"/>
        <v>17:03:34</v>
      </c>
      <c r="C16" t="str">
        <f t="shared" si="1"/>
        <v>17</v>
      </c>
      <c r="D16" s="1">
        <v>43.6</v>
      </c>
      <c r="E16" s="1">
        <v>229.8</v>
      </c>
      <c r="F16" s="1">
        <v>0</v>
      </c>
      <c r="G16" s="1">
        <v>5.3</v>
      </c>
      <c r="H16" s="1">
        <v>0</v>
      </c>
      <c r="I16" s="1">
        <v>4.9000000000000004</v>
      </c>
      <c r="J16" s="1">
        <v>0</v>
      </c>
      <c r="K16" s="1">
        <v>841</v>
      </c>
      <c r="L16" s="1">
        <v>218</v>
      </c>
      <c r="M16" s="1">
        <v>0</v>
      </c>
      <c r="N16" s="1">
        <v>6364</v>
      </c>
      <c r="O16" s="1">
        <v>6579</v>
      </c>
      <c r="P16" s="1">
        <v>464</v>
      </c>
      <c r="Q16" s="1">
        <v>91.2</v>
      </c>
      <c r="R16" s="1">
        <v>11.8</v>
      </c>
      <c r="S16" s="1">
        <v>0.52100000000000002</v>
      </c>
      <c r="T16" s="1">
        <v>2683</v>
      </c>
    </row>
    <row r="17" spans="1:20">
      <c r="A17" t="s">
        <v>2993</v>
      </c>
      <c r="B17" t="str">
        <f t="shared" si="0"/>
        <v>16:58:43</v>
      </c>
      <c r="C17" t="str">
        <f t="shared" si="1"/>
        <v>16</v>
      </c>
      <c r="D17" s="1">
        <v>43.6</v>
      </c>
      <c r="E17" s="1">
        <v>229.7</v>
      </c>
      <c r="F17" s="1">
        <v>0</v>
      </c>
      <c r="G17" s="1">
        <v>5.2</v>
      </c>
      <c r="H17" s="1">
        <v>0</v>
      </c>
      <c r="I17" s="1">
        <v>4.8</v>
      </c>
      <c r="J17" s="1">
        <v>0</v>
      </c>
      <c r="K17" s="1">
        <v>816</v>
      </c>
      <c r="L17" s="1">
        <v>218</v>
      </c>
      <c r="M17" s="1">
        <v>0</v>
      </c>
      <c r="N17" s="1">
        <v>6364</v>
      </c>
      <c r="O17" s="1">
        <v>6578</v>
      </c>
      <c r="P17" s="1">
        <v>488</v>
      </c>
      <c r="Q17" s="1">
        <v>89.7</v>
      </c>
      <c r="R17" s="1">
        <v>10.9</v>
      </c>
      <c r="S17" s="1">
        <v>0.48399999999999999</v>
      </c>
      <c r="T17" s="1">
        <v>2683</v>
      </c>
    </row>
    <row r="18" spans="1:20">
      <c r="A18" t="s">
        <v>2997</v>
      </c>
      <c r="B18" t="str">
        <f t="shared" si="0"/>
        <v>16:53:54</v>
      </c>
      <c r="C18" t="str">
        <f t="shared" si="1"/>
        <v>16</v>
      </c>
      <c r="D18" s="1">
        <v>43.3</v>
      </c>
      <c r="E18" s="1">
        <v>229.8</v>
      </c>
      <c r="F18" s="1">
        <v>0</v>
      </c>
      <c r="G18" s="1">
        <v>7</v>
      </c>
      <c r="H18" s="1">
        <v>0</v>
      </c>
      <c r="I18" s="1">
        <v>6.6</v>
      </c>
      <c r="J18" s="1">
        <v>0</v>
      </c>
      <c r="K18" s="1">
        <v>1067</v>
      </c>
      <c r="L18" s="1">
        <v>218</v>
      </c>
      <c r="M18" s="1">
        <v>0</v>
      </c>
      <c r="N18" s="1">
        <v>6364</v>
      </c>
      <c r="O18" s="1">
        <v>6578</v>
      </c>
      <c r="P18" s="1">
        <v>798</v>
      </c>
      <c r="Q18" s="1">
        <v>89.7</v>
      </c>
      <c r="R18" s="1">
        <v>11.1</v>
      </c>
      <c r="S18" s="1">
        <v>0.48499999999999999</v>
      </c>
      <c r="T18" s="1">
        <v>2683</v>
      </c>
    </row>
    <row r="19" spans="1:20">
      <c r="A19" t="s">
        <v>3000</v>
      </c>
      <c r="B19" t="str">
        <f t="shared" si="0"/>
        <v>16:49:04</v>
      </c>
      <c r="C19" t="str">
        <f t="shared" si="1"/>
        <v>16</v>
      </c>
      <c r="D19" s="1">
        <v>43.6</v>
      </c>
      <c r="E19" s="1">
        <v>229.8</v>
      </c>
      <c r="F19" s="1">
        <v>0</v>
      </c>
      <c r="G19" s="1">
        <v>6.9</v>
      </c>
      <c r="H19" s="1">
        <v>0</v>
      </c>
      <c r="I19" s="1">
        <v>6.5</v>
      </c>
      <c r="J19" s="1">
        <v>0</v>
      </c>
      <c r="K19" s="1">
        <v>1073</v>
      </c>
      <c r="L19" s="1">
        <v>218</v>
      </c>
      <c r="M19" s="1">
        <v>0</v>
      </c>
      <c r="N19" s="1">
        <v>6364</v>
      </c>
      <c r="O19" s="1">
        <v>6578</v>
      </c>
      <c r="P19" s="1">
        <v>692</v>
      </c>
      <c r="Q19" s="1">
        <v>91</v>
      </c>
      <c r="R19" s="1">
        <v>12.1</v>
      </c>
      <c r="S19" s="1">
        <v>0.53500000000000003</v>
      </c>
      <c r="T19" s="1">
        <v>2683</v>
      </c>
    </row>
    <row r="20" spans="1:20">
      <c r="A20" t="s">
        <v>3001</v>
      </c>
      <c r="B20" t="str">
        <f t="shared" si="0"/>
        <v>16:44:14</v>
      </c>
      <c r="C20" t="str">
        <f t="shared" si="1"/>
        <v>16</v>
      </c>
      <c r="D20" s="1">
        <v>44.3</v>
      </c>
      <c r="E20" s="1">
        <v>229.8</v>
      </c>
      <c r="F20" s="1">
        <v>0</v>
      </c>
      <c r="G20" s="1">
        <v>5.2</v>
      </c>
      <c r="H20" s="1">
        <v>0</v>
      </c>
      <c r="I20" s="1">
        <v>4.8</v>
      </c>
      <c r="J20" s="1">
        <v>0</v>
      </c>
      <c r="K20" s="1">
        <v>833</v>
      </c>
      <c r="L20" s="1">
        <v>218</v>
      </c>
      <c r="M20" s="1">
        <v>0</v>
      </c>
      <c r="N20" s="1">
        <v>6364</v>
      </c>
      <c r="O20" s="1">
        <v>6578</v>
      </c>
      <c r="P20" s="1">
        <v>428</v>
      </c>
      <c r="Q20" s="1">
        <v>85.3</v>
      </c>
      <c r="R20" s="1">
        <v>12.1</v>
      </c>
      <c r="S20" s="1">
        <v>0.54400000000000004</v>
      </c>
      <c r="T20" s="1">
        <v>2683</v>
      </c>
    </row>
    <row r="21" spans="1:20">
      <c r="A21" t="s">
        <v>3006</v>
      </c>
      <c r="B21" t="str">
        <f t="shared" si="0"/>
        <v>16:39:23</v>
      </c>
      <c r="C21" t="str">
        <f t="shared" si="1"/>
        <v>16</v>
      </c>
      <c r="D21" s="1">
        <v>46.2</v>
      </c>
      <c r="E21" s="1">
        <v>229.8</v>
      </c>
      <c r="F21" s="1">
        <v>0</v>
      </c>
      <c r="G21" s="1">
        <v>5.0999999999999996</v>
      </c>
      <c r="H21" s="1">
        <v>0</v>
      </c>
      <c r="I21" s="1">
        <v>4.7</v>
      </c>
      <c r="J21" s="1">
        <v>0</v>
      </c>
      <c r="K21" s="1">
        <v>803</v>
      </c>
      <c r="L21" s="1">
        <v>218</v>
      </c>
      <c r="M21" s="1">
        <v>0</v>
      </c>
      <c r="N21" s="1">
        <v>6364</v>
      </c>
      <c r="O21" s="1">
        <v>6578</v>
      </c>
      <c r="P21" s="1">
        <v>430</v>
      </c>
      <c r="Q21" s="1">
        <v>86.5</v>
      </c>
      <c r="R21" s="1">
        <v>11.1</v>
      </c>
      <c r="S21" s="1">
        <v>0.52400000000000002</v>
      </c>
      <c r="T21" s="1">
        <v>2683</v>
      </c>
    </row>
    <row r="22" spans="1:20">
      <c r="A22" t="s">
        <v>3007</v>
      </c>
      <c r="B22" t="str">
        <f t="shared" si="0"/>
        <v>16:34:32</v>
      </c>
      <c r="C22" t="str">
        <f t="shared" si="1"/>
        <v>16</v>
      </c>
      <c r="D22" s="1">
        <v>49.9</v>
      </c>
      <c r="E22" s="1">
        <v>229.8</v>
      </c>
      <c r="F22" s="1">
        <v>0</v>
      </c>
      <c r="G22" s="1">
        <v>5.0999999999999996</v>
      </c>
      <c r="H22" s="1">
        <v>0</v>
      </c>
      <c r="I22" s="1">
        <v>4.7</v>
      </c>
      <c r="J22" s="1">
        <v>0</v>
      </c>
      <c r="K22" s="1">
        <v>808</v>
      </c>
      <c r="L22" s="1">
        <v>218</v>
      </c>
      <c r="M22" s="1">
        <v>0</v>
      </c>
      <c r="N22" s="1">
        <v>6364</v>
      </c>
      <c r="O22" s="1">
        <v>6578</v>
      </c>
      <c r="P22" s="1">
        <v>340</v>
      </c>
      <c r="Q22" s="1">
        <v>89.3</v>
      </c>
      <c r="R22" s="1">
        <v>11.9</v>
      </c>
      <c r="S22" s="1">
        <v>0.60499999999999998</v>
      </c>
      <c r="T22" s="1">
        <v>2682</v>
      </c>
    </row>
    <row r="23" spans="1:20">
      <c r="A23" t="s">
        <v>3011</v>
      </c>
      <c r="B23" t="str">
        <f t="shared" si="0"/>
        <v>16:29:42</v>
      </c>
      <c r="C23" t="str">
        <f t="shared" si="1"/>
        <v>16</v>
      </c>
      <c r="D23" s="1">
        <v>50.4</v>
      </c>
      <c r="E23" s="1">
        <v>229.7</v>
      </c>
      <c r="F23" s="1">
        <v>0</v>
      </c>
      <c r="G23" s="1">
        <v>5</v>
      </c>
      <c r="H23" s="1">
        <v>0</v>
      </c>
      <c r="I23" s="1">
        <v>4.7</v>
      </c>
      <c r="J23" s="1">
        <v>0</v>
      </c>
      <c r="K23" s="1">
        <v>804</v>
      </c>
      <c r="L23" s="1">
        <v>218</v>
      </c>
      <c r="M23" s="1">
        <v>0</v>
      </c>
      <c r="N23" s="1">
        <v>6364</v>
      </c>
      <c r="O23" s="1">
        <v>6578</v>
      </c>
      <c r="P23" s="1">
        <v>266</v>
      </c>
      <c r="Q23" s="1">
        <v>89.8</v>
      </c>
      <c r="R23" s="1">
        <v>13.1</v>
      </c>
      <c r="S23" s="1">
        <v>0.67400000000000004</v>
      </c>
      <c r="T23" s="1">
        <v>2682</v>
      </c>
    </row>
    <row r="24" spans="1:20">
      <c r="A24" t="s">
        <v>3013</v>
      </c>
      <c r="B24" t="str">
        <f t="shared" si="0"/>
        <v>16:24:51</v>
      </c>
      <c r="C24" t="str">
        <f t="shared" si="1"/>
        <v>16</v>
      </c>
      <c r="D24" s="1">
        <v>52.3</v>
      </c>
      <c r="E24" s="1">
        <v>229.7</v>
      </c>
      <c r="F24" s="1">
        <v>0</v>
      </c>
      <c r="G24" s="1">
        <v>5.0999999999999996</v>
      </c>
      <c r="H24" s="1">
        <v>0</v>
      </c>
      <c r="I24" s="1">
        <v>4.7</v>
      </c>
      <c r="J24" s="1">
        <v>0</v>
      </c>
      <c r="K24" s="1">
        <v>823</v>
      </c>
      <c r="L24" s="1">
        <v>218</v>
      </c>
      <c r="M24" s="1">
        <v>0</v>
      </c>
      <c r="N24" s="1">
        <v>6363</v>
      </c>
      <c r="O24" s="1">
        <v>6578</v>
      </c>
      <c r="P24" s="1">
        <v>-571</v>
      </c>
      <c r="Q24" s="1">
        <v>92.4</v>
      </c>
      <c r="R24" s="1">
        <v>28</v>
      </c>
      <c r="S24" s="1">
        <v>1.4870000000000001</v>
      </c>
      <c r="T24" s="1">
        <v>2682</v>
      </c>
    </row>
    <row r="25" spans="1:20">
      <c r="A25" t="s">
        <v>3018</v>
      </c>
      <c r="B25" t="str">
        <f t="shared" si="0"/>
        <v>16:20:00</v>
      </c>
      <c r="C25" t="str">
        <f t="shared" si="1"/>
        <v>16</v>
      </c>
      <c r="D25" s="1">
        <v>50.2</v>
      </c>
      <c r="E25" s="1">
        <v>229.7</v>
      </c>
      <c r="F25" s="1">
        <v>0</v>
      </c>
      <c r="G25" s="1">
        <v>5.0999999999999996</v>
      </c>
      <c r="H25" s="1">
        <v>0</v>
      </c>
      <c r="I25" s="1">
        <v>4.8</v>
      </c>
      <c r="J25" s="1">
        <v>0</v>
      </c>
      <c r="K25" s="1">
        <v>824</v>
      </c>
      <c r="L25" s="1">
        <v>218</v>
      </c>
      <c r="M25" s="1">
        <v>0</v>
      </c>
      <c r="N25" s="1">
        <v>6363</v>
      </c>
      <c r="O25" s="1">
        <v>6578</v>
      </c>
      <c r="P25" s="1">
        <v>458</v>
      </c>
      <c r="Q25" s="1">
        <v>88.1</v>
      </c>
      <c r="R25" s="1">
        <v>9.6</v>
      </c>
      <c r="S25" s="1">
        <v>0.49299999999999999</v>
      </c>
      <c r="T25" s="1">
        <v>2682</v>
      </c>
    </row>
    <row r="26" spans="1:20">
      <c r="A26" t="s">
        <v>3020</v>
      </c>
      <c r="B26" t="str">
        <f t="shared" si="0"/>
        <v>16:15:11</v>
      </c>
      <c r="C26" t="str">
        <f t="shared" si="1"/>
        <v>16</v>
      </c>
      <c r="D26" s="1">
        <v>50.3</v>
      </c>
      <c r="E26" s="1">
        <v>229.8</v>
      </c>
      <c r="F26" s="1">
        <v>0</v>
      </c>
      <c r="G26" s="1">
        <v>4.9000000000000004</v>
      </c>
      <c r="H26" s="1">
        <v>0</v>
      </c>
      <c r="I26" s="1">
        <v>4.5999999999999996</v>
      </c>
      <c r="J26" s="1">
        <v>0</v>
      </c>
      <c r="K26" s="1">
        <v>761</v>
      </c>
      <c r="L26" s="1">
        <v>218</v>
      </c>
      <c r="M26" s="1">
        <v>0</v>
      </c>
      <c r="N26" s="1">
        <v>6363</v>
      </c>
      <c r="O26" s="1">
        <v>6578</v>
      </c>
      <c r="P26" s="1">
        <v>464</v>
      </c>
      <c r="Q26" s="1">
        <v>86.4</v>
      </c>
      <c r="R26" s="1">
        <v>8.5</v>
      </c>
      <c r="S26" s="1">
        <v>0.439</v>
      </c>
      <c r="T26" s="1">
        <v>2682</v>
      </c>
    </row>
    <row r="27" spans="1:20">
      <c r="A27" t="s">
        <v>3021</v>
      </c>
      <c r="B27" t="str">
        <f t="shared" si="0"/>
        <v>16:10:21</v>
      </c>
      <c r="C27" t="str">
        <f t="shared" si="1"/>
        <v>16</v>
      </c>
      <c r="D27" s="1">
        <v>51.2</v>
      </c>
      <c r="E27" s="1">
        <v>229.8</v>
      </c>
      <c r="F27" s="1">
        <v>0</v>
      </c>
      <c r="G27" s="1">
        <v>4.8</v>
      </c>
      <c r="H27" s="1">
        <v>0</v>
      </c>
      <c r="I27" s="1">
        <v>4.4000000000000004</v>
      </c>
      <c r="J27" s="1">
        <v>0</v>
      </c>
      <c r="K27" s="1">
        <v>729</v>
      </c>
      <c r="L27" s="1">
        <v>218</v>
      </c>
      <c r="M27" s="1">
        <v>0</v>
      </c>
      <c r="N27" s="1">
        <v>6363</v>
      </c>
      <c r="O27" s="1">
        <v>6578</v>
      </c>
      <c r="P27" s="1">
        <v>206</v>
      </c>
      <c r="Q27" s="1">
        <v>87.6</v>
      </c>
      <c r="R27" s="1">
        <v>13.2</v>
      </c>
      <c r="S27" s="1">
        <v>0.69099999999999995</v>
      </c>
      <c r="T27" s="1">
        <v>2682</v>
      </c>
    </row>
    <row r="28" spans="1:20">
      <c r="A28" t="s">
        <v>3027</v>
      </c>
      <c r="B28" t="str">
        <f t="shared" si="0"/>
        <v>16:05:30</v>
      </c>
      <c r="C28" t="str">
        <f t="shared" si="1"/>
        <v>16</v>
      </c>
      <c r="D28" s="1">
        <v>50.9</v>
      </c>
      <c r="E28" s="1">
        <v>229.8</v>
      </c>
      <c r="F28" s="1">
        <v>0</v>
      </c>
      <c r="G28" s="1">
        <v>4.9000000000000004</v>
      </c>
      <c r="H28" s="1">
        <v>0</v>
      </c>
      <c r="I28" s="1">
        <v>4.5999999999999996</v>
      </c>
      <c r="J28" s="1">
        <v>0</v>
      </c>
      <c r="K28" s="1">
        <v>748</v>
      </c>
      <c r="L28" s="1">
        <v>218</v>
      </c>
      <c r="M28" s="1">
        <v>0</v>
      </c>
      <c r="N28" s="1">
        <v>6363</v>
      </c>
      <c r="O28" s="1">
        <v>6578</v>
      </c>
      <c r="P28" s="1">
        <v>273</v>
      </c>
      <c r="Q28" s="1">
        <v>86.5</v>
      </c>
      <c r="R28" s="1">
        <v>11.8</v>
      </c>
      <c r="S28" s="1">
        <v>0.61299999999999999</v>
      </c>
      <c r="T28" s="1">
        <v>2682</v>
      </c>
    </row>
    <row r="29" spans="1:20">
      <c r="A29" t="s">
        <v>3031</v>
      </c>
      <c r="B29" t="str">
        <f t="shared" si="0"/>
        <v>16:00:40</v>
      </c>
      <c r="C29" t="str">
        <f t="shared" si="1"/>
        <v>16</v>
      </c>
      <c r="D29" s="1">
        <v>51.3</v>
      </c>
      <c r="E29" s="1">
        <v>229.8</v>
      </c>
      <c r="F29" s="1">
        <v>0</v>
      </c>
      <c r="G29" s="1">
        <v>5</v>
      </c>
      <c r="H29" s="1">
        <v>0</v>
      </c>
      <c r="I29" s="1">
        <v>4.7</v>
      </c>
      <c r="J29" s="1">
        <v>0</v>
      </c>
      <c r="K29" s="1">
        <v>802</v>
      </c>
      <c r="L29" s="1">
        <v>218</v>
      </c>
      <c r="M29" s="1">
        <v>0</v>
      </c>
      <c r="N29" s="1">
        <v>6363</v>
      </c>
      <c r="O29" s="1">
        <v>6578</v>
      </c>
      <c r="P29" s="1">
        <v>221</v>
      </c>
      <c r="Q29" s="1">
        <v>87.9</v>
      </c>
      <c r="R29" s="1">
        <v>13.9</v>
      </c>
      <c r="S29" s="1">
        <v>0.72799999999999998</v>
      </c>
      <c r="T29" s="1">
        <v>2682</v>
      </c>
    </row>
    <row r="30" spans="1:20">
      <c r="A30" t="s">
        <v>3034</v>
      </c>
      <c r="B30" t="str">
        <f t="shared" si="0"/>
        <v>15:55:49</v>
      </c>
      <c r="C30" t="str">
        <f t="shared" si="1"/>
        <v>15</v>
      </c>
      <c r="D30" s="1">
        <v>53.7</v>
      </c>
      <c r="E30" s="1">
        <v>229.9</v>
      </c>
      <c r="F30" s="1">
        <v>0</v>
      </c>
      <c r="G30" s="1">
        <v>4.9000000000000004</v>
      </c>
      <c r="H30" s="1">
        <v>0</v>
      </c>
      <c r="I30" s="1">
        <v>4.5999999999999996</v>
      </c>
      <c r="J30" s="1">
        <v>0</v>
      </c>
      <c r="K30" s="1">
        <v>801</v>
      </c>
      <c r="L30" s="1">
        <v>218</v>
      </c>
      <c r="M30" s="1">
        <v>0</v>
      </c>
      <c r="N30" s="1">
        <v>6363</v>
      </c>
      <c r="O30" s="1">
        <v>6578</v>
      </c>
      <c r="P30" s="1">
        <v>-302</v>
      </c>
      <c r="Q30" s="1">
        <v>93.3</v>
      </c>
      <c r="R30" s="1">
        <v>24.3</v>
      </c>
      <c r="S30" s="1">
        <v>1.3480000000000001</v>
      </c>
      <c r="T30" s="1">
        <v>2682</v>
      </c>
    </row>
    <row r="31" spans="1:20">
      <c r="A31" t="s">
        <v>3039</v>
      </c>
      <c r="B31" t="str">
        <f t="shared" si="0"/>
        <v>15:50:59</v>
      </c>
      <c r="C31" t="str">
        <f t="shared" si="1"/>
        <v>15</v>
      </c>
      <c r="D31" s="1">
        <v>56.7</v>
      </c>
      <c r="E31" s="1">
        <v>229.7</v>
      </c>
      <c r="F31" s="1">
        <v>0</v>
      </c>
      <c r="G31" s="1">
        <v>4.9000000000000004</v>
      </c>
      <c r="H31" s="1">
        <v>0</v>
      </c>
      <c r="I31" s="1">
        <v>4.5</v>
      </c>
      <c r="J31" s="1">
        <v>0</v>
      </c>
      <c r="K31" s="1">
        <v>789</v>
      </c>
      <c r="L31" s="1">
        <v>218</v>
      </c>
      <c r="M31" s="1">
        <v>0</v>
      </c>
      <c r="N31" s="1">
        <v>6363</v>
      </c>
      <c r="O31" s="1">
        <v>6578</v>
      </c>
      <c r="P31" s="1">
        <v>-550</v>
      </c>
      <c r="Q31" s="1">
        <v>95.8</v>
      </c>
      <c r="R31" s="1">
        <v>25.2</v>
      </c>
      <c r="S31" s="1">
        <v>1.45</v>
      </c>
      <c r="T31" s="1">
        <v>2682</v>
      </c>
    </row>
    <row r="32" spans="1:20">
      <c r="A32" t="s">
        <v>3044</v>
      </c>
      <c r="B32" t="str">
        <f t="shared" si="0"/>
        <v>15:46:08</v>
      </c>
      <c r="C32" t="str">
        <f t="shared" si="1"/>
        <v>15</v>
      </c>
      <c r="D32" s="1">
        <v>52.9</v>
      </c>
      <c r="E32" s="1">
        <v>229.9</v>
      </c>
      <c r="F32" s="1">
        <v>0</v>
      </c>
      <c r="G32" s="1">
        <v>5</v>
      </c>
      <c r="H32" s="1">
        <v>0</v>
      </c>
      <c r="I32" s="1">
        <v>4.5999999999999996</v>
      </c>
      <c r="J32" s="1">
        <v>0</v>
      </c>
      <c r="K32" s="1">
        <v>793</v>
      </c>
      <c r="L32" s="1">
        <v>218</v>
      </c>
      <c r="M32" s="1">
        <v>0</v>
      </c>
      <c r="N32" s="1">
        <v>6363</v>
      </c>
      <c r="O32" s="1">
        <v>6577</v>
      </c>
      <c r="P32" s="1">
        <v>-267</v>
      </c>
      <c r="Q32" s="1">
        <v>86.1</v>
      </c>
      <c r="R32" s="1">
        <v>22.1</v>
      </c>
      <c r="S32" s="1">
        <v>1.1910000000000001</v>
      </c>
      <c r="T32" s="1">
        <v>2682</v>
      </c>
    </row>
    <row r="33" spans="1:20">
      <c r="A33" t="s">
        <v>3050</v>
      </c>
      <c r="B33" t="str">
        <f t="shared" si="0"/>
        <v>15:41:18</v>
      </c>
      <c r="C33" t="str">
        <f t="shared" si="1"/>
        <v>15</v>
      </c>
      <c r="D33" s="1">
        <v>56.9</v>
      </c>
      <c r="E33" s="1">
        <v>229.7</v>
      </c>
      <c r="F33" s="1">
        <v>0</v>
      </c>
      <c r="G33" s="1">
        <v>4.8</v>
      </c>
      <c r="H33" s="1">
        <v>0</v>
      </c>
      <c r="I33" s="1">
        <v>4.5</v>
      </c>
      <c r="J33" s="1">
        <v>0</v>
      </c>
      <c r="K33" s="1">
        <v>763</v>
      </c>
      <c r="L33" s="1">
        <v>218</v>
      </c>
      <c r="M33" s="1">
        <v>0</v>
      </c>
      <c r="N33" s="1">
        <v>6363</v>
      </c>
      <c r="O33" s="1">
        <v>6577</v>
      </c>
      <c r="P33" s="1">
        <v>-579</v>
      </c>
      <c r="Q33" s="1">
        <v>102.4</v>
      </c>
      <c r="R33" s="1">
        <v>26.3</v>
      </c>
      <c r="S33" s="1">
        <v>1.512</v>
      </c>
      <c r="T33" s="1">
        <v>2682</v>
      </c>
    </row>
    <row r="34" spans="1:20">
      <c r="A34" t="s">
        <v>3054</v>
      </c>
      <c r="B34" t="str">
        <f t="shared" si="0"/>
        <v>15:36:28</v>
      </c>
      <c r="C34" t="str">
        <f t="shared" si="1"/>
        <v>15</v>
      </c>
      <c r="D34" s="1">
        <v>52.8</v>
      </c>
      <c r="E34" s="1">
        <v>229.7</v>
      </c>
      <c r="F34" s="1">
        <v>0</v>
      </c>
      <c r="G34" s="1">
        <v>4.8</v>
      </c>
      <c r="H34" s="1">
        <v>0</v>
      </c>
      <c r="I34" s="1">
        <v>4.3</v>
      </c>
      <c r="J34" s="1">
        <v>0</v>
      </c>
      <c r="K34" s="1">
        <v>770</v>
      </c>
      <c r="L34" s="1">
        <v>218</v>
      </c>
      <c r="M34" s="1">
        <v>0</v>
      </c>
      <c r="N34" s="1">
        <v>6363</v>
      </c>
      <c r="O34" s="1">
        <v>6577</v>
      </c>
      <c r="P34" s="1">
        <v>-273</v>
      </c>
      <c r="Q34" s="1">
        <v>87.3</v>
      </c>
      <c r="R34" s="1">
        <v>21.6</v>
      </c>
      <c r="S34" s="1">
        <v>1.163</v>
      </c>
      <c r="T34" s="1">
        <v>2682</v>
      </c>
    </row>
    <row r="35" spans="1:20">
      <c r="A35" t="s">
        <v>3058</v>
      </c>
      <c r="B35" t="str">
        <f t="shared" si="0"/>
        <v>15:31:38</v>
      </c>
      <c r="C35" t="str">
        <f t="shared" si="1"/>
        <v>15</v>
      </c>
      <c r="D35" s="1">
        <v>53</v>
      </c>
      <c r="E35" s="1">
        <v>229.8</v>
      </c>
      <c r="F35" s="1">
        <v>0</v>
      </c>
      <c r="G35" s="1">
        <v>4.5999999999999996</v>
      </c>
      <c r="H35" s="1">
        <v>0</v>
      </c>
      <c r="I35" s="1">
        <v>4.0999999999999996</v>
      </c>
      <c r="J35" s="1">
        <v>0</v>
      </c>
      <c r="K35" s="1">
        <v>690</v>
      </c>
      <c r="L35" s="1">
        <v>218</v>
      </c>
      <c r="M35" s="1">
        <v>0</v>
      </c>
      <c r="N35" s="1">
        <v>6363</v>
      </c>
      <c r="O35" s="1">
        <v>6577</v>
      </c>
      <c r="P35" s="1">
        <v>-317</v>
      </c>
      <c r="Q35" s="1">
        <v>86.2</v>
      </c>
      <c r="R35" s="1">
        <v>21.7</v>
      </c>
      <c r="S35" s="1">
        <v>1.18</v>
      </c>
      <c r="T35" s="1">
        <v>2681</v>
      </c>
    </row>
    <row r="36" spans="1:20">
      <c r="A36" t="s">
        <v>3061</v>
      </c>
      <c r="B36" t="str">
        <f t="shared" si="0"/>
        <v>15:26:47</v>
      </c>
      <c r="C36" t="str">
        <f t="shared" si="1"/>
        <v>15</v>
      </c>
      <c r="D36" s="1">
        <v>52.4</v>
      </c>
      <c r="E36" s="1">
        <v>229.7</v>
      </c>
      <c r="F36" s="1">
        <v>0</v>
      </c>
      <c r="G36" s="1">
        <v>6.3</v>
      </c>
      <c r="H36" s="1">
        <v>0</v>
      </c>
      <c r="I36" s="1">
        <v>6</v>
      </c>
      <c r="J36" s="1">
        <v>0</v>
      </c>
      <c r="K36" s="1">
        <v>977</v>
      </c>
      <c r="L36" s="1">
        <v>218</v>
      </c>
      <c r="M36" s="1">
        <v>0</v>
      </c>
      <c r="N36" s="1">
        <v>6363</v>
      </c>
      <c r="O36" s="1">
        <v>6577</v>
      </c>
      <c r="P36" s="1">
        <v>-187</v>
      </c>
      <c r="Q36" s="1">
        <v>88</v>
      </c>
      <c r="R36" s="1">
        <v>24.6</v>
      </c>
      <c r="S36" s="1">
        <v>1.31</v>
      </c>
      <c r="T36" s="1">
        <v>2681</v>
      </c>
    </row>
    <row r="37" spans="1:20">
      <c r="A37" t="s">
        <v>3064</v>
      </c>
      <c r="B37" t="str">
        <f t="shared" si="0"/>
        <v>15:21:57</v>
      </c>
      <c r="C37" t="str">
        <f t="shared" si="1"/>
        <v>15</v>
      </c>
      <c r="D37" s="1">
        <v>51.3</v>
      </c>
      <c r="E37" s="1">
        <v>229.9</v>
      </c>
      <c r="F37" s="1">
        <v>0</v>
      </c>
      <c r="G37" s="1">
        <v>6.5</v>
      </c>
      <c r="H37" s="1">
        <v>0</v>
      </c>
      <c r="I37" s="1">
        <v>6.2</v>
      </c>
      <c r="J37" s="1">
        <v>0</v>
      </c>
      <c r="K37" s="1">
        <v>1039</v>
      </c>
      <c r="L37" s="1">
        <v>218</v>
      </c>
      <c r="M37" s="1">
        <v>0</v>
      </c>
      <c r="N37" s="1">
        <v>6363</v>
      </c>
      <c r="O37" s="1">
        <v>6577</v>
      </c>
      <c r="P37" s="1">
        <v>35</v>
      </c>
      <c r="Q37" s="1">
        <v>88.1</v>
      </c>
      <c r="R37" s="1">
        <v>20.8</v>
      </c>
      <c r="S37" s="1">
        <v>1.087</v>
      </c>
      <c r="T37" s="1">
        <v>2681</v>
      </c>
    </row>
    <row r="38" spans="1:20">
      <c r="A38" t="s">
        <v>3067</v>
      </c>
      <c r="B38" t="str">
        <f t="shared" si="0"/>
        <v>15:17:06</v>
      </c>
      <c r="C38" t="str">
        <f t="shared" si="1"/>
        <v>15</v>
      </c>
      <c r="D38" s="1">
        <v>51.8</v>
      </c>
      <c r="E38" s="1">
        <v>229.8</v>
      </c>
      <c r="F38" s="1">
        <v>0</v>
      </c>
      <c r="G38" s="1">
        <v>6.5</v>
      </c>
      <c r="H38" s="1">
        <v>0</v>
      </c>
      <c r="I38" s="1">
        <v>6.2</v>
      </c>
      <c r="J38" s="1">
        <v>0</v>
      </c>
      <c r="K38" s="1">
        <v>1049</v>
      </c>
      <c r="L38" s="1">
        <v>218</v>
      </c>
      <c r="M38" s="1">
        <v>0</v>
      </c>
      <c r="N38" s="1">
        <v>6363</v>
      </c>
      <c r="O38" s="1">
        <v>6577</v>
      </c>
      <c r="P38" s="1">
        <v>97</v>
      </c>
      <c r="Q38" s="1">
        <v>86.6</v>
      </c>
      <c r="R38" s="1">
        <v>20.9</v>
      </c>
      <c r="S38" s="1">
        <v>1.1040000000000001</v>
      </c>
      <c r="T38" s="1">
        <v>2681</v>
      </c>
    </row>
    <row r="39" spans="1:20">
      <c r="A39" t="s">
        <v>3070</v>
      </c>
      <c r="B39" t="str">
        <f t="shared" si="0"/>
        <v>15:12:16</v>
      </c>
      <c r="C39" t="str">
        <f t="shared" si="1"/>
        <v>15</v>
      </c>
      <c r="D39" s="1">
        <v>52.7</v>
      </c>
      <c r="E39" s="1">
        <v>229.7</v>
      </c>
      <c r="F39" s="1">
        <v>0</v>
      </c>
      <c r="G39" s="1">
        <v>6.5</v>
      </c>
      <c r="H39" s="1">
        <v>0</v>
      </c>
      <c r="I39" s="1">
        <v>6.2</v>
      </c>
      <c r="J39" s="1">
        <v>0</v>
      </c>
      <c r="K39" s="1">
        <v>1051</v>
      </c>
      <c r="L39" s="1">
        <v>218</v>
      </c>
      <c r="M39" s="1">
        <v>0</v>
      </c>
      <c r="N39" s="1">
        <v>6362</v>
      </c>
      <c r="O39" s="1">
        <v>6577</v>
      </c>
      <c r="P39" s="1">
        <v>-262</v>
      </c>
      <c r="Q39" s="1">
        <v>86.1</v>
      </c>
      <c r="R39" s="1">
        <v>27.2</v>
      </c>
      <c r="S39" s="1">
        <v>1.46</v>
      </c>
      <c r="T39" s="1">
        <v>2681</v>
      </c>
    </row>
    <row r="40" spans="1:20">
      <c r="A40" t="s">
        <v>3074</v>
      </c>
      <c r="B40" t="str">
        <f t="shared" si="0"/>
        <v>15:07:26</v>
      </c>
      <c r="C40" t="str">
        <f t="shared" si="1"/>
        <v>15</v>
      </c>
      <c r="D40" s="1">
        <v>56.7</v>
      </c>
      <c r="E40" s="1">
        <v>229.8</v>
      </c>
      <c r="F40" s="1">
        <v>0</v>
      </c>
      <c r="G40" s="1">
        <v>1.5</v>
      </c>
      <c r="H40" s="1">
        <v>0</v>
      </c>
      <c r="I40" s="1">
        <v>0.9</v>
      </c>
      <c r="J40" s="1">
        <v>0</v>
      </c>
      <c r="K40" s="1">
        <v>0</v>
      </c>
      <c r="L40" s="1">
        <v>218</v>
      </c>
      <c r="M40" s="1">
        <v>0</v>
      </c>
      <c r="N40" s="1">
        <v>6362</v>
      </c>
      <c r="O40" s="1">
        <v>6577</v>
      </c>
      <c r="P40" s="1">
        <v>-846</v>
      </c>
      <c r="Q40" s="1">
        <v>100.8</v>
      </c>
      <c r="R40" s="1">
        <v>16.100000000000001</v>
      </c>
      <c r="S40" s="1">
        <v>0.92</v>
      </c>
      <c r="T40" s="1">
        <v>2681</v>
      </c>
    </row>
    <row r="41" spans="1:20">
      <c r="A41" t="s">
        <v>3077</v>
      </c>
      <c r="B41" t="str">
        <f t="shared" si="0"/>
        <v>15:02:35</v>
      </c>
      <c r="C41" t="str">
        <f t="shared" si="1"/>
        <v>15</v>
      </c>
      <c r="D41" s="1">
        <v>56.6</v>
      </c>
      <c r="E41" s="1">
        <v>229.8</v>
      </c>
      <c r="F41" s="1">
        <v>0</v>
      </c>
      <c r="G41" s="1">
        <v>1.5</v>
      </c>
      <c r="H41" s="1">
        <v>0</v>
      </c>
      <c r="I41" s="1">
        <v>0.9</v>
      </c>
      <c r="J41" s="1">
        <v>0</v>
      </c>
      <c r="K41" s="1">
        <v>0</v>
      </c>
      <c r="L41" s="1">
        <v>218</v>
      </c>
      <c r="M41" s="1">
        <v>0</v>
      </c>
      <c r="N41" s="1">
        <v>6362</v>
      </c>
      <c r="O41" s="1">
        <v>6577</v>
      </c>
      <c r="P41" s="1">
        <v>-889</v>
      </c>
      <c r="Q41" s="1">
        <v>100.4</v>
      </c>
      <c r="R41" s="1">
        <v>16.600000000000001</v>
      </c>
      <c r="S41" s="1">
        <v>0.96699999999999997</v>
      </c>
      <c r="T41" s="1">
        <v>2681</v>
      </c>
    </row>
    <row r="42" spans="1:20">
      <c r="A42" t="s">
        <v>3079</v>
      </c>
      <c r="B42" t="str">
        <f t="shared" si="0"/>
        <v>14:57:45</v>
      </c>
      <c r="C42" t="str">
        <f t="shared" si="1"/>
        <v>14</v>
      </c>
      <c r="D42" s="1">
        <v>56.9</v>
      </c>
      <c r="E42" s="1">
        <v>229.9</v>
      </c>
      <c r="F42" s="1">
        <v>0</v>
      </c>
      <c r="G42" s="1">
        <v>1.5</v>
      </c>
      <c r="H42" s="1">
        <v>0</v>
      </c>
      <c r="I42" s="1">
        <v>0.9</v>
      </c>
      <c r="J42" s="1">
        <v>0</v>
      </c>
      <c r="K42" s="1">
        <v>0</v>
      </c>
      <c r="L42" s="1">
        <v>218</v>
      </c>
      <c r="M42" s="1">
        <v>0</v>
      </c>
      <c r="N42" s="1">
        <v>6362</v>
      </c>
      <c r="O42" s="1">
        <v>6577</v>
      </c>
      <c r="P42" s="1">
        <v>-923</v>
      </c>
      <c r="Q42" s="1">
        <v>103</v>
      </c>
      <c r="R42" s="1">
        <v>17.3</v>
      </c>
      <c r="S42" s="1">
        <v>1.0009999999999999</v>
      </c>
      <c r="T42" s="1">
        <v>2681</v>
      </c>
    </row>
    <row r="43" spans="1:20">
      <c r="A43" t="s">
        <v>3082</v>
      </c>
      <c r="B43" t="str">
        <f t="shared" si="0"/>
        <v>14:52:54</v>
      </c>
      <c r="C43" t="str">
        <f t="shared" si="1"/>
        <v>14</v>
      </c>
      <c r="D43" s="1">
        <v>56.9</v>
      </c>
      <c r="E43" s="1">
        <v>229.9</v>
      </c>
      <c r="F43" s="1">
        <v>0</v>
      </c>
      <c r="G43" s="1">
        <v>1.5</v>
      </c>
      <c r="H43" s="1">
        <v>0</v>
      </c>
      <c r="I43" s="1">
        <v>0.9</v>
      </c>
      <c r="J43" s="1">
        <v>0</v>
      </c>
      <c r="K43" s="1">
        <v>0</v>
      </c>
      <c r="L43" s="1">
        <v>218</v>
      </c>
      <c r="M43" s="1">
        <v>0</v>
      </c>
      <c r="N43" s="1">
        <v>6362</v>
      </c>
      <c r="O43" s="1">
        <v>6577</v>
      </c>
      <c r="P43" s="1">
        <v>-983</v>
      </c>
      <c r="Q43" s="1">
        <v>103.1</v>
      </c>
      <c r="R43" s="1">
        <v>18</v>
      </c>
      <c r="S43" s="1">
        <v>1.0309999999999999</v>
      </c>
      <c r="T43" s="1">
        <v>2681</v>
      </c>
    </row>
    <row r="44" spans="1:20">
      <c r="A44" t="s">
        <v>3086</v>
      </c>
      <c r="B44" t="str">
        <f t="shared" si="0"/>
        <v>14:48:04</v>
      </c>
      <c r="C44" t="str">
        <f t="shared" si="1"/>
        <v>14</v>
      </c>
      <c r="D44" s="1">
        <v>56.7</v>
      </c>
      <c r="E44" s="1">
        <v>229.8</v>
      </c>
      <c r="F44" s="1">
        <v>0</v>
      </c>
      <c r="G44" s="1">
        <v>1.5</v>
      </c>
      <c r="H44" s="1">
        <v>0</v>
      </c>
      <c r="I44" s="1">
        <v>0.9</v>
      </c>
      <c r="J44" s="1">
        <v>0</v>
      </c>
      <c r="K44" s="1">
        <v>0</v>
      </c>
      <c r="L44" s="1">
        <v>218</v>
      </c>
      <c r="M44" s="1">
        <v>0</v>
      </c>
      <c r="N44" s="1">
        <v>6362</v>
      </c>
      <c r="O44" s="1">
        <v>6577</v>
      </c>
      <c r="P44" s="1">
        <v>-999</v>
      </c>
      <c r="Q44" s="1">
        <v>102.9</v>
      </c>
      <c r="R44" s="1">
        <v>18.399999999999999</v>
      </c>
      <c r="S44" s="1">
        <v>1.0680000000000001</v>
      </c>
      <c r="T44" s="1">
        <v>2681</v>
      </c>
    </row>
    <row r="45" spans="1:20">
      <c r="A45" t="s">
        <v>3089</v>
      </c>
      <c r="B45" t="str">
        <f t="shared" si="0"/>
        <v>14:43:13</v>
      </c>
      <c r="C45" t="str">
        <f t="shared" si="1"/>
        <v>14</v>
      </c>
      <c r="D45" s="1">
        <v>56.6</v>
      </c>
      <c r="E45" s="1">
        <v>229.8</v>
      </c>
      <c r="F45" s="1">
        <v>0</v>
      </c>
      <c r="G45" s="1">
        <v>1.5</v>
      </c>
      <c r="H45" s="1">
        <v>0</v>
      </c>
      <c r="I45" s="1">
        <v>0.9</v>
      </c>
      <c r="J45" s="1">
        <v>0</v>
      </c>
      <c r="K45" s="1">
        <v>14</v>
      </c>
      <c r="L45" s="1">
        <v>218</v>
      </c>
      <c r="M45" s="1">
        <v>0</v>
      </c>
      <c r="N45" s="1">
        <v>6362</v>
      </c>
      <c r="O45" s="1">
        <v>6577</v>
      </c>
      <c r="P45" s="1">
        <v>-1039</v>
      </c>
      <c r="Q45" s="1">
        <v>100.7</v>
      </c>
      <c r="R45" s="1">
        <v>19.2</v>
      </c>
      <c r="S45" s="1">
        <v>1.107</v>
      </c>
      <c r="T45" s="1">
        <v>2681</v>
      </c>
    </row>
    <row r="46" spans="1:20">
      <c r="A46" t="s">
        <v>3093</v>
      </c>
      <c r="B46" t="str">
        <f t="shared" si="0"/>
        <v>14:38:23</v>
      </c>
      <c r="C46" t="str">
        <f t="shared" si="1"/>
        <v>14</v>
      </c>
      <c r="D46" s="1">
        <v>56.6</v>
      </c>
      <c r="E46" s="1">
        <v>229.9</v>
      </c>
      <c r="F46" s="1">
        <v>0</v>
      </c>
      <c r="G46" s="1">
        <v>1.5</v>
      </c>
      <c r="H46" s="1">
        <v>0</v>
      </c>
      <c r="I46" s="1">
        <v>0.9</v>
      </c>
      <c r="J46" s="1">
        <v>0</v>
      </c>
      <c r="K46" s="1">
        <v>12</v>
      </c>
      <c r="L46" s="1">
        <v>218</v>
      </c>
      <c r="M46" s="1">
        <v>0</v>
      </c>
      <c r="N46" s="1">
        <v>6362</v>
      </c>
      <c r="O46" s="1">
        <v>6577</v>
      </c>
      <c r="P46" s="1">
        <v>-1076</v>
      </c>
      <c r="Q46" s="1">
        <v>98.9</v>
      </c>
      <c r="R46" s="1">
        <v>20.2</v>
      </c>
      <c r="S46" s="1">
        <v>1.1639999999999999</v>
      </c>
      <c r="T46" s="1">
        <v>2680</v>
      </c>
    </row>
    <row r="47" spans="1:20">
      <c r="A47" t="s">
        <v>3097</v>
      </c>
      <c r="B47" t="str">
        <f t="shared" si="0"/>
        <v>14:33:32</v>
      </c>
      <c r="C47" t="str">
        <f t="shared" si="1"/>
        <v>14</v>
      </c>
      <c r="D47" s="1">
        <v>56.8</v>
      </c>
      <c r="E47" s="1">
        <v>229.7</v>
      </c>
      <c r="F47" s="1">
        <v>0</v>
      </c>
      <c r="G47" s="1">
        <v>1.5</v>
      </c>
      <c r="H47" s="1">
        <v>0</v>
      </c>
      <c r="I47" s="1">
        <v>0.9</v>
      </c>
      <c r="J47" s="1">
        <v>0</v>
      </c>
      <c r="K47" s="1">
        <v>27</v>
      </c>
      <c r="L47" s="1">
        <v>218</v>
      </c>
      <c r="M47" s="1">
        <v>0</v>
      </c>
      <c r="N47" s="1">
        <v>6362</v>
      </c>
      <c r="O47" s="1">
        <v>6577</v>
      </c>
      <c r="P47" s="1">
        <v>-1161</v>
      </c>
      <c r="Q47" s="1">
        <v>104.1</v>
      </c>
      <c r="R47" s="1">
        <v>21.7</v>
      </c>
      <c r="S47" s="1">
        <v>1.256</v>
      </c>
      <c r="T47" s="1">
        <v>2680</v>
      </c>
    </row>
    <row r="48" spans="1:20">
      <c r="A48" t="s">
        <v>3101</v>
      </c>
      <c r="B48" t="str">
        <f t="shared" si="0"/>
        <v>14:28:42</v>
      </c>
      <c r="C48" t="str">
        <f t="shared" si="1"/>
        <v>14</v>
      </c>
      <c r="D48" s="1">
        <v>56.9</v>
      </c>
      <c r="E48" s="1">
        <v>229.8</v>
      </c>
      <c r="F48" s="1">
        <v>0</v>
      </c>
      <c r="G48" s="1">
        <v>1.5</v>
      </c>
      <c r="H48" s="1">
        <v>0</v>
      </c>
      <c r="I48" s="1">
        <v>0.9</v>
      </c>
      <c r="J48" s="1">
        <v>0</v>
      </c>
      <c r="K48" s="1">
        <v>0</v>
      </c>
      <c r="L48" s="1">
        <v>218</v>
      </c>
      <c r="M48" s="1">
        <v>0</v>
      </c>
      <c r="N48" s="1">
        <v>6362</v>
      </c>
      <c r="O48" s="1">
        <v>6577</v>
      </c>
      <c r="P48" s="1">
        <v>-1501</v>
      </c>
      <c r="Q48" s="1">
        <v>97.2</v>
      </c>
      <c r="R48" s="1">
        <v>27.3</v>
      </c>
      <c r="S48" s="1">
        <v>1.5780000000000001</v>
      </c>
      <c r="T48" s="1">
        <v>2680</v>
      </c>
    </row>
    <row r="49" spans="1:20">
      <c r="A49" t="s">
        <v>3105</v>
      </c>
      <c r="B49" t="str">
        <f t="shared" si="0"/>
        <v>14:23:52</v>
      </c>
      <c r="C49" t="str">
        <f t="shared" si="1"/>
        <v>14</v>
      </c>
      <c r="D49" s="1">
        <v>47.1</v>
      </c>
      <c r="E49" s="1">
        <v>229.8</v>
      </c>
      <c r="F49" s="1">
        <v>0</v>
      </c>
      <c r="G49" s="1">
        <v>1.5</v>
      </c>
      <c r="H49" s="1">
        <v>0</v>
      </c>
      <c r="I49" s="1">
        <v>0.9</v>
      </c>
      <c r="J49" s="1">
        <v>0</v>
      </c>
      <c r="K49" s="1">
        <v>15</v>
      </c>
      <c r="L49" s="1">
        <v>218</v>
      </c>
      <c r="M49" s="1">
        <v>0</v>
      </c>
      <c r="N49" s="1">
        <v>6362</v>
      </c>
      <c r="O49" s="1">
        <v>6577</v>
      </c>
      <c r="P49" s="1">
        <v>-1069</v>
      </c>
      <c r="Q49" s="1">
        <v>97</v>
      </c>
      <c r="R49" s="1">
        <v>24.1</v>
      </c>
      <c r="S49" s="1">
        <v>1.151</v>
      </c>
      <c r="T49" s="1">
        <v>2680</v>
      </c>
    </row>
    <row r="50" spans="1:20">
      <c r="A50" t="s">
        <v>3109</v>
      </c>
      <c r="B50" t="str">
        <f t="shared" si="0"/>
        <v>14:19:02</v>
      </c>
      <c r="C50" t="str">
        <f t="shared" si="1"/>
        <v>14</v>
      </c>
      <c r="D50" s="1">
        <v>43.8</v>
      </c>
      <c r="E50" s="1">
        <v>229.8</v>
      </c>
      <c r="F50" s="1">
        <v>0</v>
      </c>
      <c r="G50" s="1">
        <v>4.9000000000000004</v>
      </c>
      <c r="H50" s="1">
        <v>0</v>
      </c>
      <c r="I50" s="1">
        <v>4.5999999999999996</v>
      </c>
      <c r="J50" s="1">
        <v>0</v>
      </c>
      <c r="K50" s="1">
        <v>716</v>
      </c>
      <c r="L50" s="1">
        <v>218</v>
      </c>
      <c r="M50" s="1">
        <v>0</v>
      </c>
      <c r="N50" s="1">
        <v>6362</v>
      </c>
      <c r="O50" s="1">
        <v>6577</v>
      </c>
      <c r="P50" s="1">
        <v>92</v>
      </c>
      <c r="Q50" s="1">
        <v>92.5</v>
      </c>
      <c r="R50" s="1">
        <v>17</v>
      </c>
      <c r="S50" s="1">
        <v>0.755</v>
      </c>
      <c r="T50" s="1">
        <v>2680</v>
      </c>
    </row>
    <row r="51" spans="1:20">
      <c r="A51" t="s">
        <v>3111</v>
      </c>
      <c r="B51" t="str">
        <f t="shared" si="0"/>
        <v>14:14:11</v>
      </c>
      <c r="C51" t="str">
        <f t="shared" si="1"/>
        <v>14</v>
      </c>
      <c r="D51" s="1">
        <v>43.2</v>
      </c>
      <c r="E51" s="1">
        <v>229.7</v>
      </c>
      <c r="F51" s="1">
        <v>0</v>
      </c>
      <c r="G51" s="1">
        <v>5.2</v>
      </c>
      <c r="H51" s="1">
        <v>0</v>
      </c>
      <c r="I51" s="1">
        <v>4.7</v>
      </c>
      <c r="J51" s="1">
        <v>0</v>
      </c>
      <c r="K51" s="1">
        <v>732</v>
      </c>
      <c r="L51" s="1">
        <v>218</v>
      </c>
      <c r="M51" s="1">
        <v>0</v>
      </c>
      <c r="N51" s="1">
        <v>6362</v>
      </c>
      <c r="O51" s="1">
        <v>6577</v>
      </c>
      <c r="P51" s="1">
        <v>380</v>
      </c>
      <c r="Q51" s="1">
        <v>90.7</v>
      </c>
      <c r="R51" s="1">
        <v>11.2</v>
      </c>
      <c r="S51" s="1">
        <v>0.49099999999999999</v>
      </c>
      <c r="T51" s="1">
        <v>2680</v>
      </c>
    </row>
    <row r="52" spans="1:20">
      <c r="A52" t="s">
        <v>3113</v>
      </c>
      <c r="B52" t="str">
        <f t="shared" si="0"/>
        <v>14:09:20</v>
      </c>
      <c r="C52" t="str">
        <f t="shared" si="1"/>
        <v>14</v>
      </c>
      <c r="D52" s="1">
        <v>42.9</v>
      </c>
      <c r="E52" s="1">
        <v>229.7</v>
      </c>
      <c r="F52" s="1">
        <v>0</v>
      </c>
      <c r="G52" s="1">
        <v>5.2</v>
      </c>
      <c r="H52" s="1">
        <v>0</v>
      </c>
      <c r="I52" s="1">
        <v>4.9000000000000004</v>
      </c>
      <c r="J52" s="1">
        <v>0</v>
      </c>
      <c r="K52" s="1">
        <v>731</v>
      </c>
      <c r="L52" s="1">
        <v>218</v>
      </c>
      <c r="M52" s="1">
        <v>0</v>
      </c>
      <c r="N52" s="1">
        <v>6362</v>
      </c>
      <c r="O52" s="1">
        <v>6577</v>
      </c>
      <c r="P52" s="1">
        <v>558</v>
      </c>
      <c r="Q52" s="1">
        <v>88.2</v>
      </c>
      <c r="R52" s="1">
        <v>7</v>
      </c>
      <c r="S52" s="1">
        <v>0.30399999999999999</v>
      </c>
      <c r="T52" s="1">
        <v>2680</v>
      </c>
    </row>
    <row r="53" spans="1:20">
      <c r="A53" t="s">
        <v>3116</v>
      </c>
      <c r="B53" t="str">
        <f t="shared" si="0"/>
        <v>14:04:29</v>
      </c>
      <c r="C53" t="str">
        <f t="shared" si="1"/>
        <v>14</v>
      </c>
      <c r="D53" s="1">
        <v>42.9</v>
      </c>
      <c r="E53" s="1">
        <v>229.8</v>
      </c>
      <c r="F53" s="1">
        <v>0</v>
      </c>
      <c r="G53" s="1">
        <v>5.2</v>
      </c>
      <c r="H53" s="1">
        <v>0</v>
      </c>
      <c r="I53" s="1">
        <v>4.7</v>
      </c>
      <c r="J53" s="1">
        <v>0</v>
      </c>
      <c r="K53" s="1">
        <v>714</v>
      </c>
      <c r="L53" s="1">
        <v>218</v>
      </c>
      <c r="M53" s="1">
        <v>0</v>
      </c>
      <c r="N53" s="1">
        <v>6362</v>
      </c>
      <c r="O53" s="1">
        <v>6577</v>
      </c>
      <c r="P53" s="1">
        <v>626</v>
      </c>
      <c r="Q53" s="1">
        <v>72.400000000000006</v>
      </c>
      <c r="R53" s="1">
        <v>5.0999999999999996</v>
      </c>
      <c r="S53" s="1">
        <v>0.223</v>
      </c>
      <c r="T53" s="1">
        <v>2680</v>
      </c>
    </row>
    <row r="54" spans="1:20">
      <c r="A54" t="s">
        <v>3119</v>
      </c>
      <c r="B54" t="str">
        <f t="shared" si="0"/>
        <v>13:59:39</v>
      </c>
      <c r="C54" t="str">
        <f t="shared" si="1"/>
        <v>13</v>
      </c>
      <c r="D54" s="1">
        <v>43.1</v>
      </c>
      <c r="E54" s="1">
        <v>229.8</v>
      </c>
      <c r="F54" s="1">
        <v>0</v>
      </c>
      <c r="G54" s="1">
        <v>5</v>
      </c>
      <c r="H54" s="1">
        <v>0</v>
      </c>
      <c r="I54" s="1">
        <v>4.5999999999999996</v>
      </c>
      <c r="J54" s="1">
        <v>0</v>
      </c>
      <c r="K54" s="1">
        <v>708</v>
      </c>
      <c r="L54" s="1">
        <v>218</v>
      </c>
      <c r="M54" s="1">
        <v>0</v>
      </c>
      <c r="N54" s="1">
        <v>6362</v>
      </c>
      <c r="O54" s="1">
        <v>6577</v>
      </c>
      <c r="P54" s="1">
        <v>643</v>
      </c>
      <c r="Q54" s="1">
        <v>72.3</v>
      </c>
      <c r="R54" s="1">
        <v>4.3</v>
      </c>
      <c r="S54" s="1">
        <v>0.191</v>
      </c>
      <c r="T54" s="1">
        <v>2680</v>
      </c>
    </row>
    <row r="55" spans="1:20">
      <c r="A55" t="s">
        <v>3122</v>
      </c>
      <c r="B55" t="str">
        <f t="shared" si="0"/>
        <v>13:54:48</v>
      </c>
      <c r="C55" t="str">
        <f t="shared" si="1"/>
        <v>13</v>
      </c>
      <c r="D55" s="1">
        <v>44.7</v>
      </c>
      <c r="E55" s="1">
        <v>229.7</v>
      </c>
      <c r="F55" s="1">
        <v>0</v>
      </c>
      <c r="G55" s="1">
        <v>4.9000000000000004</v>
      </c>
      <c r="H55" s="1">
        <v>0</v>
      </c>
      <c r="I55" s="1">
        <v>4.5</v>
      </c>
      <c r="J55" s="1">
        <v>0</v>
      </c>
      <c r="K55" s="1">
        <v>711</v>
      </c>
      <c r="L55" s="1">
        <v>218</v>
      </c>
      <c r="M55" s="1">
        <v>0</v>
      </c>
      <c r="N55" s="1">
        <v>6362</v>
      </c>
      <c r="O55" s="1">
        <v>6576</v>
      </c>
      <c r="P55" s="1">
        <v>444</v>
      </c>
      <c r="Q55" s="1">
        <v>85.7</v>
      </c>
      <c r="R55" s="1">
        <v>8.4</v>
      </c>
      <c r="S55" s="1">
        <v>0.38200000000000001</v>
      </c>
      <c r="T55" s="1">
        <v>2680</v>
      </c>
    </row>
    <row r="56" spans="1:20">
      <c r="A56" t="s">
        <v>3127</v>
      </c>
      <c r="B56" t="str">
        <f t="shared" si="0"/>
        <v>13:49:57</v>
      </c>
      <c r="C56" t="str">
        <f t="shared" si="1"/>
        <v>13</v>
      </c>
      <c r="D56" s="1">
        <v>51.3</v>
      </c>
      <c r="E56" s="1">
        <v>229.8</v>
      </c>
      <c r="F56" s="1">
        <v>0</v>
      </c>
      <c r="G56" s="1">
        <v>4.9000000000000004</v>
      </c>
      <c r="H56" s="1">
        <v>0</v>
      </c>
      <c r="I56" s="1">
        <v>4.5</v>
      </c>
      <c r="J56" s="1">
        <v>0</v>
      </c>
      <c r="K56" s="1">
        <v>721</v>
      </c>
      <c r="L56" s="1">
        <v>218</v>
      </c>
      <c r="M56" s="1">
        <v>0</v>
      </c>
      <c r="N56" s="1">
        <v>6362</v>
      </c>
      <c r="O56" s="1">
        <v>6576</v>
      </c>
      <c r="P56" s="1">
        <v>49</v>
      </c>
      <c r="Q56" s="1">
        <v>89.6</v>
      </c>
      <c r="R56" s="1">
        <v>15</v>
      </c>
      <c r="S56" s="1">
        <v>0.78400000000000003</v>
      </c>
      <c r="T56" s="1">
        <v>2680</v>
      </c>
    </row>
    <row r="57" spans="1:20">
      <c r="A57" t="s">
        <v>3129</v>
      </c>
      <c r="B57" t="str">
        <f t="shared" si="0"/>
        <v>13:45:08</v>
      </c>
      <c r="C57" t="str">
        <f t="shared" si="1"/>
        <v>13</v>
      </c>
      <c r="D57" s="1">
        <v>52.2</v>
      </c>
      <c r="E57" s="1">
        <v>229.8</v>
      </c>
      <c r="F57" s="1">
        <v>0</v>
      </c>
      <c r="G57" s="1">
        <v>4.8</v>
      </c>
      <c r="H57" s="1">
        <v>0</v>
      </c>
      <c r="I57" s="1">
        <v>4.4000000000000004</v>
      </c>
      <c r="J57" s="1">
        <v>0</v>
      </c>
      <c r="K57" s="1">
        <v>711</v>
      </c>
      <c r="L57" s="1">
        <v>218</v>
      </c>
      <c r="M57" s="1">
        <v>0</v>
      </c>
      <c r="N57" s="1">
        <v>6362</v>
      </c>
      <c r="O57" s="1">
        <v>6576</v>
      </c>
      <c r="P57" s="1">
        <v>-197</v>
      </c>
      <c r="Q57" s="1">
        <v>89.9</v>
      </c>
      <c r="R57" s="1">
        <v>19.3</v>
      </c>
      <c r="S57" s="1">
        <v>1.026</v>
      </c>
      <c r="T57" s="1">
        <v>2680</v>
      </c>
    </row>
    <row r="58" spans="1:20">
      <c r="A58" t="s">
        <v>3132</v>
      </c>
      <c r="B58" t="str">
        <f t="shared" si="0"/>
        <v>13:40:17</v>
      </c>
      <c r="C58" t="str">
        <f t="shared" si="1"/>
        <v>13</v>
      </c>
      <c r="D58" s="1">
        <v>52.4</v>
      </c>
      <c r="E58" s="1">
        <v>229.7</v>
      </c>
      <c r="F58" s="1">
        <v>0</v>
      </c>
      <c r="G58" s="1">
        <v>4.5999999999999996</v>
      </c>
      <c r="H58" s="1">
        <v>0</v>
      </c>
      <c r="I58" s="1">
        <v>4.3</v>
      </c>
      <c r="J58" s="1">
        <v>0</v>
      </c>
      <c r="K58" s="1">
        <v>688</v>
      </c>
      <c r="L58" s="1">
        <v>218</v>
      </c>
      <c r="M58" s="1">
        <v>0</v>
      </c>
      <c r="N58" s="1">
        <v>6362</v>
      </c>
      <c r="O58" s="1">
        <v>6576</v>
      </c>
      <c r="P58" s="1">
        <v>-270</v>
      </c>
      <c r="Q58" s="1">
        <v>90.2</v>
      </c>
      <c r="R58" s="1">
        <v>20.3</v>
      </c>
      <c r="S58" s="1">
        <v>1.08</v>
      </c>
      <c r="T58" s="1">
        <v>2680</v>
      </c>
    </row>
    <row r="59" spans="1:20">
      <c r="A59" t="s">
        <v>3136</v>
      </c>
      <c r="B59" t="str">
        <f t="shared" si="0"/>
        <v>13:35:28</v>
      </c>
      <c r="C59" t="str">
        <f t="shared" si="1"/>
        <v>13</v>
      </c>
      <c r="D59" s="1">
        <v>49.9</v>
      </c>
      <c r="E59" s="1">
        <v>229.9</v>
      </c>
      <c r="F59" s="1">
        <v>0</v>
      </c>
      <c r="G59" s="1">
        <v>4.5999999999999996</v>
      </c>
      <c r="H59" s="1">
        <v>0</v>
      </c>
      <c r="I59" s="1">
        <v>4.2</v>
      </c>
      <c r="J59" s="1">
        <v>0</v>
      </c>
      <c r="K59" s="1">
        <v>672</v>
      </c>
      <c r="L59" s="1">
        <v>218</v>
      </c>
      <c r="M59" s="1">
        <v>0</v>
      </c>
      <c r="N59" s="1">
        <v>6362</v>
      </c>
      <c r="O59" s="1">
        <v>6576</v>
      </c>
      <c r="P59" s="1">
        <v>-883</v>
      </c>
      <c r="Q59" s="1">
        <v>90.2</v>
      </c>
      <c r="R59" s="1">
        <v>33.200000000000003</v>
      </c>
      <c r="S59" s="1">
        <v>1.681</v>
      </c>
      <c r="T59" s="1">
        <v>2680</v>
      </c>
    </row>
    <row r="60" spans="1:20">
      <c r="A60" t="s">
        <v>3140</v>
      </c>
      <c r="B60" t="str">
        <f t="shared" si="0"/>
        <v>13:30:37</v>
      </c>
      <c r="C60" t="str">
        <f t="shared" si="1"/>
        <v>13</v>
      </c>
      <c r="D60" s="1">
        <v>45.4</v>
      </c>
      <c r="E60" s="1">
        <v>229.9</v>
      </c>
      <c r="F60" s="1">
        <v>0</v>
      </c>
      <c r="G60" s="1">
        <v>4.8</v>
      </c>
      <c r="H60" s="1">
        <v>0</v>
      </c>
      <c r="I60" s="1">
        <v>4.4000000000000004</v>
      </c>
      <c r="J60" s="1">
        <v>0</v>
      </c>
      <c r="K60" s="1">
        <v>721</v>
      </c>
      <c r="L60" s="1">
        <v>218</v>
      </c>
      <c r="M60" s="1">
        <v>0</v>
      </c>
      <c r="N60" s="1">
        <v>6362</v>
      </c>
      <c r="O60" s="1">
        <v>6576</v>
      </c>
      <c r="P60" s="1">
        <v>-307</v>
      </c>
      <c r="Q60" s="1">
        <v>93.5</v>
      </c>
      <c r="R60" s="1">
        <v>25.2</v>
      </c>
      <c r="S60" s="1">
        <v>1.161</v>
      </c>
      <c r="T60" s="1">
        <v>2680</v>
      </c>
    </row>
    <row r="61" spans="1:20">
      <c r="A61" t="s">
        <v>3143</v>
      </c>
      <c r="B61" t="str">
        <f t="shared" si="0"/>
        <v>13:25:47</v>
      </c>
      <c r="C61" t="str">
        <f t="shared" si="1"/>
        <v>13</v>
      </c>
      <c r="D61" s="1">
        <v>43.9</v>
      </c>
      <c r="E61" s="1">
        <v>229.8</v>
      </c>
      <c r="F61" s="1">
        <v>0</v>
      </c>
      <c r="G61" s="1">
        <v>4.8</v>
      </c>
      <c r="H61" s="1">
        <v>0</v>
      </c>
      <c r="I61" s="1">
        <v>4.3</v>
      </c>
      <c r="J61" s="1">
        <v>0</v>
      </c>
      <c r="K61" s="1">
        <v>677</v>
      </c>
      <c r="L61" s="1">
        <v>218</v>
      </c>
      <c r="M61" s="1">
        <v>0</v>
      </c>
      <c r="N61" s="1">
        <v>6362</v>
      </c>
      <c r="O61" s="1">
        <v>6576</v>
      </c>
      <c r="P61" s="1">
        <v>106</v>
      </c>
      <c r="Q61" s="1">
        <v>92.2</v>
      </c>
      <c r="R61" s="1">
        <v>15.7</v>
      </c>
      <c r="S61" s="1">
        <v>0.70399999999999996</v>
      </c>
      <c r="T61" s="1">
        <v>2679</v>
      </c>
    </row>
    <row r="62" spans="1:20">
      <c r="A62" t="s">
        <v>3148</v>
      </c>
      <c r="B62" t="str">
        <f t="shared" si="0"/>
        <v>13:20:56</v>
      </c>
      <c r="C62" t="str">
        <f t="shared" si="1"/>
        <v>13</v>
      </c>
      <c r="D62" s="1">
        <v>43.8</v>
      </c>
      <c r="E62" s="1">
        <v>229.7</v>
      </c>
      <c r="F62" s="1">
        <v>0</v>
      </c>
      <c r="G62" s="1">
        <v>4.8</v>
      </c>
      <c r="H62" s="1">
        <v>0</v>
      </c>
      <c r="I62" s="1">
        <v>4.3</v>
      </c>
      <c r="J62" s="1">
        <v>0</v>
      </c>
      <c r="K62" s="1">
        <v>672</v>
      </c>
      <c r="L62" s="1">
        <v>218</v>
      </c>
      <c r="M62" s="1">
        <v>0</v>
      </c>
      <c r="N62" s="1">
        <v>6362</v>
      </c>
      <c r="O62" s="1">
        <v>6576</v>
      </c>
      <c r="P62" s="1">
        <v>178</v>
      </c>
      <c r="Q62" s="1">
        <v>91.5</v>
      </c>
      <c r="R62" s="1">
        <v>13.8</v>
      </c>
      <c r="S62" s="1">
        <v>0.61299999999999999</v>
      </c>
      <c r="T62" s="1">
        <v>2679</v>
      </c>
    </row>
    <row r="63" spans="1:20">
      <c r="A63" t="s">
        <v>3149</v>
      </c>
      <c r="B63" t="str">
        <f t="shared" si="0"/>
        <v>13:16:06</v>
      </c>
      <c r="C63" t="str">
        <f t="shared" si="1"/>
        <v>13</v>
      </c>
      <c r="D63" s="1">
        <v>43.8</v>
      </c>
      <c r="E63" s="1">
        <v>229.7</v>
      </c>
      <c r="F63" s="1">
        <v>0</v>
      </c>
      <c r="G63" s="1">
        <v>4.7</v>
      </c>
      <c r="H63" s="1">
        <v>0</v>
      </c>
      <c r="I63" s="1">
        <v>4.2</v>
      </c>
      <c r="J63" s="1">
        <v>0</v>
      </c>
      <c r="K63" s="1">
        <v>657</v>
      </c>
      <c r="L63" s="1">
        <v>218</v>
      </c>
      <c r="M63" s="1">
        <v>0</v>
      </c>
      <c r="N63" s="1">
        <v>6362</v>
      </c>
      <c r="O63" s="1">
        <v>6576</v>
      </c>
      <c r="P63" s="1">
        <v>208</v>
      </c>
      <c r="Q63" s="1">
        <v>91.4</v>
      </c>
      <c r="R63" s="1">
        <v>12.9</v>
      </c>
      <c r="S63" s="1">
        <v>0.57299999999999995</v>
      </c>
      <c r="T63" s="1">
        <v>2679</v>
      </c>
    </row>
    <row r="64" spans="1:20">
      <c r="A64" t="s">
        <v>3152</v>
      </c>
      <c r="B64" t="str">
        <f t="shared" si="0"/>
        <v>13:11:16</v>
      </c>
      <c r="C64" t="str">
        <f t="shared" si="1"/>
        <v>13</v>
      </c>
      <c r="D64" s="1">
        <v>44</v>
      </c>
      <c r="E64" s="1">
        <v>229.7</v>
      </c>
      <c r="F64" s="1">
        <v>0</v>
      </c>
      <c r="G64" s="1">
        <v>4.7</v>
      </c>
      <c r="H64" s="1">
        <v>0</v>
      </c>
      <c r="I64" s="1">
        <v>4.3</v>
      </c>
      <c r="J64" s="1">
        <v>0</v>
      </c>
      <c r="K64" s="1">
        <v>679</v>
      </c>
      <c r="L64" s="1">
        <v>218</v>
      </c>
      <c r="M64" s="1">
        <v>0</v>
      </c>
      <c r="N64" s="1">
        <v>6362</v>
      </c>
      <c r="O64" s="1">
        <v>6576</v>
      </c>
      <c r="P64" s="1">
        <v>87</v>
      </c>
      <c r="Q64" s="1">
        <v>92.2</v>
      </c>
      <c r="R64" s="1">
        <v>15.9</v>
      </c>
      <c r="S64" s="1">
        <v>0.71199999999999997</v>
      </c>
      <c r="T64" s="1">
        <v>2679</v>
      </c>
    </row>
    <row r="65" spans="1:20">
      <c r="A65" t="s">
        <v>3153</v>
      </c>
      <c r="B65" t="str">
        <f t="shared" si="0"/>
        <v>13:06:26</v>
      </c>
      <c r="C65" t="str">
        <f t="shared" si="1"/>
        <v>13</v>
      </c>
      <c r="D65" s="1">
        <v>43.4</v>
      </c>
      <c r="E65" s="1">
        <v>229.8</v>
      </c>
      <c r="F65" s="1">
        <v>0</v>
      </c>
      <c r="G65" s="1">
        <v>4.7</v>
      </c>
      <c r="H65" s="1">
        <v>0</v>
      </c>
      <c r="I65" s="1">
        <v>4.3</v>
      </c>
      <c r="J65" s="1">
        <v>0</v>
      </c>
      <c r="K65" s="1">
        <v>675</v>
      </c>
      <c r="L65" s="1">
        <v>218</v>
      </c>
      <c r="M65" s="1">
        <v>0</v>
      </c>
      <c r="N65" s="1">
        <v>6362</v>
      </c>
      <c r="O65" s="1">
        <v>6576</v>
      </c>
      <c r="P65" s="1">
        <v>370</v>
      </c>
      <c r="Q65" s="1">
        <v>86.1</v>
      </c>
      <c r="R65" s="1">
        <v>9.6999999999999993</v>
      </c>
      <c r="S65" s="1">
        <v>0.432</v>
      </c>
      <c r="T65" s="1">
        <v>2679</v>
      </c>
    </row>
    <row r="66" spans="1:20">
      <c r="A66" t="s">
        <v>3156</v>
      </c>
      <c r="B66" t="str">
        <f t="shared" si="0"/>
        <v>13:01:36</v>
      </c>
      <c r="C66" t="str">
        <f t="shared" si="1"/>
        <v>13</v>
      </c>
      <c r="D66" s="1">
        <v>43.4</v>
      </c>
      <c r="E66" s="1">
        <v>229.9</v>
      </c>
      <c r="F66" s="1">
        <v>0</v>
      </c>
      <c r="G66" s="1">
        <v>4.8</v>
      </c>
      <c r="H66" s="1">
        <v>0</v>
      </c>
      <c r="I66" s="1">
        <v>4.4000000000000004</v>
      </c>
      <c r="J66" s="1">
        <v>0</v>
      </c>
      <c r="K66" s="1">
        <v>694</v>
      </c>
      <c r="L66" s="1">
        <v>218</v>
      </c>
      <c r="M66" s="1">
        <v>0</v>
      </c>
      <c r="N66" s="1">
        <v>6361</v>
      </c>
      <c r="O66" s="1">
        <v>6576</v>
      </c>
      <c r="P66" s="1">
        <v>507</v>
      </c>
      <c r="Q66" s="1">
        <v>86</v>
      </c>
      <c r="R66" s="1">
        <v>7.2</v>
      </c>
      <c r="S66" s="1">
        <v>0.32</v>
      </c>
      <c r="T66" s="1">
        <v>2679</v>
      </c>
    </row>
    <row r="67" spans="1:20">
      <c r="A67" t="s">
        <v>3160</v>
      </c>
      <c r="B67" t="str">
        <f t="shared" si="0"/>
        <v>12:56:45</v>
      </c>
      <c r="C67" t="str">
        <f t="shared" si="1"/>
        <v>12</v>
      </c>
      <c r="D67" s="1">
        <v>50.1</v>
      </c>
      <c r="E67" s="1">
        <v>229.8</v>
      </c>
      <c r="F67" s="1">
        <v>0</v>
      </c>
      <c r="G67" s="1">
        <v>4.5999999999999996</v>
      </c>
      <c r="H67" s="1">
        <v>0</v>
      </c>
      <c r="I67" s="1">
        <v>4.2</v>
      </c>
      <c r="J67" s="1">
        <v>0</v>
      </c>
      <c r="K67" s="1">
        <v>667</v>
      </c>
      <c r="L67" s="1">
        <v>218</v>
      </c>
      <c r="M67" s="1">
        <v>0</v>
      </c>
      <c r="N67" s="1">
        <v>6361</v>
      </c>
      <c r="O67" s="1">
        <v>6576</v>
      </c>
      <c r="P67" s="1">
        <v>336</v>
      </c>
      <c r="Q67" s="1">
        <v>88.3</v>
      </c>
      <c r="R67" s="1">
        <v>9</v>
      </c>
      <c r="S67" s="1">
        <v>0.46</v>
      </c>
      <c r="T67" s="1">
        <v>2679</v>
      </c>
    </row>
    <row r="68" spans="1:20">
      <c r="A68" t="s">
        <v>3162</v>
      </c>
      <c r="B68" t="str">
        <f t="shared" si="0"/>
        <v>12:51:55</v>
      </c>
      <c r="C68" t="str">
        <f t="shared" si="1"/>
        <v>12</v>
      </c>
      <c r="D68" s="1">
        <v>51.3</v>
      </c>
      <c r="E68" s="1">
        <v>229.7</v>
      </c>
      <c r="F68" s="1">
        <v>0</v>
      </c>
      <c r="G68" s="1">
        <v>4.5999999999999996</v>
      </c>
      <c r="H68" s="1">
        <v>0</v>
      </c>
      <c r="I68" s="1">
        <v>4.2</v>
      </c>
      <c r="J68" s="1">
        <v>0</v>
      </c>
      <c r="K68" s="1">
        <v>672</v>
      </c>
      <c r="L68" s="1">
        <v>218</v>
      </c>
      <c r="M68" s="1">
        <v>0</v>
      </c>
      <c r="N68" s="1">
        <v>6361</v>
      </c>
      <c r="O68" s="1">
        <v>6576</v>
      </c>
      <c r="P68" s="1">
        <v>21</v>
      </c>
      <c r="Q68" s="1">
        <v>88.3</v>
      </c>
      <c r="R68" s="1">
        <v>14.6</v>
      </c>
      <c r="S68" s="1">
        <v>0.76200000000000001</v>
      </c>
      <c r="T68" s="1">
        <v>2679</v>
      </c>
    </row>
    <row r="69" spans="1:20">
      <c r="A69" t="s">
        <v>3163</v>
      </c>
      <c r="B69" t="str">
        <f t="shared" si="0"/>
        <v>12:47:06</v>
      </c>
      <c r="C69" t="str">
        <f t="shared" si="1"/>
        <v>12</v>
      </c>
      <c r="D69" s="1">
        <v>53</v>
      </c>
      <c r="E69" s="1">
        <v>229.3</v>
      </c>
      <c r="F69" s="1">
        <v>0</v>
      </c>
      <c r="G69" s="1">
        <v>4.5999999999999996</v>
      </c>
      <c r="H69" s="1">
        <v>0</v>
      </c>
      <c r="I69" s="1">
        <v>4.2</v>
      </c>
      <c r="J69" s="1">
        <v>0</v>
      </c>
      <c r="K69" s="1">
        <v>682</v>
      </c>
      <c r="L69" s="1">
        <v>218</v>
      </c>
      <c r="M69" s="1">
        <v>0</v>
      </c>
      <c r="N69" s="1">
        <v>6361</v>
      </c>
      <c r="O69" s="1">
        <v>6576</v>
      </c>
      <c r="P69" s="1">
        <v>-522</v>
      </c>
      <c r="Q69" s="1">
        <v>90.8</v>
      </c>
      <c r="R69" s="1">
        <v>25.2</v>
      </c>
      <c r="S69" s="1">
        <v>1.357</v>
      </c>
      <c r="T69" s="1">
        <v>2679</v>
      </c>
    </row>
    <row r="70" spans="1:20">
      <c r="A70" t="s">
        <v>3165</v>
      </c>
      <c r="B70" t="str">
        <f t="shared" ref="B70:B133" si="2">RIGHT(A70,LEN(A70)-FIND(" ",A70))</f>
        <v>12:42:15</v>
      </c>
      <c r="C70" t="str">
        <f t="shared" ref="C70:C133" si="3">LEFT(B70,2)</f>
        <v>12</v>
      </c>
      <c r="D70" s="1">
        <v>47.9</v>
      </c>
      <c r="E70" s="1">
        <v>229.9</v>
      </c>
      <c r="F70" s="1">
        <v>0</v>
      </c>
      <c r="G70" s="1">
        <v>4.7</v>
      </c>
      <c r="H70" s="1">
        <v>0</v>
      </c>
      <c r="I70" s="1">
        <v>4.3</v>
      </c>
      <c r="J70" s="1">
        <v>0</v>
      </c>
      <c r="K70" s="1">
        <v>698</v>
      </c>
      <c r="L70" s="1">
        <v>218</v>
      </c>
      <c r="M70" s="1">
        <v>0</v>
      </c>
      <c r="N70" s="1">
        <v>6361</v>
      </c>
      <c r="O70" s="1">
        <v>6576</v>
      </c>
      <c r="P70" s="1">
        <v>-372</v>
      </c>
      <c r="Q70" s="1">
        <v>99</v>
      </c>
      <c r="R70" s="1">
        <v>24.2</v>
      </c>
      <c r="S70" s="1">
        <v>1.1779999999999999</v>
      </c>
      <c r="T70" s="1">
        <v>2679</v>
      </c>
    </row>
    <row r="71" spans="1:20">
      <c r="A71" t="s">
        <v>3169</v>
      </c>
      <c r="B71" t="str">
        <f t="shared" si="2"/>
        <v>12:37:25</v>
      </c>
      <c r="C71" t="str">
        <f t="shared" si="3"/>
        <v>12</v>
      </c>
      <c r="D71" s="1">
        <v>44.2</v>
      </c>
      <c r="E71" s="1">
        <v>229.7</v>
      </c>
      <c r="F71" s="1">
        <v>0</v>
      </c>
      <c r="G71" s="1">
        <v>4.7</v>
      </c>
      <c r="H71" s="1">
        <v>0</v>
      </c>
      <c r="I71" s="1">
        <v>4.2</v>
      </c>
      <c r="J71" s="1">
        <v>0</v>
      </c>
      <c r="K71" s="1">
        <v>670</v>
      </c>
      <c r="L71" s="1">
        <v>218</v>
      </c>
      <c r="M71" s="1">
        <v>0</v>
      </c>
      <c r="N71" s="1">
        <v>6361</v>
      </c>
      <c r="O71" s="1">
        <v>6576</v>
      </c>
      <c r="P71" s="1">
        <v>8</v>
      </c>
      <c r="Q71" s="1">
        <v>93.2</v>
      </c>
      <c r="R71" s="1">
        <v>17.100000000000001</v>
      </c>
      <c r="S71" s="1">
        <v>0.76700000000000002</v>
      </c>
      <c r="T71" s="1">
        <v>2679</v>
      </c>
    </row>
    <row r="72" spans="1:20">
      <c r="A72" t="s">
        <v>3173</v>
      </c>
      <c r="B72" t="str">
        <f t="shared" si="2"/>
        <v>12:32:33</v>
      </c>
      <c r="C72" t="str">
        <f t="shared" si="3"/>
        <v>12</v>
      </c>
      <c r="D72" s="1">
        <v>43.6</v>
      </c>
      <c r="E72" s="1">
        <v>229.9</v>
      </c>
      <c r="F72" s="1">
        <v>0</v>
      </c>
      <c r="G72" s="1">
        <v>4.7</v>
      </c>
      <c r="H72" s="1">
        <v>0</v>
      </c>
      <c r="I72" s="1">
        <v>4.3</v>
      </c>
      <c r="J72" s="1">
        <v>0</v>
      </c>
      <c r="K72" s="1">
        <v>677</v>
      </c>
      <c r="L72" s="1">
        <v>218</v>
      </c>
      <c r="M72" s="1">
        <v>0</v>
      </c>
      <c r="N72" s="1">
        <v>6361</v>
      </c>
      <c r="O72" s="1">
        <v>6576</v>
      </c>
      <c r="P72" s="1">
        <v>270</v>
      </c>
      <c r="Q72" s="1">
        <v>91</v>
      </c>
      <c r="R72" s="1">
        <v>12</v>
      </c>
      <c r="S72" s="1">
        <v>0.53</v>
      </c>
      <c r="T72" s="1">
        <v>2679</v>
      </c>
    </row>
    <row r="73" spans="1:20">
      <c r="A73" t="s">
        <v>3175</v>
      </c>
      <c r="B73" t="str">
        <f t="shared" si="2"/>
        <v>12:27:41</v>
      </c>
      <c r="C73" t="str">
        <f t="shared" si="3"/>
        <v>12</v>
      </c>
      <c r="D73" s="1">
        <v>43.4</v>
      </c>
      <c r="E73" s="1">
        <v>229.8</v>
      </c>
      <c r="F73" s="1">
        <v>0</v>
      </c>
      <c r="G73" s="1">
        <v>4.8</v>
      </c>
      <c r="H73" s="1">
        <v>0</v>
      </c>
      <c r="I73" s="1">
        <v>4.3</v>
      </c>
      <c r="J73" s="1">
        <v>0</v>
      </c>
      <c r="K73" s="1">
        <v>672</v>
      </c>
      <c r="L73" s="1">
        <v>218</v>
      </c>
      <c r="M73" s="1">
        <v>0</v>
      </c>
      <c r="N73" s="1">
        <v>6361</v>
      </c>
      <c r="O73" s="1">
        <v>6575</v>
      </c>
      <c r="P73" s="1">
        <v>437</v>
      </c>
      <c r="Q73" s="1">
        <v>87.3</v>
      </c>
      <c r="R73" s="1">
        <v>8.4</v>
      </c>
      <c r="S73" s="1">
        <v>0.371</v>
      </c>
      <c r="T73" s="1">
        <v>2679</v>
      </c>
    </row>
    <row r="74" spans="1:20">
      <c r="A74" t="s">
        <v>3179</v>
      </c>
      <c r="B74" t="str">
        <f t="shared" si="2"/>
        <v>12:22:50</v>
      </c>
      <c r="C74" t="str">
        <f t="shared" si="3"/>
        <v>12</v>
      </c>
      <c r="D74" s="1">
        <v>43.7</v>
      </c>
      <c r="E74" s="1">
        <v>229.7</v>
      </c>
      <c r="F74" s="1">
        <v>0</v>
      </c>
      <c r="G74" s="1">
        <v>4.8</v>
      </c>
      <c r="H74" s="1">
        <v>0</v>
      </c>
      <c r="I74" s="1">
        <v>4.3</v>
      </c>
      <c r="J74" s="1">
        <v>0</v>
      </c>
      <c r="K74" s="1">
        <v>678</v>
      </c>
      <c r="L74" s="1">
        <v>218</v>
      </c>
      <c r="M74" s="1">
        <v>0</v>
      </c>
      <c r="N74" s="1">
        <v>6361</v>
      </c>
      <c r="O74" s="1">
        <v>6575</v>
      </c>
      <c r="P74" s="1">
        <v>466</v>
      </c>
      <c r="Q74" s="1">
        <v>86.5</v>
      </c>
      <c r="R74" s="1">
        <v>7.5</v>
      </c>
      <c r="S74" s="1">
        <v>0.33400000000000002</v>
      </c>
      <c r="T74" s="1">
        <v>2679</v>
      </c>
    </row>
    <row r="75" spans="1:20">
      <c r="A75" t="s">
        <v>3183</v>
      </c>
      <c r="B75" t="str">
        <f t="shared" si="2"/>
        <v>12:17:58</v>
      </c>
      <c r="C75" t="str">
        <f t="shared" si="3"/>
        <v>12</v>
      </c>
      <c r="D75" s="1">
        <v>44.1</v>
      </c>
      <c r="E75" s="1">
        <v>229.7</v>
      </c>
      <c r="F75" s="1">
        <v>0</v>
      </c>
      <c r="G75" s="1">
        <v>4.8</v>
      </c>
      <c r="H75" s="1">
        <v>0</v>
      </c>
      <c r="I75" s="1">
        <v>4.3</v>
      </c>
      <c r="J75" s="1">
        <v>0</v>
      </c>
      <c r="K75" s="1">
        <v>679</v>
      </c>
      <c r="L75" s="1">
        <v>218</v>
      </c>
      <c r="M75" s="1">
        <v>0</v>
      </c>
      <c r="N75" s="1">
        <v>6361</v>
      </c>
      <c r="O75" s="1">
        <v>6575</v>
      </c>
      <c r="P75" s="1">
        <v>447</v>
      </c>
      <c r="Q75" s="1">
        <v>87</v>
      </c>
      <c r="R75" s="1">
        <v>7.7</v>
      </c>
      <c r="S75" s="1">
        <v>0.34399999999999997</v>
      </c>
      <c r="T75" s="1">
        <v>2679</v>
      </c>
    </row>
    <row r="76" spans="1:20">
      <c r="A76" t="s">
        <v>3185</v>
      </c>
      <c r="B76" t="str">
        <f t="shared" si="2"/>
        <v>12:13:07</v>
      </c>
      <c r="C76" t="str">
        <f t="shared" si="3"/>
        <v>12</v>
      </c>
      <c r="D76" s="1">
        <v>51.4</v>
      </c>
      <c r="E76" s="1">
        <v>229.7</v>
      </c>
      <c r="F76" s="1">
        <v>0</v>
      </c>
      <c r="G76" s="1">
        <v>2.8</v>
      </c>
      <c r="H76" s="1">
        <v>0</v>
      </c>
      <c r="I76" s="1">
        <v>2.2999999999999998</v>
      </c>
      <c r="J76" s="1">
        <v>0</v>
      </c>
      <c r="K76" s="1">
        <v>380</v>
      </c>
      <c r="L76" s="1">
        <v>218</v>
      </c>
      <c r="M76" s="1">
        <v>0</v>
      </c>
      <c r="N76" s="1">
        <v>6361</v>
      </c>
      <c r="O76" s="1">
        <v>6575</v>
      </c>
      <c r="P76" s="1">
        <v>-71</v>
      </c>
      <c r="Q76" s="1">
        <v>89.9</v>
      </c>
      <c r="R76" s="1">
        <v>10.6</v>
      </c>
      <c r="S76" s="1">
        <v>0.55600000000000005</v>
      </c>
      <c r="T76" s="1">
        <v>2679</v>
      </c>
    </row>
    <row r="77" spans="1:20">
      <c r="A77" t="s">
        <v>3188</v>
      </c>
      <c r="B77" t="str">
        <f t="shared" si="2"/>
        <v>12:08:15</v>
      </c>
      <c r="C77" t="str">
        <f t="shared" si="3"/>
        <v>12</v>
      </c>
      <c r="D77" s="1">
        <v>51.7</v>
      </c>
      <c r="E77" s="1">
        <v>229.8</v>
      </c>
      <c r="F77" s="1">
        <v>0</v>
      </c>
      <c r="G77" s="1">
        <v>2.8</v>
      </c>
      <c r="H77" s="1">
        <v>0</v>
      </c>
      <c r="I77" s="1">
        <v>2.2999999999999998</v>
      </c>
      <c r="J77" s="1">
        <v>0</v>
      </c>
      <c r="K77" s="1">
        <v>388</v>
      </c>
      <c r="L77" s="1">
        <v>218</v>
      </c>
      <c r="M77" s="1">
        <v>0</v>
      </c>
      <c r="N77" s="1">
        <v>6361</v>
      </c>
      <c r="O77" s="1">
        <v>6575</v>
      </c>
      <c r="P77" s="1">
        <v>-152</v>
      </c>
      <c r="Q77" s="1">
        <v>89</v>
      </c>
      <c r="R77" s="1">
        <v>12</v>
      </c>
      <c r="S77" s="1">
        <v>0.63300000000000001</v>
      </c>
      <c r="T77" s="1">
        <v>2679</v>
      </c>
    </row>
    <row r="78" spans="1:20">
      <c r="A78" t="s">
        <v>3191</v>
      </c>
      <c r="B78" t="str">
        <f t="shared" si="2"/>
        <v>12:03:24</v>
      </c>
      <c r="C78" t="str">
        <f t="shared" si="3"/>
        <v>12</v>
      </c>
      <c r="D78" s="1">
        <v>52.9</v>
      </c>
      <c r="E78" s="1">
        <v>229.7</v>
      </c>
      <c r="F78" s="1">
        <v>0</v>
      </c>
      <c r="G78" s="1">
        <v>2.8</v>
      </c>
      <c r="H78" s="1">
        <v>0</v>
      </c>
      <c r="I78" s="1">
        <v>2.2999999999999998</v>
      </c>
      <c r="J78" s="1">
        <v>0</v>
      </c>
      <c r="K78" s="1">
        <v>380</v>
      </c>
      <c r="L78" s="1">
        <v>218</v>
      </c>
      <c r="M78" s="1">
        <v>0</v>
      </c>
      <c r="N78" s="1">
        <v>6361</v>
      </c>
      <c r="O78" s="1">
        <v>6575</v>
      </c>
      <c r="P78" s="1">
        <v>-509</v>
      </c>
      <c r="Q78" s="1">
        <v>91.4</v>
      </c>
      <c r="R78" s="1">
        <v>18.399999999999999</v>
      </c>
      <c r="S78" s="1">
        <v>0.98499999999999999</v>
      </c>
      <c r="T78" s="1">
        <v>2679</v>
      </c>
    </row>
    <row r="79" spans="1:20">
      <c r="A79" t="s">
        <v>3194</v>
      </c>
      <c r="B79" t="str">
        <f t="shared" si="2"/>
        <v>11:58:32</v>
      </c>
      <c r="C79" t="str">
        <f t="shared" si="3"/>
        <v>11</v>
      </c>
      <c r="D79" s="1">
        <v>51</v>
      </c>
      <c r="E79" s="1">
        <v>230</v>
      </c>
      <c r="F79" s="1">
        <v>0</v>
      </c>
      <c r="G79" s="1">
        <v>4.5999999999999996</v>
      </c>
      <c r="H79" s="1">
        <v>0</v>
      </c>
      <c r="I79" s="1">
        <v>4.2</v>
      </c>
      <c r="J79" s="1">
        <v>0</v>
      </c>
      <c r="K79" s="1">
        <v>741</v>
      </c>
      <c r="L79" s="1">
        <v>218</v>
      </c>
      <c r="M79" s="1">
        <v>0</v>
      </c>
      <c r="N79" s="1">
        <v>6361</v>
      </c>
      <c r="O79" s="1">
        <v>6575</v>
      </c>
      <c r="P79" s="1">
        <v>14</v>
      </c>
      <c r="Q79" s="1">
        <v>90.6</v>
      </c>
      <c r="R79" s="1">
        <v>16.5</v>
      </c>
      <c r="S79" s="1">
        <v>0.85699999999999998</v>
      </c>
      <c r="T79" s="1">
        <v>2679</v>
      </c>
    </row>
    <row r="80" spans="1:20">
      <c r="A80" t="s">
        <v>3197</v>
      </c>
      <c r="B80" t="str">
        <f t="shared" si="2"/>
        <v>11:53:40</v>
      </c>
      <c r="C80" t="str">
        <f t="shared" si="3"/>
        <v>11</v>
      </c>
      <c r="D80" s="1">
        <v>51.3</v>
      </c>
      <c r="E80" s="1">
        <v>229.7</v>
      </c>
      <c r="F80" s="1">
        <v>0</v>
      </c>
      <c r="G80" s="1">
        <v>4.5999999999999996</v>
      </c>
      <c r="H80" s="1">
        <v>0</v>
      </c>
      <c r="I80" s="1">
        <v>4.2</v>
      </c>
      <c r="J80" s="1">
        <v>0</v>
      </c>
      <c r="K80" s="1">
        <v>741</v>
      </c>
      <c r="L80" s="1">
        <v>218</v>
      </c>
      <c r="M80" s="1">
        <v>0</v>
      </c>
      <c r="N80" s="1">
        <v>6361</v>
      </c>
      <c r="O80" s="1">
        <v>6575</v>
      </c>
      <c r="P80" s="1">
        <v>-43</v>
      </c>
      <c r="Q80" s="1">
        <v>90.3</v>
      </c>
      <c r="R80" s="1">
        <v>17.399999999999999</v>
      </c>
      <c r="S80" s="1">
        <v>0.90600000000000003</v>
      </c>
      <c r="T80" s="1">
        <v>2678</v>
      </c>
    </row>
    <row r="81" spans="1:20">
      <c r="A81" t="s">
        <v>3200</v>
      </c>
      <c r="B81" t="str">
        <f t="shared" si="2"/>
        <v>11:48:48</v>
      </c>
      <c r="C81" t="str">
        <f t="shared" si="3"/>
        <v>11</v>
      </c>
      <c r="D81" s="1">
        <v>51.1</v>
      </c>
      <c r="E81" s="1">
        <v>229.9</v>
      </c>
      <c r="F81" s="1">
        <v>0</v>
      </c>
      <c r="G81" s="1">
        <v>4.5999999999999996</v>
      </c>
      <c r="H81" s="1">
        <v>0</v>
      </c>
      <c r="I81" s="1">
        <v>4.2</v>
      </c>
      <c r="J81" s="1">
        <v>0</v>
      </c>
      <c r="K81" s="1">
        <v>732</v>
      </c>
      <c r="L81" s="1">
        <v>218</v>
      </c>
      <c r="M81" s="1">
        <v>0</v>
      </c>
      <c r="N81" s="1">
        <v>6361</v>
      </c>
      <c r="O81" s="1">
        <v>6575</v>
      </c>
      <c r="P81" s="1">
        <v>-26</v>
      </c>
      <c r="Q81" s="1">
        <v>90.5</v>
      </c>
      <c r="R81" s="1">
        <v>16.399999999999999</v>
      </c>
      <c r="S81" s="1">
        <v>0.85</v>
      </c>
      <c r="T81" s="1">
        <v>2678</v>
      </c>
    </row>
    <row r="82" spans="1:20">
      <c r="A82" t="s">
        <v>3202</v>
      </c>
      <c r="B82" t="str">
        <f t="shared" si="2"/>
        <v>11:43:57</v>
      </c>
      <c r="C82" t="str">
        <f t="shared" si="3"/>
        <v>11</v>
      </c>
      <c r="D82" s="1">
        <v>51.4</v>
      </c>
      <c r="E82" s="1">
        <v>229.7</v>
      </c>
      <c r="F82" s="1">
        <v>0</v>
      </c>
      <c r="G82" s="1">
        <v>4.5</v>
      </c>
      <c r="H82" s="1">
        <v>0</v>
      </c>
      <c r="I82" s="1">
        <v>4.0999999999999996</v>
      </c>
      <c r="J82" s="1">
        <v>0</v>
      </c>
      <c r="K82" s="1">
        <v>718</v>
      </c>
      <c r="L82" s="1">
        <v>218</v>
      </c>
      <c r="M82" s="1">
        <v>0</v>
      </c>
      <c r="N82" s="1">
        <v>6361</v>
      </c>
      <c r="O82" s="1">
        <v>6575</v>
      </c>
      <c r="P82" s="1">
        <v>-18</v>
      </c>
      <c r="Q82" s="1">
        <v>90.1</v>
      </c>
      <c r="R82" s="1">
        <v>16.3</v>
      </c>
      <c r="S82" s="1">
        <v>0.85199999999999998</v>
      </c>
      <c r="T82" s="1">
        <v>2678</v>
      </c>
    </row>
    <row r="83" spans="1:20">
      <c r="A83" t="s">
        <v>3205</v>
      </c>
      <c r="B83" t="str">
        <f t="shared" si="2"/>
        <v>11:39:06</v>
      </c>
      <c r="C83" t="str">
        <f t="shared" si="3"/>
        <v>11</v>
      </c>
      <c r="D83" s="1">
        <v>52.4</v>
      </c>
      <c r="E83" s="1">
        <v>230.2</v>
      </c>
      <c r="F83" s="1">
        <v>0</v>
      </c>
      <c r="G83" s="1">
        <v>4.5</v>
      </c>
      <c r="H83" s="1">
        <v>0</v>
      </c>
      <c r="I83" s="1">
        <v>4</v>
      </c>
      <c r="J83" s="1">
        <v>0</v>
      </c>
      <c r="K83" s="1">
        <v>722</v>
      </c>
      <c r="L83" s="1">
        <v>218</v>
      </c>
      <c r="M83" s="1">
        <v>0</v>
      </c>
      <c r="N83" s="1">
        <v>6361</v>
      </c>
      <c r="O83" s="1">
        <v>6575</v>
      </c>
      <c r="P83" s="1">
        <v>-358</v>
      </c>
      <c r="Q83" s="1">
        <v>90</v>
      </c>
      <c r="R83" s="1">
        <v>23</v>
      </c>
      <c r="S83" s="1">
        <v>1.2270000000000001</v>
      </c>
      <c r="T83" s="1">
        <v>2678</v>
      </c>
    </row>
    <row r="84" spans="1:20">
      <c r="A84" t="s">
        <v>3208</v>
      </c>
      <c r="B84" t="str">
        <f t="shared" si="2"/>
        <v>11:34:13</v>
      </c>
      <c r="C84" t="str">
        <f t="shared" si="3"/>
        <v>11</v>
      </c>
      <c r="D84" s="1">
        <v>52.4</v>
      </c>
      <c r="E84" s="1">
        <v>229.7</v>
      </c>
      <c r="F84" s="1">
        <v>0</v>
      </c>
      <c r="G84" s="1">
        <v>4.5</v>
      </c>
      <c r="H84" s="1">
        <v>0</v>
      </c>
      <c r="I84" s="1">
        <v>4.0999999999999996</v>
      </c>
      <c r="J84" s="1">
        <v>0</v>
      </c>
      <c r="K84" s="1">
        <v>720</v>
      </c>
      <c r="L84" s="1">
        <v>218</v>
      </c>
      <c r="M84" s="1">
        <v>0</v>
      </c>
      <c r="N84" s="1">
        <v>6361</v>
      </c>
      <c r="O84" s="1">
        <v>6575</v>
      </c>
      <c r="P84" s="1">
        <v>-477</v>
      </c>
      <c r="Q84" s="1">
        <v>92.3</v>
      </c>
      <c r="R84" s="1">
        <v>25.4</v>
      </c>
      <c r="S84" s="1">
        <v>1.351</v>
      </c>
      <c r="T84" s="1">
        <v>2678</v>
      </c>
    </row>
    <row r="85" spans="1:20">
      <c r="A85" t="s">
        <v>3214</v>
      </c>
      <c r="B85" t="str">
        <f t="shared" si="2"/>
        <v>11:29:22</v>
      </c>
      <c r="C85" t="str">
        <f t="shared" si="3"/>
        <v>11</v>
      </c>
      <c r="D85" s="1">
        <v>44.3</v>
      </c>
      <c r="E85" s="1">
        <v>229.7</v>
      </c>
      <c r="F85" s="1">
        <v>0</v>
      </c>
      <c r="G85" s="1">
        <v>4.5</v>
      </c>
      <c r="H85" s="1">
        <v>0</v>
      </c>
      <c r="I85" s="1">
        <v>4.0999999999999996</v>
      </c>
      <c r="J85" s="1">
        <v>0</v>
      </c>
      <c r="K85" s="1">
        <v>709</v>
      </c>
      <c r="L85" s="1">
        <v>218</v>
      </c>
      <c r="M85" s="1">
        <v>0</v>
      </c>
      <c r="N85" s="1">
        <v>6360</v>
      </c>
      <c r="O85" s="1">
        <v>6575</v>
      </c>
      <c r="P85" s="1">
        <v>203</v>
      </c>
      <c r="Q85" s="1">
        <v>92.7</v>
      </c>
      <c r="R85" s="1">
        <v>14.3</v>
      </c>
      <c r="S85" s="1">
        <v>0.64300000000000002</v>
      </c>
      <c r="T85" s="1">
        <v>2678</v>
      </c>
    </row>
    <row r="86" spans="1:20">
      <c r="A86" t="s">
        <v>3217</v>
      </c>
      <c r="B86" t="str">
        <f t="shared" si="2"/>
        <v>11:24:30</v>
      </c>
      <c r="C86" t="str">
        <f t="shared" si="3"/>
        <v>11</v>
      </c>
      <c r="D86" s="1">
        <v>44.4</v>
      </c>
      <c r="E86" s="1">
        <v>229.7</v>
      </c>
      <c r="F86" s="1">
        <v>0</v>
      </c>
      <c r="G86" s="1">
        <v>4.5</v>
      </c>
      <c r="H86" s="1">
        <v>0</v>
      </c>
      <c r="I86" s="1">
        <v>4.0999999999999996</v>
      </c>
      <c r="J86" s="1">
        <v>0</v>
      </c>
      <c r="K86" s="1">
        <v>710</v>
      </c>
      <c r="L86" s="1">
        <v>218</v>
      </c>
      <c r="M86" s="1">
        <v>0</v>
      </c>
      <c r="N86" s="1">
        <v>6360</v>
      </c>
      <c r="O86" s="1">
        <v>6575</v>
      </c>
      <c r="P86" s="1">
        <v>300</v>
      </c>
      <c r="Q86" s="1">
        <v>92.6</v>
      </c>
      <c r="R86" s="1">
        <v>11.7</v>
      </c>
      <c r="S86" s="1">
        <v>0.52900000000000003</v>
      </c>
      <c r="T86" s="1">
        <v>2678</v>
      </c>
    </row>
    <row r="87" spans="1:20">
      <c r="A87" t="s">
        <v>3220</v>
      </c>
      <c r="B87" t="str">
        <f t="shared" si="2"/>
        <v>11:19:40</v>
      </c>
      <c r="C87" t="str">
        <f t="shared" si="3"/>
        <v>11</v>
      </c>
      <c r="D87" s="1">
        <v>45.2</v>
      </c>
      <c r="E87" s="1">
        <v>229.7</v>
      </c>
      <c r="F87" s="1">
        <v>0</v>
      </c>
      <c r="G87" s="1">
        <v>4.4000000000000004</v>
      </c>
      <c r="H87" s="1">
        <v>0</v>
      </c>
      <c r="I87" s="1">
        <v>3.9</v>
      </c>
      <c r="J87" s="1">
        <v>0</v>
      </c>
      <c r="K87" s="1">
        <v>647</v>
      </c>
      <c r="L87" s="1">
        <v>218</v>
      </c>
      <c r="M87" s="1">
        <v>0</v>
      </c>
      <c r="N87" s="1">
        <v>6360</v>
      </c>
      <c r="O87" s="1">
        <v>6575</v>
      </c>
      <c r="P87" s="1">
        <v>108</v>
      </c>
      <c r="Q87" s="1">
        <v>86.9</v>
      </c>
      <c r="R87" s="1">
        <v>14.2</v>
      </c>
      <c r="S87" s="1">
        <v>0.65400000000000003</v>
      </c>
      <c r="T87" s="1">
        <v>2678</v>
      </c>
    </row>
    <row r="88" spans="1:20">
      <c r="A88" t="s">
        <v>3224</v>
      </c>
      <c r="B88" t="str">
        <f t="shared" si="2"/>
        <v>11:14:48</v>
      </c>
      <c r="C88" t="str">
        <f t="shared" si="3"/>
        <v>11</v>
      </c>
      <c r="D88" s="1">
        <v>45.1</v>
      </c>
      <c r="E88" s="1">
        <v>229.8</v>
      </c>
      <c r="F88" s="1">
        <v>0</v>
      </c>
      <c r="G88" s="1">
        <v>4.5999999999999996</v>
      </c>
      <c r="H88" s="1">
        <v>0</v>
      </c>
      <c r="I88" s="1">
        <v>4</v>
      </c>
      <c r="J88" s="1">
        <v>0</v>
      </c>
      <c r="K88" s="1">
        <v>674</v>
      </c>
      <c r="L88" s="1">
        <v>218</v>
      </c>
      <c r="M88" s="1">
        <v>0</v>
      </c>
      <c r="N88" s="1">
        <v>6360</v>
      </c>
      <c r="O88" s="1">
        <v>6575</v>
      </c>
      <c r="P88" s="1">
        <v>247</v>
      </c>
      <c r="Q88" s="1">
        <v>86.8</v>
      </c>
      <c r="R88" s="1">
        <v>12.1</v>
      </c>
      <c r="S88" s="1">
        <v>0.55400000000000005</v>
      </c>
      <c r="T88" s="1">
        <v>2678</v>
      </c>
    </row>
    <row r="89" spans="1:20">
      <c r="A89" t="s">
        <v>3228</v>
      </c>
      <c r="B89" t="str">
        <f t="shared" si="2"/>
        <v>11:09:56</v>
      </c>
      <c r="C89" t="str">
        <f t="shared" si="3"/>
        <v>11</v>
      </c>
      <c r="D89" s="1">
        <v>51.5</v>
      </c>
      <c r="E89" s="1">
        <v>229.8</v>
      </c>
      <c r="F89" s="1">
        <v>0</v>
      </c>
      <c r="G89" s="1">
        <v>4.5</v>
      </c>
      <c r="H89" s="1">
        <v>0</v>
      </c>
      <c r="I89" s="1">
        <v>4</v>
      </c>
      <c r="J89" s="1">
        <v>0</v>
      </c>
      <c r="K89" s="1">
        <v>686</v>
      </c>
      <c r="L89" s="1">
        <v>218</v>
      </c>
      <c r="M89" s="1">
        <v>0</v>
      </c>
      <c r="N89" s="1">
        <v>6360</v>
      </c>
      <c r="O89" s="1">
        <v>6575</v>
      </c>
      <c r="P89" s="1">
        <v>-233</v>
      </c>
      <c r="Q89" s="1">
        <v>91</v>
      </c>
      <c r="R89" s="1">
        <v>19.899999999999999</v>
      </c>
      <c r="S89" s="1">
        <v>1.04</v>
      </c>
      <c r="T89" s="1">
        <v>2678</v>
      </c>
    </row>
    <row r="90" spans="1:20">
      <c r="A90" t="s">
        <v>3231</v>
      </c>
      <c r="B90" t="str">
        <f t="shared" si="2"/>
        <v>11:05:05</v>
      </c>
      <c r="C90" t="str">
        <f t="shared" si="3"/>
        <v>11</v>
      </c>
      <c r="D90" s="1">
        <v>46.4</v>
      </c>
      <c r="E90" s="1">
        <v>229.9</v>
      </c>
      <c r="F90" s="1">
        <v>0</v>
      </c>
      <c r="G90" s="1">
        <v>4.5999999999999996</v>
      </c>
      <c r="H90" s="1">
        <v>0</v>
      </c>
      <c r="I90" s="1">
        <v>4.0999999999999996</v>
      </c>
      <c r="J90" s="1">
        <v>0</v>
      </c>
      <c r="K90" s="1">
        <v>676</v>
      </c>
      <c r="L90" s="1">
        <v>218</v>
      </c>
      <c r="M90" s="1">
        <v>0</v>
      </c>
      <c r="N90" s="1">
        <v>6360</v>
      </c>
      <c r="O90" s="1">
        <v>6575</v>
      </c>
      <c r="P90" s="1">
        <v>50</v>
      </c>
      <c r="Q90" s="1">
        <v>88.5</v>
      </c>
      <c r="R90" s="1">
        <v>15.2</v>
      </c>
      <c r="S90" s="1">
        <v>0.71199999999999997</v>
      </c>
      <c r="T90" s="1">
        <v>2678</v>
      </c>
    </row>
    <row r="91" spans="1:20">
      <c r="A91" t="s">
        <v>3232</v>
      </c>
      <c r="B91" t="str">
        <f t="shared" si="2"/>
        <v>11:00:12</v>
      </c>
      <c r="C91" t="str">
        <f t="shared" si="3"/>
        <v>11</v>
      </c>
      <c r="D91" s="1">
        <v>47.4</v>
      </c>
      <c r="E91" s="1">
        <v>229.8</v>
      </c>
      <c r="F91" s="1">
        <v>0</v>
      </c>
      <c r="G91" s="1">
        <v>6.4</v>
      </c>
      <c r="H91" s="1">
        <v>0</v>
      </c>
      <c r="I91" s="1">
        <v>6</v>
      </c>
      <c r="J91" s="1">
        <v>0</v>
      </c>
      <c r="K91" s="1">
        <v>971</v>
      </c>
      <c r="L91" s="1">
        <v>218</v>
      </c>
      <c r="M91" s="1">
        <v>0</v>
      </c>
      <c r="N91" s="1">
        <v>6360</v>
      </c>
      <c r="O91" s="1">
        <v>6574</v>
      </c>
      <c r="P91" s="1">
        <v>580</v>
      </c>
      <c r="Q91" s="1">
        <v>88.5</v>
      </c>
      <c r="R91" s="1">
        <v>11.2</v>
      </c>
      <c r="S91" s="1">
        <v>0.54500000000000004</v>
      </c>
      <c r="T91" s="1">
        <v>2678</v>
      </c>
    </row>
    <row r="92" spans="1:20">
      <c r="A92" t="s">
        <v>3236</v>
      </c>
      <c r="B92" t="str">
        <f t="shared" si="2"/>
        <v>10:55:21</v>
      </c>
      <c r="C92" t="str">
        <f t="shared" si="3"/>
        <v>10</v>
      </c>
      <c r="D92" s="1">
        <v>51.2</v>
      </c>
      <c r="E92" s="1">
        <v>229.6</v>
      </c>
      <c r="F92" s="1">
        <v>0</v>
      </c>
      <c r="G92" s="1">
        <v>6.4</v>
      </c>
      <c r="H92" s="1">
        <v>0</v>
      </c>
      <c r="I92" s="1">
        <v>5.9</v>
      </c>
      <c r="J92" s="1">
        <v>0</v>
      </c>
      <c r="K92" s="1">
        <v>972</v>
      </c>
      <c r="L92" s="1">
        <v>218</v>
      </c>
      <c r="M92" s="1">
        <v>0</v>
      </c>
      <c r="N92" s="1">
        <v>6360</v>
      </c>
      <c r="O92" s="1">
        <v>6574</v>
      </c>
      <c r="P92" s="1">
        <v>109</v>
      </c>
      <c r="Q92" s="1">
        <v>88.6</v>
      </c>
      <c r="R92" s="1">
        <v>19.8</v>
      </c>
      <c r="S92" s="1">
        <v>1.036</v>
      </c>
      <c r="T92" s="1">
        <v>2678</v>
      </c>
    </row>
    <row r="93" spans="1:20">
      <c r="A93" t="s">
        <v>3241</v>
      </c>
      <c r="B93" t="str">
        <f t="shared" si="2"/>
        <v>10:50:29</v>
      </c>
      <c r="C93" t="str">
        <f t="shared" si="3"/>
        <v>10</v>
      </c>
      <c r="D93" s="1">
        <v>53.1</v>
      </c>
      <c r="E93" s="1">
        <v>229.8</v>
      </c>
      <c r="F93" s="1">
        <v>0</v>
      </c>
      <c r="G93" s="1">
        <v>6.3</v>
      </c>
      <c r="H93" s="1">
        <v>0</v>
      </c>
      <c r="I93" s="1">
        <v>5.9</v>
      </c>
      <c r="J93" s="1">
        <v>0</v>
      </c>
      <c r="K93" s="1">
        <v>981</v>
      </c>
      <c r="L93" s="1">
        <v>218</v>
      </c>
      <c r="M93" s="1">
        <v>0</v>
      </c>
      <c r="N93" s="1">
        <v>6360</v>
      </c>
      <c r="O93" s="1">
        <v>6574</v>
      </c>
      <c r="P93" s="1">
        <v>-630</v>
      </c>
      <c r="Q93" s="1">
        <v>87.3</v>
      </c>
      <c r="R93" s="1">
        <v>34.6</v>
      </c>
      <c r="S93" s="1">
        <v>1.8740000000000001</v>
      </c>
      <c r="T93" s="1">
        <v>2678</v>
      </c>
    </row>
    <row r="94" spans="1:20">
      <c r="A94" t="s">
        <v>3245</v>
      </c>
      <c r="B94" t="str">
        <f t="shared" si="2"/>
        <v>10:45:37</v>
      </c>
      <c r="C94" t="str">
        <f t="shared" si="3"/>
        <v>10</v>
      </c>
      <c r="D94" s="1">
        <v>50.9</v>
      </c>
      <c r="E94" s="1">
        <v>229.7</v>
      </c>
      <c r="F94" s="1">
        <v>0</v>
      </c>
      <c r="G94" s="1">
        <v>6.3</v>
      </c>
      <c r="H94" s="1">
        <v>0</v>
      </c>
      <c r="I94" s="1">
        <v>5.9</v>
      </c>
      <c r="J94" s="1">
        <v>0</v>
      </c>
      <c r="K94" s="1">
        <v>971</v>
      </c>
      <c r="L94" s="1">
        <v>218</v>
      </c>
      <c r="M94" s="1">
        <v>0</v>
      </c>
      <c r="N94" s="1">
        <v>6360</v>
      </c>
      <c r="O94" s="1">
        <v>6574</v>
      </c>
      <c r="P94" s="1">
        <v>-161</v>
      </c>
      <c r="Q94" s="1">
        <v>91.1</v>
      </c>
      <c r="R94" s="1">
        <v>25.1</v>
      </c>
      <c r="S94" s="1">
        <v>1.298</v>
      </c>
      <c r="T94" s="1">
        <v>2677</v>
      </c>
    </row>
    <row r="95" spans="1:20">
      <c r="A95" t="s">
        <v>3249</v>
      </c>
      <c r="B95" t="str">
        <f t="shared" si="2"/>
        <v>10:40:48</v>
      </c>
      <c r="C95" t="str">
        <f t="shared" si="3"/>
        <v>10</v>
      </c>
      <c r="D95" s="1">
        <v>48.4</v>
      </c>
      <c r="E95" s="1">
        <v>230</v>
      </c>
      <c r="F95" s="1">
        <v>0</v>
      </c>
      <c r="G95" s="1">
        <v>6.4</v>
      </c>
      <c r="H95" s="1">
        <v>0</v>
      </c>
      <c r="I95" s="1">
        <v>6</v>
      </c>
      <c r="J95" s="1">
        <v>0</v>
      </c>
      <c r="K95" s="1">
        <v>970</v>
      </c>
      <c r="L95" s="1">
        <v>218</v>
      </c>
      <c r="M95" s="1">
        <v>0</v>
      </c>
      <c r="N95" s="1">
        <v>6360</v>
      </c>
      <c r="O95" s="1">
        <v>6574</v>
      </c>
      <c r="P95" s="1">
        <v>246</v>
      </c>
      <c r="Q95" s="1">
        <v>90.6</v>
      </c>
      <c r="R95" s="1">
        <v>18</v>
      </c>
      <c r="S95" s="1">
        <v>0.88300000000000001</v>
      </c>
      <c r="T95" s="1">
        <v>2677</v>
      </c>
    </row>
    <row r="96" spans="1:20">
      <c r="A96" t="s">
        <v>3252</v>
      </c>
      <c r="B96" t="str">
        <f t="shared" si="2"/>
        <v>10:35:55</v>
      </c>
      <c r="C96" t="str">
        <f t="shared" si="3"/>
        <v>10</v>
      </c>
      <c r="D96" s="1">
        <v>50.1</v>
      </c>
      <c r="E96" s="1">
        <v>229.8</v>
      </c>
      <c r="F96" s="1">
        <v>0</v>
      </c>
      <c r="G96" s="1">
        <v>6.4</v>
      </c>
      <c r="H96" s="1">
        <v>0</v>
      </c>
      <c r="I96" s="1">
        <v>6</v>
      </c>
      <c r="J96" s="1">
        <v>0</v>
      </c>
      <c r="K96" s="1">
        <v>975</v>
      </c>
      <c r="L96" s="1">
        <v>218</v>
      </c>
      <c r="M96" s="1">
        <v>0</v>
      </c>
      <c r="N96" s="1">
        <v>6360</v>
      </c>
      <c r="O96" s="1">
        <v>6574</v>
      </c>
      <c r="P96" s="1">
        <v>333</v>
      </c>
      <c r="Q96" s="1">
        <v>90.5</v>
      </c>
      <c r="R96" s="1">
        <v>15.8</v>
      </c>
      <c r="S96" s="1">
        <v>0.80600000000000005</v>
      </c>
      <c r="T96" s="1">
        <v>2677</v>
      </c>
    </row>
    <row r="97" spans="1:20">
      <c r="A97" t="s">
        <v>3255</v>
      </c>
      <c r="B97" t="str">
        <f t="shared" si="2"/>
        <v>10:31:05</v>
      </c>
      <c r="C97" t="str">
        <f t="shared" si="3"/>
        <v>10</v>
      </c>
      <c r="D97" s="1">
        <v>50.1</v>
      </c>
      <c r="E97" s="1">
        <v>229.7</v>
      </c>
      <c r="F97" s="1">
        <v>0</v>
      </c>
      <c r="G97" s="1">
        <v>6.3</v>
      </c>
      <c r="H97" s="1">
        <v>0</v>
      </c>
      <c r="I97" s="1">
        <v>5.9</v>
      </c>
      <c r="J97" s="1">
        <v>0</v>
      </c>
      <c r="K97" s="1">
        <v>964</v>
      </c>
      <c r="L97" s="1">
        <v>218</v>
      </c>
      <c r="M97" s="1">
        <v>0</v>
      </c>
      <c r="N97" s="1">
        <v>6360</v>
      </c>
      <c r="O97" s="1">
        <v>6574</v>
      </c>
      <c r="P97" s="1">
        <v>401</v>
      </c>
      <c r="Q97" s="1">
        <v>90.6</v>
      </c>
      <c r="R97" s="1">
        <v>13.9</v>
      </c>
      <c r="S97" s="1">
        <v>0.70599999999999996</v>
      </c>
      <c r="T97" s="1">
        <v>2677</v>
      </c>
    </row>
    <row r="98" spans="1:20">
      <c r="A98" t="s">
        <v>3258</v>
      </c>
      <c r="B98" t="str">
        <f t="shared" si="2"/>
        <v>10:26:15</v>
      </c>
      <c r="C98" t="str">
        <f t="shared" si="3"/>
        <v>10</v>
      </c>
      <c r="D98" s="1">
        <v>50.5</v>
      </c>
      <c r="E98" s="1">
        <v>229.8</v>
      </c>
      <c r="F98" s="1">
        <v>0</v>
      </c>
      <c r="G98" s="1">
        <v>6.3</v>
      </c>
      <c r="H98" s="1">
        <v>0</v>
      </c>
      <c r="I98" s="1">
        <v>5.8</v>
      </c>
      <c r="J98" s="1">
        <v>0</v>
      </c>
      <c r="K98" s="1">
        <v>924</v>
      </c>
      <c r="L98" s="1">
        <v>218</v>
      </c>
      <c r="M98" s="1">
        <v>0</v>
      </c>
      <c r="N98" s="1">
        <v>6360</v>
      </c>
      <c r="O98" s="1">
        <v>6574</v>
      </c>
      <c r="P98" s="1">
        <v>397</v>
      </c>
      <c r="Q98" s="1">
        <v>89.4</v>
      </c>
      <c r="R98" s="1">
        <v>12.5</v>
      </c>
      <c r="S98" s="1">
        <v>0.64400000000000002</v>
      </c>
      <c r="T98" s="1">
        <v>2677</v>
      </c>
    </row>
    <row r="99" spans="1:20">
      <c r="A99" t="s">
        <v>3260</v>
      </c>
      <c r="B99" t="str">
        <f t="shared" si="2"/>
        <v>10:21:24</v>
      </c>
      <c r="C99" t="str">
        <f t="shared" si="3"/>
        <v>10</v>
      </c>
      <c r="D99" s="1">
        <v>51.3</v>
      </c>
      <c r="E99" s="1">
        <v>229.8</v>
      </c>
      <c r="F99" s="1">
        <v>0</v>
      </c>
      <c r="G99" s="1">
        <v>4.4000000000000004</v>
      </c>
      <c r="H99" s="1">
        <v>0</v>
      </c>
      <c r="I99" s="1">
        <v>3.9</v>
      </c>
      <c r="J99" s="1">
        <v>0</v>
      </c>
      <c r="K99" s="1">
        <v>619</v>
      </c>
      <c r="L99" s="1">
        <v>218</v>
      </c>
      <c r="M99" s="1">
        <v>0</v>
      </c>
      <c r="N99" s="1">
        <v>6360</v>
      </c>
      <c r="O99" s="1">
        <v>6574</v>
      </c>
      <c r="P99" s="1">
        <v>10</v>
      </c>
      <c r="Q99" s="1">
        <v>91.6</v>
      </c>
      <c r="R99" s="1">
        <v>14.1</v>
      </c>
      <c r="S99" s="1">
        <v>0.73499999999999999</v>
      </c>
      <c r="T99" s="1">
        <v>2677</v>
      </c>
    </row>
    <row r="100" spans="1:20">
      <c r="A100" t="s">
        <v>3263</v>
      </c>
      <c r="B100" t="str">
        <f t="shared" si="2"/>
        <v>10:16:33</v>
      </c>
      <c r="C100" t="str">
        <f t="shared" si="3"/>
        <v>10</v>
      </c>
      <c r="D100" s="1">
        <v>51.9</v>
      </c>
      <c r="E100" s="1">
        <v>229.8</v>
      </c>
      <c r="F100" s="1">
        <v>0</v>
      </c>
      <c r="G100" s="1">
        <v>4.4000000000000004</v>
      </c>
      <c r="H100" s="1">
        <v>0</v>
      </c>
      <c r="I100" s="1">
        <v>3.9</v>
      </c>
      <c r="J100" s="1">
        <v>0</v>
      </c>
      <c r="K100" s="1">
        <v>618</v>
      </c>
      <c r="L100" s="1">
        <v>218</v>
      </c>
      <c r="M100" s="1">
        <v>0</v>
      </c>
      <c r="N100" s="1">
        <v>6359</v>
      </c>
      <c r="O100" s="1">
        <v>6574</v>
      </c>
      <c r="P100" s="1">
        <v>-158</v>
      </c>
      <c r="Q100" s="1">
        <v>91.6</v>
      </c>
      <c r="R100" s="1">
        <v>17.100000000000001</v>
      </c>
      <c r="S100" s="1">
        <v>0.9</v>
      </c>
      <c r="T100" s="1">
        <v>2677</v>
      </c>
    </row>
    <row r="101" spans="1:20">
      <c r="A101" t="s">
        <v>3267</v>
      </c>
      <c r="B101" t="str">
        <f t="shared" si="2"/>
        <v>10:11:42</v>
      </c>
      <c r="C101" t="str">
        <f t="shared" si="3"/>
        <v>10</v>
      </c>
      <c r="D101" s="1">
        <v>52.6</v>
      </c>
      <c r="E101" s="1">
        <v>229.9</v>
      </c>
      <c r="F101" s="1">
        <v>0</v>
      </c>
      <c r="G101" s="1">
        <v>3.6</v>
      </c>
      <c r="H101" s="1">
        <v>0</v>
      </c>
      <c r="I101" s="1">
        <v>3.1</v>
      </c>
      <c r="J101" s="1">
        <v>0</v>
      </c>
      <c r="K101" s="1">
        <v>491</v>
      </c>
      <c r="L101" s="1">
        <v>218</v>
      </c>
      <c r="M101" s="1">
        <v>0</v>
      </c>
      <c r="N101" s="1">
        <v>6359</v>
      </c>
      <c r="O101" s="1">
        <v>6574</v>
      </c>
      <c r="P101" s="1">
        <v>-415</v>
      </c>
      <c r="Q101" s="1">
        <v>91.4</v>
      </c>
      <c r="R101" s="1">
        <v>18.600000000000001</v>
      </c>
      <c r="S101" s="1">
        <v>0.99099999999999999</v>
      </c>
      <c r="T101" s="1">
        <v>2677</v>
      </c>
    </row>
    <row r="102" spans="1:20">
      <c r="A102" t="s">
        <v>3270</v>
      </c>
      <c r="B102" t="str">
        <f t="shared" si="2"/>
        <v>10:06:49</v>
      </c>
      <c r="C102" t="str">
        <f t="shared" si="3"/>
        <v>10</v>
      </c>
      <c r="D102" s="1">
        <v>53.7</v>
      </c>
      <c r="E102" s="1">
        <v>229.9</v>
      </c>
      <c r="F102" s="1">
        <v>0</v>
      </c>
      <c r="G102" s="1">
        <v>3.6</v>
      </c>
      <c r="H102" s="1">
        <v>0</v>
      </c>
      <c r="I102" s="1">
        <v>3.1</v>
      </c>
      <c r="J102" s="1">
        <v>0</v>
      </c>
      <c r="K102" s="1">
        <v>500</v>
      </c>
      <c r="L102" s="1">
        <v>218</v>
      </c>
      <c r="M102" s="1">
        <v>0</v>
      </c>
      <c r="N102" s="1">
        <v>6359</v>
      </c>
      <c r="O102" s="1">
        <v>6574</v>
      </c>
      <c r="P102" s="1">
        <v>-828</v>
      </c>
      <c r="Q102" s="1">
        <v>91.2</v>
      </c>
      <c r="R102" s="1">
        <v>24.7</v>
      </c>
      <c r="S102" s="1">
        <v>1.3420000000000001</v>
      </c>
      <c r="T102" s="1">
        <v>2677</v>
      </c>
    </row>
    <row r="103" spans="1:20">
      <c r="A103" t="s">
        <v>3274</v>
      </c>
      <c r="B103" t="str">
        <f t="shared" si="2"/>
        <v>10:01:57</v>
      </c>
      <c r="C103" t="str">
        <f t="shared" si="3"/>
        <v>10</v>
      </c>
      <c r="D103" s="1">
        <v>54.8</v>
      </c>
      <c r="E103" s="1">
        <v>229.8</v>
      </c>
      <c r="F103" s="1">
        <v>0</v>
      </c>
      <c r="G103" s="1">
        <v>2.6</v>
      </c>
      <c r="H103" s="1">
        <v>0</v>
      </c>
      <c r="I103" s="1">
        <v>2.1</v>
      </c>
      <c r="J103" s="1">
        <v>0</v>
      </c>
      <c r="K103" s="1">
        <v>310</v>
      </c>
      <c r="L103" s="1">
        <v>218</v>
      </c>
      <c r="M103" s="1">
        <v>0</v>
      </c>
      <c r="N103" s="1">
        <v>6359</v>
      </c>
      <c r="O103" s="1">
        <v>6574</v>
      </c>
      <c r="P103" s="1">
        <v>-1085</v>
      </c>
      <c r="Q103" s="1">
        <v>90.9</v>
      </c>
      <c r="R103" s="1">
        <v>26.2</v>
      </c>
      <c r="S103" s="1">
        <v>1.448</v>
      </c>
      <c r="T103" s="1">
        <v>2677</v>
      </c>
    </row>
    <row r="104" spans="1:20">
      <c r="A104" t="s">
        <v>3279</v>
      </c>
      <c r="B104" t="str">
        <f t="shared" si="2"/>
        <v>09:57:03</v>
      </c>
      <c r="C104" t="str">
        <f t="shared" si="3"/>
        <v>09</v>
      </c>
      <c r="D104" s="1">
        <v>56.7</v>
      </c>
      <c r="E104" s="1">
        <v>229.7</v>
      </c>
      <c r="F104" s="1">
        <v>0</v>
      </c>
      <c r="G104" s="1">
        <v>1.5</v>
      </c>
      <c r="H104" s="1">
        <v>0</v>
      </c>
      <c r="I104" s="1">
        <v>0.8</v>
      </c>
      <c r="J104" s="1">
        <v>0</v>
      </c>
      <c r="K104" s="1">
        <v>0</v>
      </c>
      <c r="L104" s="1">
        <v>218</v>
      </c>
      <c r="M104" s="1">
        <v>0</v>
      </c>
      <c r="N104" s="1">
        <v>6359</v>
      </c>
      <c r="O104" s="1">
        <v>6574</v>
      </c>
      <c r="P104" s="1">
        <v>-1308</v>
      </c>
      <c r="Q104" s="1">
        <v>100.3</v>
      </c>
      <c r="R104" s="1">
        <v>24</v>
      </c>
      <c r="S104" s="1">
        <v>1.3879999999999999</v>
      </c>
      <c r="T104" s="1">
        <v>2677</v>
      </c>
    </row>
    <row r="105" spans="1:20">
      <c r="A105" t="s">
        <v>3282</v>
      </c>
      <c r="B105" t="str">
        <f t="shared" si="2"/>
        <v>09:52:12</v>
      </c>
      <c r="C105" t="str">
        <f t="shared" si="3"/>
        <v>09</v>
      </c>
      <c r="D105" s="1">
        <v>54.5</v>
      </c>
      <c r="E105" s="1">
        <v>229.6</v>
      </c>
      <c r="F105" s="1">
        <v>0</v>
      </c>
      <c r="G105" s="1">
        <v>1.5</v>
      </c>
      <c r="H105" s="1">
        <v>0</v>
      </c>
      <c r="I105" s="1">
        <v>0.8</v>
      </c>
      <c r="J105" s="1">
        <v>0</v>
      </c>
      <c r="K105" s="1">
        <v>0</v>
      </c>
      <c r="L105" s="1">
        <v>218</v>
      </c>
      <c r="M105" s="1">
        <v>0</v>
      </c>
      <c r="N105" s="1">
        <v>6359</v>
      </c>
      <c r="O105" s="1">
        <v>6574</v>
      </c>
      <c r="P105" s="1">
        <v>-1130</v>
      </c>
      <c r="Q105" s="1">
        <v>87.4</v>
      </c>
      <c r="R105" s="1">
        <v>21.7</v>
      </c>
      <c r="S105" s="1">
        <v>1.208</v>
      </c>
      <c r="T105" s="1">
        <v>2677</v>
      </c>
    </row>
    <row r="106" spans="1:20">
      <c r="A106" t="s">
        <v>3286</v>
      </c>
      <c r="B106" t="str">
        <f t="shared" si="2"/>
        <v>09:47:19</v>
      </c>
      <c r="C106" t="str">
        <f t="shared" si="3"/>
        <v>09</v>
      </c>
      <c r="D106" s="1">
        <v>53.6</v>
      </c>
      <c r="E106" s="1">
        <v>229.8</v>
      </c>
      <c r="F106" s="1">
        <v>0</v>
      </c>
      <c r="G106" s="1">
        <v>1.5</v>
      </c>
      <c r="H106" s="1">
        <v>0</v>
      </c>
      <c r="I106" s="1">
        <v>0.9</v>
      </c>
      <c r="J106" s="1">
        <v>0</v>
      </c>
      <c r="K106" s="1">
        <v>0</v>
      </c>
      <c r="L106" s="1">
        <v>218</v>
      </c>
      <c r="M106" s="1">
        <v>0</v>
      </c>
      <c r="N106" s="1">
        <v>6359</v>
      </c>
      <c r="O106" s="1">
        <v>6574</v>
      </c>
      <c r="P106" s="1">
        <v>-896</v>
      </c>
      <c r="Q106" s="1">
        <v>94.3</v>
      </c>
      <c r="R106" s="1">
        <v>18.100000000000001</v>
      </c>
      <c r="S106" s="1">
        <v>0.98499999999999999</v>
      </c>
      <c r="T106" s="1">
        <v>2676</v>
      </c>
    </row>
    <row r="107" spans="1:20">
      <c r="A107" t="s">
        <v>3290</v>
      </c>
      <c r="B107" t="str">
        <f t="shared" si="2"/>
        <v>09:42:27</v>
      </c>
      <c r="C107" t="str">
        <f t="shared" si="3"/>
        <v>09</v>
      </c>
      <c r="D107" s="1">
        <v>52.3</v>
      </c>
      <c r="E107" s="1">
        <v>229.8</v>
      </c>
      <c r="F107" s="1">
        <v>0</v>
      </c>
      <c r="G107" s="1">
        <v>1.5</v>
      </c>
      <c r="H107" s="1">
        <v>0</v>
      </c>
      <c r="I107" s="1">
        <v>0.8</v>
      </c>
      <c r="J107" s="1">
        <v>0</v>
      </c>
      <c r="K107" s="1">
        <v>0</v>
      </c>
      <c r="L107" s="1">
        <v>218</v>
      </c>
      <c r="M107" s="1">
        <v>0</v>
      </c>
      <c r="N107" s="1">
        <v>6359</v>
      </c>
      <c r="O107" s="1">
        <v>6574</v>
      </c>
      <c r="P107" s="1">
        <v>-447</v>
      </c>
      <c r="Q107" s="1">
        <v>88.5</v>
      </c>
      <c r="R107" s="1">
        <v>9.5</v>
      </c>
      <c r="S107" s="1">
        <v>0.505</v>
      </c>
      <c r="T107" s="1">
        <v>2676</v>
      </c>
    </row>
    <row r="108" spans="1:20">
      <c r="A108" t="s">
        <v>3293</v>
      </c>
      <c r="B108" t="str">
        <f t="shared" si="2"/>
        <v>09:37:33</v>
      </c>
      <c r="C108" t="str">
        <f t="shared" si="3"/>
        <v>09</v>
      </c>
      <c r="D108" s="1">
        <v>52</v>
      </c>
      <c r="E108" s="1">
        <v>229.8</v>
      </c>
      <c r="F108" s="1">
        <v>0</v>
      </c>
      <c r="G108" s="1">
        <v>1.5</v>
      </c>
      <c r="H108" s="1">
        <v>0</v>
      </c>
      <c r="I108" s="1">
        <v>0.8</v>
      </c>
      <c r="J108" s="1">
        <v>0</v>
      </c>
      <c r="K108" s="1">
        <v>0</v>
      </c>
      <c r="L108" s="1">
        <v>218</v>
      </c>
      <c r="M108" s="1">
        <v>0</v>
      </c>
      <c r="N108" s="1">
        <v>6359</v>
      </c>
      <c r="O108" s="1">
        <v>6574</v>
      </c>
      <c r="P108" s="1">
        <v>-354</v>
      </c>
      <c r="Q108" s="1">
        <v>87.2</v>
      </c>
      <c r="R108" s="1">
        <v>7.7</v>
      </c>
      <c r="S108" s="1">
        <v>0.41099999999999998</v>
      </c>
      <c r="T108" s="1">
        <v>2676</v>
      </c>
    </row>
    <row r="109" spans="1:20">
      <c r="A109" t="s">
        <v>3295</v>
      </c>
      <c r="B109" t="str">
        <f t="shared" si="2"/>
        <v>09:32:41</v>
      </c>
      <c r="C109" t="str">
        <f t="shared" si="3"/>
        <v>09</v>
      </c>
      <c r="D109" s="1">
        <v>51.3</v>
      </c>
      <c r="E109" s="1">
        <v>229.8</v>
      </c>
      <c r="F109" s="1">
        <v>0</v>
      </c>
      <c r="G109" s="1">
        <v>1.5</v>
      </c>
      <c r="H109" s="1">
        <v>0</v>
      </c>
      <c r="I109" s="1">
        <v>0.9</v>
      </c>
      <c r="J109" s="1">
        <v>0</v>
      </c>
      <c r="K109" s="1">
        <v>0</v>
      </c>
      <c r="L109" s="1">
        <v>218</v>
      </c>
      <c r="M109" s="1">
        <v>0</v>
      </c>
      <c r="N109" s="1">
        <v>6359</v>
      </c>
      <c r="O109" s="1">
        <v>6574</v>
      </c>
      <c r="P109" s="1">
        <v>-150</v>
      </c>
      <c r="Q109" s="1">
        <v>83.8</v>
      </c>
      <c r="R109" s="1">
        <v>4.0999999999999996</v>
      </c>
      <c r="S109" s="1">
        <v>0.215</v>
      </c>
      <c r="T109" s="1">
        <v>2676</v>
      </c>
    </row>
    <row r="110" spans="1:20">
      <c r="A110" t="s">
        <v>3298</v>
      </c>
      <c r="B110" t="str">
        <f t="shared" si="2"/>
        <v>09:27:47</v>
      </c>
      <c r="C110" t="str">
        <f t="shared" si="3"/>
        <v>09</v>
      </c>
      <c r="D110" s="1">
        <v>51.5</v>
      </c>
      <c r="E110" s="1">
        <v>229.8</v>
      </c>
      <c r="F110" s="1">
        <v>0</v>
      </c>
      <c r="G110" s="1">
        <v>1.5</v>
      </c>
      <c r="H110" s="1">
        <v>0</v>
      </c>
      <c r="I110" s="1">
        <v>0.8</v>
      </c>
      <c r="J110" s="1">
        <v>0</v>
      </c>
      <c r="K110" s="1">
        <v>0</v>
      </c>
      <c r="L110" s="1">
        <v>218</v>
      </c>
      <c r="M110" s="1">
        <v>0</v>
      </c>
      <c r="N110" s="1">
        <v>6359</v>
      </c>
      <c r="O110" s="1">
        <v>6574</v>
      </c>
      <c r="P110" s="1">
        <v>-198</v>
      </c>
      <c r="Q110" s="1">
        <v>86.4</v>
      </c>
      <c r="R110" s="1">
        <v>5</v>
      </c>
      <c r="S110" s="1">
        <v>0.26500000000000001</v>
      </c>
      <c r="T110" s="1">
        <v>2676</v>
      </c>
    </row>
    <row r="111" spans="1:20">
      <c r="A111" t="s">
        <v>3300</v>
      </c>
      <c r="B111" t="str">
        <f t="shared" si="2"/>
        <v>09:22:54</v>
      </c>
      <c r="C111" t="str">
        <f t="shared" si="3"/>
        <v>09</v>
      </c>
      <c r="D111" s="1">
        <v>50.1</v>
      </c>
      <c r="E111" s="1">
        <v>229.7</v>
      </c>
      <c r="F111" s="1">
        <v>0</v>
      </c>
      <c r="G111" s="1">
        <v>1.5</v>
      </c>
      <c r="H111" s="1">
        <v>0</v>
      </c>
      <c r="I111" s="1">
        <v>0.9</v>
      </c>
      <c r="J111" s="1">
        <v>0</v>
      </c>
      <c r="K111" s="1">
        <v>0</v>
      </c>
      <c r="L111" s="1">
        <v>218</v>
      </c>
      <c r="M111" s="1">
        <v>0</v>
      </c>
      <c r="N111" s="1">
        <v>6359</v>
      </c>
      <c r="O111" s="1">
        <v>6574</v>
      </c>
      <c r="P111" s="1">
        <v>-184</v>
      </c>
      <c r="Q111" s="1">
        <v>85.6</v>
      </c>
      <c r="R111" s="1">
        <v>4.8</v>
      </c>
      <c r="S111" s="1">
        <v>0.253</v>
      </c>
      <c r="T111" s="1">
        <v>2676</v>
      </c>
    </row>
    <row r="112" spans="1:20">
      <c r="A112" t="s">
        <v>3302</v>
      </c>
      <c r="B112" t="str">
        <f t="shared" si="2"/>
        <v>09:18:04</v>
      </c>
      <c r="C112" t="str">
        <f t="shared" si="3"/>
        <v>09</v>
      </c>
      <c r="D112" s="1">
        <v>46.9</v>
      </c>
      <c r="E112" s="1">
        <v>230</v>
      </c>
      <c r="F112" s="1">
        <v>0</v>
      </c>
      <c r="G112" s="1">
        <v>1.5</v>
      </c>
      <c r="H112" s="1">
        <v>0</v>
      </c>
      <c r="I112" s="1">
        <v>0.8</v>
      </c>
      <c r="J112" s="1">
        <v>0</v>
      </c>
      <c r="K112" s="1">
        <v>0</v>
      </c>
      <c r="L112" s="1">
        <v>218</v>
      </c>
      <c r="M112" s="1">
        <v>0</v>
      </c>
      <c r="N112" s="1">
        <v>6359</v>
      </c>
      <c r="O112" s="1">
        <v>6574</v>
      </c>
      <c r="P112" s="1">
        <v>-162</v>
      </c>
      <c r="Q112" s="1">
        <v>78.8</v>
      </c>
      <c r="R112" s="1">
        <v>4.8</v>
      </c>
      <c r="S112" s="1">
        <v>0.23100000000000001</v>
      </c>
      <c r="T112" s="1">
        <v>2676</v>
      </c>
    </row>
    <row r="113" spans="1:20">
      <c r="A113" t="s">
        <v>3305</v>
      </c>
      <c r="B113" t="str">
        <f t="shared" si="2"/>
        <v>09:13:12</v>
      </c>
      <c r="C113" t="str">
        <f t="shared" si="3"/>
        <v>09</v>
      </c>
      <c r="D113" s="1">
        <v>47</v>
      </c>
      <c r="E113" s="1">
        <v>229.7</v>
      </c>
      <c r="F113" s="1">
        <v>0</v>
      </c>
      <c r="G113" s="1">
        <v>1.5</v>
      </c>
      <c r="H113" s="1">
        <v>0</v>
      </c>
      <c r="I113" s="1">
        <v>0.8</v>
      </c>
      <c r="J113" s="1">
        <v>0</v>
      </c>
      <c r="K113" s="1">
        <v>0</v>
      </c>
      <c r="L113" s="1">
        <v>218</v>
      </c>
      <c r="M113" s="1">
        <v>0</v>
      </c>
      <c r="N113" s="1">
        <v>6359</v>
      </c>
      <c r="O113" s="1">
        <v>6574</v>
      </c>
      <c r="P113" s="1">
        <v>-142</v>
      </c>
      <c r="Q113" s="1">
        <v>79.099999999999994</v>
      </c>
      <c r="R113" s="1">
        <v>4.3</v>
      </c>
      <c r="S113" s="1">
        <v>0.20499999999999999</v>
      </c>
      <c r="T113" s="1">
        <v>2676</v>
      </c>
    </row>
    <row r="114" spans="1:20">
      <c r="A114" t="s">
        <v>3308</v>
      </c>
      <c r="B114" t="str">
        <f t="shared" si="2"/>
        <v>09:08:16</v>
      </c>
      <c r="C114" t="str">
        <f t="shared" si="3"/>
        <v>09</v>
      </c>
      <c r="D114" s="1">
        <v>47.7</v>
      </c>
      <c r="E114" s="1">
        <v>229.7</v>
      </c>
      <c r="F114" s="1">
        <v>0</v>
      </c>
      <c r="G114" s="1">
        <v>1.5</v>
      </c>
      <c r="H114" s="1">
        <v>0</v>
      </c>
      <c r="I114" s="1">
        <v>0.8</v>
      </c>
      <c r="J114" s="1">
        <v>0</v>
      </c>
      <c r="K114" s="1">
        <v>0</v>
      </c>
      <c r="L114" s="1">
        <v>218</v>
      </c>
      <c r="M114" s="1">
        <v>0</v>
      </c>
      <c r="N114" s="1">
        <v>6359</v>
      </c>
      <c r="O114" s="1">
        <v>6574</v>
      </c>
      <c r="P114" s="1">
        <v>-299</v>
      </c>
      <c r="Q114" s="1">
        <v>86</v>
      </c>
      <c r="R114" s="1">
        <v>7.6</v>
      </c>
      <c r="S114" s="1">
        <v>0.372</v>
      </c>
      <c r="T114" s="1">
        <v>2676</v>
      </c>
    </row>
    <row r="115" spans="1:20">
      <c r="A115" t="s">
        <v>3311</v>
      </c>
      <c r="B115" t="str">
        <f t="shared" si="2"/>
        <v>09:03:24</v>
      </c>
      <c r="C115" t="str">
        <f t="shared" si="3"/>
        <v>09</v>
      </c>
      <c r="D115" s="1">
        <v>47.9</v>
      </c>
      <c r="E115" s="1">
        <v>229.8</v>
      </c>
      <c r="F115" s="1">
        <v>0</v>
      </c>
      <c r="G115" s="1">
        <v>1.5</v>
      </c>
      <c r="H115" s="1">
        <v>0</v>
      </c>
      <c r="I115" s="1">
        <v>0.9</v>
      </c>
      <c r="J115" s="1">
        <v>0</v>
      </c>
      <c r="K115" s="1">
        <v>0</v>
      </c>
      <c r="L115" s="1">
        <v>218</v>
      </c>
      <c r="M115" s="1">
        <v>0</v>
      </c>
      <c r="N115" s="1">
        <v>6359</v>
      </c>
      <c r="O115" s="1">
        <v>6574</v>
      </c>
      <c r="P115" s="1">
        <v>-350</v>
      </c>
      <c r="Q115" s="1">
        <v>87</v>
      </c>
      <c r="R115" s="1">
        <v>8.1999999999999993</v>
      </c>
      <c r="S115" s="1">
        <v>0.40100000000000002</v>
      </c>
      <c r="T115" s="1">
        <v>2676</v>
      </c>
    </row>
    <row r="116" spans="1:20">
      <c r="A116" t="s">
        <v>3314</v>
      </c>
      <c r="B116" t="str">
        <f t="shared" si="2"/>
        <v>08:58:34</v>
      </c>
      <c r="C116" t="str">
        <f t="shared" si="3"/>
        <v>08</v>
      </c>
      <c r="D116" s="1">
        <v>46.2</v>
      </c>
      <c r="E116" s="1">
        <v>229.8</v>
      </c>
      <c r="F116" s="1">
        <v>0</v>
      </c>
      <c r="G116" s="1">
        <v>1.5</v>
      </c>
      <c r="H116" s="1">
        <v>0</v>
      </c>
      <c r="I116" s="1">
        <v>0.8</v>
      </c>
      <c r="J116" s="1">
        <v>0</v>
      </c>
      <c r="K116" s="1">
        <v>11</v>
      </c>
      <c r="L116" s="1">
        <v>218</v>
      </c>
      <c r="M116" s="1">
        <v>0</v>
      </c>
      <c r="N116" s="1">
        <v>6359</v>
      </c>
      <c r="O116" s="1">
        <v>6574</v>
      </c>
      <c r="P116" s="1">
        <v>-618</v>
      </c>
      <c r="Q116" s="1">
        <v>87.2</v>
      </c>
      <c r="R116" s="1">
        <v>14.8</v>
      </c>
      <c r="S116" s="1">
        <v>0.70199999999999996</v>
      </c>
      <c r="T116" s="1">
        <v>2676</v>
      </c>
    </row>
    <row r="117" spans="1:20">
      <c r="A117" t="s">
        <v>3317</v>
      </c>
      <c r="B117" t="str">
        <f t="shared" si="2"/>
        <v>08:53:42</v>
      </c>
      <c r="C117" t="str">
        <f t="shared" si="3"/>
        <v>08</v>
      </c>
      <c r="D117" s="1">
        <v>45.7</v>
      </c>
      <c r="E117" s="1">
        <v>229.8</v>
      </c>
      <c r="F117" s="1">
        <v>0</v>
      </c>
      <c r="G117" s="1">
        <v>1.5</v>
      </c>
      <c r="H117" s="1">
        <v>0</v>
      </c>
      <c r="I117" s="1">
        <v>0.9</v>
      </c>
      <c r="J117" s="1">
        <v>0</v>
      </c>
      <c r="K117" s="1">
        <v>0</v>
      </c>
      <c r="L117" s="1">
        <v>218</v>
      </c>
      <c r="M117" s="1">
        <v>0</v>
      </c>
      <c r="N117" s="1">
        <v>6359</v>
      </c>
      <c r="O117" s="1">
        <v>6574</v>
      </c>
      <c r="P117" s="1">
        <v>-393</v>
      </c>
      <c r="Q117" s="1">
        <v>87.7</v>
      </c>
      <c r="R117" s="1">
        <v>10.9</v>
      </c>
      <c r="S117" s="1">
        <v>0.50800000000000001</v>
      </c>
      <c r="T117" s="1">
        <v>2676</v>
      </c>
    </row>
    <row r="118" spans="1:20">
      <c r="A118" t="s">
        <v>3318</v>
      </c>
      <c r="B118" t="str">
        <f t="shared" si="2"/>
        <v>08:48:50</v>
      </c>
      <c r="C118" t="str">
        <f t="shared" si="3"/>
        <v>08</v>
      </c>
      <c r="D118" s="1">
        <v>45.3</v>
      </c>
      <c r="E118" s="1">
        <v>229.7</v>
      </c>
      <c r="F118" s="1">
        <v>0</v>
      </c>
      <c r="G118" s="1">
        <v>1.5</v>
      </c>
      <c r="H118" s="1">
        <v>0</v>
      </c>
      <c r="I118" s="1">
        <v>0.8</v>
      </c>
      <c r="J118" s="1">
        <v>0</v>
      </c>
      <c r="K118" s="1">
        <v>11</v>
      </c>
      <c r="L118" s="1">
        <v>218</v>
      </c>
      <c r="M118" s="1">
        <v>0</v>
      </c>
      <c r="N118" s="1">
        <v>6359</v>
      </c>
      <c r="O118" s="1">
        <v>6574</v>
      </c>
      <c r="P118" s="1">
        <v>-285</v>
      </c>
      <c r="Q118" s="1">
        <v>70.400000000000006</v>
      </c>
      <c r="R118" s="1">
        <v>7.7</v>
      </c>
      <c r="S118" s="1">
        <v>0.35599999999999998</v>
      </c>
      <c r="T118" s="1">
        <v>2676</v>
      </c>
    </row>
    <row r="119" spans="1:20">
      <c r="A119" t="s">
        <v>3321</v>
      </c>
      <c r="B119" t="str">
        <f t="shared" si="2"/>
        <v>08:43:59</v>
      </c>
      <c r="C119" t="str">
        <f t="shared" si="3"/>
        <v>08</v>
      </c>
      <c r="D119" s="1">
        <v>44.9</v>
      </c>
      <c r="E119" s="1">
        <v>229.8</v>
      </c>
      <c r="F119" s="1">
        <v>0</v>
      </c>
      <c r="G119" s="1">
        <v>1.5</v>
      </c>
      <c r="H119" s="1">
        <v>0</v>
      </c>
      <c r="I119" s="1">
        <v>0.9</v>
      </c>
      <c r="J119" s="1">
        <v>0</v>
      </c>
      <c r="K119" s="1">
        <v>11</v>
      </c>
      <c r="L119" s="1">
        <v>218</v>
      </c>
      <c r="M119" s="1">
        <v>0</v>
      </c>
      <c r="N119" s="1">
        <v>6359</v>
      </c>
      <c r="O119" s="1">
        <v>6574</v>
      </c>
      <c r="P119" s="1">
        <v>-166</v>
      </c>
      <c r="Q119" s="1">
        <v>69.599999999999994</v>
      </c>
      <c r="R119" s="1">
        <v>5.2</v>
      </c>
      <c r="S119" s="1">
        <v>0.23599999999999999</v>
      </c>
      <c r="T119" s="1">
        <v>2676</v>
      </c>
    </row>
    <row r="120" spans="1:20">
      <c r="A120" t="s">
        <v>3324</v>
      </c>
      <c r="B120" t="str">
        <f t="shared" si="2"/>
        <v>08:39:08</v>
      </c>
      <c r="C120" t="str">
        <f t="shared" si="3"/>
        <v>08</v>
      </c>
      <c r="D120" s="1">
        <v>44.9</v>
      </c>
      <c r="E120" s="1">
        <v>229.8</v>
      </c>
      <c r="F120" s="1">
        <v>0</v>
      </c>
      <c r="G120" s="1">
        <v>1.5</v>
      </c>
      <c r="H120" s="1">
        <v>0</v>
      </c>
      <c r="I120" s="1">
        <v>0.8</v>
      </c>
      <c r="J120" s="1">
        <v>0</v>
      </c>
      <c r="K120" s="1">
        <v>0</v>
      </c>
      <c r="L120" s="1">
        <v>218</v>
      </c>
      <c r="M120" s="1">
        <v>0</v>
      </c>
      <c r="N120" s="1">
        <v>6359</v>
      </c>
      <c r="O120" s="1">
        <v>6574</v>
      </c>
      <c r="P120" s="1">
        <v>-142</v>
      </c>
      <c r="Q120" s="1">
        <v>68.7</v>
      </c>
      <c r="R120" s="1">
        <v>4.5</v>
      </c>
      <c r="S120" s="1">
        <v>0.20799999999999999</v>
      </c>
      <c r="T120" s="1">
        <v>2676</v>
      </c>
    </row>
    <row r="121" spans="1:20">
      <c r="A121" t="s">
        <v>3327</v>
      </c>
      <c r="B121" t="str">
        <f t="shared" si="2"/>
        <v>08:34:17</v>
      </c>
      <c r="C121" t="str">
        <f t="shared" si="3"/>
        <v>08</v>
      </c>
      <c r="D121" s="1">
        <v>45</v>
      </c>
      <c r="E121" s="1">
        <v>229.7</v>
      </c>
      <c r="F121" s="1">
        <v>0</v>
      </c>
      <c r="G121" s="1">
        <v>1.5</v>
      </c>
      <c r="H121" s="1">
        <v>0</v>
      </c>
      <c r="I121" s="1">
        <v>0.9</v>
      </c>
      <c r="J121" s="1">
        <v>0</v>
      </c>
      <c r="K121" s="1">
        <v>0</v>
      </c>
      <c r="L121" s="1">
        <v>218</v>
      </c>
      <c r="M121" s="1">
        <v>0</v>
      </c>
      <c r="N121" s="1">
        <v>6359</v>
      </c>
      <c r="O121" s="1">
        <v>6574</v>
      </c>
      <c r="P121" s="1">
        <v>-209</v>
      </c>
      <c r="Q121" s="1">
        <v>69.599999999999994</v>
      </c>
      <c r="R121" s="1">
        <v>5.7</v>
      </c>
      <c r="S121" s="1">
        <v>0.26100000000000001</v>
      </c>
      <c r="T121" s="1">
        <v>2676</v>
      </c>
    </row>
    <row r="122" spans="1:20">
      <c r="A122" t="s">
        <v>3328</v>
      </c>
      <c r="B122" t="str">
        <f t="shared" si="2"/>
        <v>08:29:24</v>
      </c>
      <c r="C122" t="str">
        <f t="shared" si="3"/>
        <v>08</v>
      </c>
      <c r="D122" s="1">
        <v>45.1</v>
      </c>
      <c r="E122" s="1">
        <v>229.9</v>
      </c>
      <c r="F122" s="1">
        <v>0</v>
      </c>
      <c r="G122" s="1">
        <v>1.5</v>
      </c>
      <c r="H122" s="1">
        <v>0</v>
      </c>
      <c r="I122" s="1">
        <v>0.9</v>
      </c>
      <c r="J122" s="1">
        <v>0</v>
      </c>
      <c r="K122" s="1">
        <v>0</v>
      </c>
      <c r="L122" s="1">
        <v>218</v>
      </c>
      <c r="M122" s="1">
        <v>0</v>
      </c>
      <c r="N122" s="1">
        <v>6359</v>
      </c>
      <c r="O122" s="1">
        <v>6574</v>
      </c>
      <c r="P122" s="1">
        <v>-241</v>
      </c>
      <c r="Q122" s="1">
        <v>69.900000000000006</v>
      </c>
      <c r="R122" s="1">
        <v>6.6</v>
      </c>
      <c r="S122" s="1">
        <v>0.30499999999999999</v>
      </c>
      <c r="T122" s="1">
        <v>2676</v>
      </c>
    </row>
    <row r="123" spans="1:20">
      <c r="A123" t="s">
        <v>3330</v>
      </c>
      <c r="B123" t="str">
        <f t="shared" si="2"/>
        <v>08:24:32</v>
      </c>
      <c r="C123" t="str">
        <f t="shared" si="3"/>
        <v>08</v>
      </c>
      <c r="D123" s="1">
        <v>44.9</v>
      </c>
      <c r="E123" s="1">
        <v>229.9</v>
      </c>
      <c r="F123" s="1">
        <v>0</v>
      </c>
      <c r="G123" s="1">
        <v>1.5</v>
      </c>
      <c r="H123" s="1">
        <v>0</v>
      </c>
      <c r="I123" s="1">
        <v>0.9</v>
      </c>
      <c r="J123" s="1">
        <v>0</v>
      </c>
      <c r="K123" s="1">
        <v>0</v>
      </c>
      <c r="L123" s="1">
        <v>218</v>
      </c>
      <c r="M123" s="1">
        <v>0</v>
      </c>
      <c r="N123" s="1">
        <v>6359</v>
      </c>
      <c r="O123" s="1">
        <v>6574</v>
      </c>
      <c r="P123" s="1">
        <v>-168</v>
      </c>
      <c r="Q123" s="1">
        <v>69.7</v>
      </c>
      <c r="R123" s="1">
        <v>5.2</v>
      </c>
      <c r="S123" s="1">
        <v>0.23699999999999999</v>
      </c>
      <c r="T123" s="1">
        <v>2676</v>
      </c>
    </row>
    <row r="124" spans="1:20">
      <c r="A124" t="s">
        <v>3331</v>
      </c>
      <c r="B124" t="str">
        <f t="shared" si="2"/>
        <v>08:19:41</v>
      </c>
      <c r="C124" t="str">
        <f t="shared" si="3"/>
        <v>08</v>
      </c>
      <c r="D124" s="1">
        <v>45.1</v>
      </c>
      <c r="E124" s="1">
        <v>229.8</v>
      </c>
      <c r="F124" s="1">
        <v>0</v>
      </c>
      <c r="G124" s="1">
        <v>1.5</v>
      </c>
      <c r="H124" s="1">
        <v>0</v>
      </c>
      <c r="I124" s="1">
        <v>0.8</v>
      </c>
      <c r="J124" s="1">
        <v>0</v>
      </c>
      <c r="K124" s="1">
        <v>0</v>
      </c>
      <c r="L124" s="1">
        <v>218</v>
      </c>
      <c r="M124" s="1">
        <v>0</v>
      </c>
      <c r="N124" s="1">
        <v>6359</v>
      </c>
      <c r="O124" s="1">
        <v>6574</v>
      </c>
      <c r="P124" s="1">
        <v>-216</v>
      </c>
      <c r="Q124" s="1">
        <v>69.900000000000006</v>
      </c>
      <c r="R124" s="1">
        <v>6.2</v>
      </c>
      <c r="S124" s="1">
        <v>0.28499999999999998</v>
      </c>
      <c r="T124" s="1">
        <v>2676</v>
      </c>
    </row>
    <row r="125" spans="1:20">
      <c r="A125" t="s">
        <v>3333</v>
      </c>
      <c r="B125" t="str">
        <f t="shared" si="2"/>
        <v>08:14:49</v>
      </c>
      <c r="C125" t="str">
        <f t="shared" si="3"/>
        <v>08</v>
      </c>
      <c r="D125" s="1">
        <v>44.9</v>
      </c>
      <c r="E125" s="1">
        <v>229.8</v>
      </c>
      <c r="F125" s="1">
        <v>0</v>
      </c>
      <c r="G125" s="1">
        <v>1.5</v>
      </c>
      <c r="H125" s="1">
        <v>0</v>
      </c>
      <c r="I125" s="1">
        <v>0.9</v>
      </c>
      <c r="J125" s="1">
        <v>0</v>
      </c>
      <c r="K125" s="1">
        <v>0</v>
      </c>
      <c r="L125" s="1">
        <v>218</v>
      </c>
      <c r="M125" s="1">
        <v>0</v>
      </c>
      <c r="N125" s="1">
        <v>6359</v>
      </c>
      <c r="O125" s="1">
        <v>6574</v>
      </c>
      <c r="P125" s="1">
        <v>-160</v>
      </c>
      <c r="Q125" s="1">
        <v>69.599999999999994</v>
      </c>
      <c r="R125" s="1">
        <v>5</v>
      </c>
      <c r="S125" s="1">
        <v>0.22700000000000001</v>
      </c>
      <c r="T125" s="1">
        <v>2676</v>
      </c>
    </row>
    <row r="126" spans="1:20">
      <c r="A126" t="s">
        <v>3335</v>
      </c>
      <c r="B126" t="str">
        <f t="shared" si="2"/>
        <v>08:09:58</v>
      </c>
      <c r="C126" t="str">
        <f t="shared" si="3"/>
        <v>08</v>
      </c>
      <c r="D126" s="1">
        <v>45</v>
      </c>
      <c r="E126" s="1">
        <v>229.8</v>
      </c>
      <c r="F126" s="1">
        <v>0</v>
      </c>
      <c r="G126" s="1">
        <v>1.5</v>
      </c>
      <c r="H126" s="1">
        <v>0</v>
      </c>
      <c r="I126" s="1">
        <v>0.8</v>
      </c>
      <c r="J126" s="1">
        <v>0</v>
      </c>
      <c r="K126" s="1">
        <v>15</v>
      </c>
      <c r="L126" s="1">
        <v>218</v>
      </c>
      <c r="M126" s="1">
        <v>0</v>
      </c>
      <c r="N126" s="1">
        <v>6359</v>
      </c>
      <c r="O126" s="1">
        <v>6574</v>
      </c>
      <c r="P126" s="1">
        <v>-184</v>
      </c>
      <c r="Q126" s="1">
        <v>69.7</v>
      </c>
      <c r="R126" s="1">
        <v>5.4</v>
      </c>
      <c r="S126" s="1">
        <v>0.249</v>
      </c>
      <c r="T126" s="1">
        <v>2676</v>
      </c>
    </row>
    <row r="127" spans="1:20">
      <c r="A127" t="s">
        <v>3337</v>
      </c>
      <c r="B127" t="str">
        <f t="shared" si="2"/>
        <v>08:05:07</v>
      </c>
      <c r="C127" t="str">
        <f t="shared" si="3"/>
        <v>08</v>
      </c>
      <c r="D127" s="1">
        <v>45.1</v>
      </c>
      <c r="E127" s="1">
        <v>229.8</v>
      </c>
      <c r="F127" s="1">
        <v>0</v>
      </c>
      <c r="G127" s="1">
        <v>1.5</v>
      </c>
      <c r="H127" s="1">
        <v>0</v>
      </c>
      <c r="I127" s="1">
        <v>0.9</v>
      </c>
      <c r="J127" s="1">
        <v>0</v>
      </c>
      <c r="K127" s="1">
        <v>0</v>
      </c>
      <c r="L127" s="1">
        <v>218</v>
      </c>
      <c r="M127" s="1">
        <v>0</v>
      </c>
      <c r="N127" s="1">
        <v>6359</v>
      </c>
      <c r="O127" s="1">
        <v>6574</v>
      </c>
      <c r="P127" s="1">
        <v>-208</v>
      </c>
      <c r="Q127" s="1">
        <v>69.7</v>
      </c>
      <c r="R127" s="1">
        <v>5.9</v>
      </c>
      <c r="S127" s="1">
        <v>0.27100000000000002</v>
      </c>
      <c r="T127" s="1">
        <v>2676</v>
      </c>
    </row>
    <row r="128" spans="1:20">
      <c r="A128" t="s">
        <v>3339</v>
      </c>
      <c r="B128" t="str">
        <f t="shared" si="2"/>
        <v>08:00:15</v>
      </c>
      <c r="C128" t="str">
        <f t="shared" si="3"/>
        <v>08</v>
      </c>
      <c r="D128" s="1">
        <v>45</v>
      </c>
      <c r="E128" s="1">
        <v>229.8</v>
      </c>
      <c r="F128" s="1">
        <v>0</v>
      </c>
      <c r="G128" s="1">
        <v>1.5</v>
      </c>
      <c r="H128" s="1">
        <v>0</v>
      </c>
      <c r="I128" s="1">
        <v>0.9</v>
      </c>
      <c r="J128" s="1">
        <v>0</v>
      </c>
      <c r="K128" s="1">
        <v>0</v>
      </c>
      <c r="L128" s="1">
        <v>218</v>
      </c>
      <c r="M128" s="1">
        <v>0</v>
      </c>
      <c r="N128" s="1">
        <v>6359</v>
      </c>
      <c r="O128" s="1">
        <v>6574</v>
      </c>
      <c r="P128" s="1">
        <v>-214</v>
      </c>
      <c r="Q128" s="1">
        <v>69.7</v>
      </c>
      <c r="R128" s="1">
        <v>6.1</v>
      </c>
      <c r="S128" s="1">
        <v>0.28100000000000003</v>
      </c>
      <c r="T128" s="1">
        <v>2676</v>
      </c>
    </row>
    <row r="129" spans="1:20">
      <c r="A129" t="s">
        <v>3341</v>
      </c>
      <c r="B129" t="str">
        <f t="shared" si="2"/>
        <v>07:55:23</v>
      </c>
      <c r="C129" t="str">
        <f t="shared" si="3"/>
        <v>07</v>
      </c>
      <c r="D129" s="1">
        <v>44.7</v>
      </c>
      <c r="E129" s="1">
        <v>229.8</v>
      </c>
      <c r="F129" s="1">
        <v>0</v>
      </c>
      <c r="G129" s="1">
        <v>1.5</v>
      </c>
      <c r="H129" s="1">
        <v>0</v>
      </c>
      <c r="I129" s="1">
        <v>0.9</v>
      </c>
      <c r="J129" s="1">
        <v>0</v>
      </c>
      <c r="K129" s="1">
        <v>12</v>
      </c>
      <c r="L129" s="1">
        <v>218</v>
      </c>
      <c r="M129" s="1">
        <v>0</v>
      </c>
      <c r="N129" s="1">
        <v>6359</v>
      </c>
      <c r="O129" s="1">
        <v>6574</v>
      </c>
      <c r="P129" s="1">
        <v>-154</v>
      </c>
      <c r="Q129" s="1">
        <v>68.5</v>
      </c>
      <c r="R129" s="1">
        <v>4.8</v>
      </c>
      <c r="S129" s="1">
        <v>0.219</v>
      </c>
      <c r="T129" s="1">
        <v>2676</v>
      </c>
    </row>
    <row r="130" spans="1:20">
      <c r="A130" t="s">
        <v>3344</v>
      </c>
      <c r="B130" t="str">
        <f t="shared" si="2"/>
        <v>07:50:32</v>
      </c>
      <c r="C130" t="str">
        <f t="shared" si="3"/>
        <v>07</v>
      </c>
      <c r="D130" s="1">
        <v>44.4</v>
      </c>
      <c r="E130" s="1">
        <v>229.7</v>
      </c>
      <c r="F130" s="1">
        <v>0</v>
      </c>
      <c r="G130" s="1">
        <v>1.5</v>
      </c>
      <c r="H130" s="1">
        <v>0</v>
      </c>
      <c r="I130" s="1">
        <v>0.8</v>
      </c>
      <c r="J130" s="1">
        <v>0</v>
      </c>
      <c r="K130" s="1">
        <v>0</v>
      </c>
      <c r="L130" s="1">
        <v>218</v>
      </c>
      <c r="M130" s="1">
        <v>0</v>
      </c>
      <c r="N130" s="1">
        <v>6359</v>
      </c>
      <c r="O130" s="1">
        <v>6574</v>
      </c>
      <c r="P130" s="1">
        <v>-112</v>
      </c>
      <c r="Q130" s="1">
        <v>58.9</v>
      </c>
      <c r="R130" s="1">
        <v>4</v>
      </c>
      <c r="S130" s="1">
        <v>0.17899999999999999</v>
      </c>
      <c r="T130" s="1">
        <v>2676</v>
      </c>
    </row>
    <row r="131" spans="1:20">
      <c r="A131" t="s">
        <v>3348</v>
      </c>
      <c r="B131" t="str">
        <f t="shared" si="2"/>
        <v>07:45:40</v>
      </c>
      <c r="C131" t="str">
        <f t="shared" si="3"/>
        <v>07</v>
      </c>
      <c r="D131" s="1">
        <v>44</v>
      </c>
      <c r="E131" s="1">
        <v>229.6</v>
      </c>
      <c r="F131" s="1">
        <v>0</v>
      </c>
      <c r="G131" s="1">
        <v>1.5</v>
      </c>
      <c r="H131" s="1">
        <v>0</v>
      </c>
      <c r="I131" s="1">
        <v>0.8</v>
      </c>
      <c r="J131" s="1">
        <v>0</v>
      </c>
      <c r="K131" s="1">
        <v>0</v>
      </c>
      <c r="L131" s="1">
        <v>218</v>
      </c>
      <c r="M131" s="1">
        <v>0</v>
      </c>
      <c r="N131" s="1">
        <v>6359</v>
      </c>
      <c r="O131" s="1">
        <v>6574</v>
      </c>
      <c r="P131" s="1">
        <v>-57</v>
      </c>
      <c r="Q131" s="1">
        <v>48.8</v>
      </c>
      <c r="R131" s="1">
        <v>2.8</v>
      </c>
      <c r="S131" s="1">
        <v>0.124</v>
      </c>
      <c r="T131" s="1">
        <v>2676</v>
      </c>
    </row>
    <row r="132" spans="1:20">
      <c r="A132" t="s">
        <v>3349</v>
      </c>
      <c r="B132" t="str">
        <f t="shared" si="2"/>
        <v>07:40:49</v>
      </c>
      <c r="C132" t="str">
        <f t="shared" si="3"/>
        <v>07</v>
      </c>
      <c r="D132" s="1">
        <v>43.9</v>
      </c>
      <c r="E132" s="1">
        <v>229.7</v>
      </c>
      <c r="F132" s="1">
        <v>0</v>
      </c>
      <c r="G132" s="1">
        <v>1.5</v>
      </c>
      <c r="H132" s="1">
        <v>0</v>
      </c>
      <c r="I132" s="1">
        <v>0.8</v>
      </c>
      <c r="J132" s="1">
        <v>0</v>
      </c>
      <c r="K132" s="1">
        <v>0</v>
      </c>
      <c r="L132" s="1">
        <v>218</v>
      </c>
      <c r="M132" s="1">
        <v>0</v>
      </c>
      <c r="N132" s="1">
        <v>6359</v>
      </c>
      <c r="O132" s="1">
        <v>6574</v>
      </c>
      <c r="P132" s="1">
        <v>-51</v>
      </c>
      <c r="Q132" s="1">
        <v>48.7</v>
      </c>
      <c r="R132" s="1">
        <v>2.6</v>
      </c>
      <c r="S132" s="1">
        <v>0.12</v>
      </c>
      <c r="T132" s="1">
        <v>2676</v>
      </c>
    </row>
    <row r="133" spans="1:20">
      <c r="A133" t="s">
        <v>3351</v>
      </c>
      <c r="B133" t="str">
        <f t="shared" si="2"/>
        <v>07:35:57</v>
      </c>
      <c r="C133" t="str">
        <f t="shared" si="3"/>
        <v>07</v>
      </c>
      <c r="D133" s="1">
        <v>43.8</v>
      </c>
      <c r="E133" s="1">
        <v>229.8</v>
      </c>
      <c r="F133" s="1">
        <v>0</v>
      </c>
      <c r="G133" s="1">
        <v>1.5</v>
      </c>
      <c r="H133" s="1">
        <v>0</v>
      </c>
      <c r="I133" s="1">
        <v>0.9</v>
      </c>
      <c r="J133" s="1">
        <v>0</v>
      </c>
      <c r="K133" s="1">
        <v>0</v>
      </c>
      <c r="L133" s="1">
        <v>218</v>
      </c>
      <c r="M133" s="1">
        <v>0</v>
      </c>
      <c r="N133" s="1">
        <v>6359</v>
      </c>
      <c r="O133" s="1">
        <v>6574</v>
      </c>
      <c r="P133" s="1">
        <v>-53</v>
      </c>
      <c r="Q133" s="1">
        <v>48.6</v>
      </c>
      <c r="R133" s="1">
        <v>2.6</v>
      </c>
      <c r="S133" s="1">
        <v>0.11899999999999999</v>
      </c>
      <c r="T133" s="1">
        <v>2676</v>
      </c>
    </row>
    <row r="134" spans="1:20">
      <c r="A134" t="s">
        <v>3353</v>
      </c>
      <c r="B134" t="str">
        <f t="shared" ref="B134:B197" si="4">RIGHT(A134,LEN(A134)-FIND(" ",A134))</f>
        <v>07:31:06</v>
      </c>
      <c r="C134" t="str">
        <f t="shared" ref="C134:C197" si="5">LEFT(B134,2)</f>
        <v>07</v>
      </c>
      <c r="D134" s="1">
        <v>43.5</v>
      </c>
      <c r="E134" s="1">
        <v>229.7</v>
      </c>
      <c r="F134" s="1">
        <v>0</v>
      </c>
      <c r="G134" s="1">
        <v>1.5</v>
      </c>
      <c r="H134" s="1">
        <v>0</v>
      </c>
      <c r="I134" s="1">
        <v>0.8</v>
      </c>
      <c r="J134" s="1">
        <v>0</v>
      </c>
      <c r="K134" s="1">
        <v>0</v>
      </c>
      <c r="L134" s="1">
        <v>218</v>
      </c>
      <c r="M134" s="1">
        <v>0</v>
      </c>
      <c r="N134" s="1">
        <v>6359</v>
      </c>
      <c r="O134" s="1">
        <v>6574</v>
      </c>
      <c r="P134" s="1">
        <v>-9</v>
      </c>
      <c r="Q134" s="1">
        <v>48.4</v>
      </c>
      <c r="R134" s="1">
        <v>1.7</v>
      </c>
      <c r="S134" s="1">
        <v>7.6999999999999999E-2</v>
      </c>
      <c r="T134" s="1">
        <v>2676</v>
      </c>
    </row>
    <row r="135" spans="1:20">
      <c r="A135" t="s">
        <v>3354</v>
      </c>
      <c r="B135" t="str">
        <f t="shared" si="4"/>
        <v>07:26:14</v>
      </c>
      <c r="C135" t="str">
        <f t="shared" si="5"/>
        <v>07</v>
      </c>
      <c r="D135" s="1">
        <v>43.5</v>
      </c>
      <c r="E135" s="1">
        <v>229.8</v>
      </c>
      <c r="F135" s="1">
        <v>0</v>
      </c>
      <c r="G135" s="1">
        <v>1.5</v>
      </c>
      <c r="H135" s="1">
        <v>0</v>
      </c>
      <c r="I135" s="1">
        <v>0.8</v>
      </c>
      <c r="J135" s="1">
        <v>0</v>
      </c>
      <c r="K135" s="1">
        <v>13</v>
      </c>
      <c r="L135" s="1">
        <v>218</v>
      </c>
      <c r="M135" s="1">
        <v>0</v>
      </c>
      <c r="N135" s="1">
        <v>6359</v>
      </c>
      <c r="O135" s="1">
        <v>6574</v>
      </c>
      <c r="P135" s="1">
        <v>-9</v>
      </c>
      <c r="Q135" s="1">
        <v>48.4</v>
      </c>
      <c r="R135" s="1">
        <v>1.7</v>
      </c>
      <c r="S135" s="1">
        <v>7.8E-2</v>
      </c>
      <c r="T135" s="1">
        <v>2676</v>
      </c>
    </row>
    <row r="136" spans="1:20">
      <c r="A136" t="s">
        <v>3356</v>
      </c>
      <c r="B136" t="str">
        <f t="shared" si="4"/>
        <v>07:21:22</v>
      </c>
      <c r="C136" t="str">
        <f t="shared" si="5"/>
        <v>07</v>
      </c>
      <c r="D136" s="1">
        <v>43.4</v>
      </c>
      <c r="E136" s="1">
        <v>229.8</v>
      </c>
      <c r="F136" s="1">
        <v>0</v>
      </c>
      <c r="G136" s="1">
        <v>1.5</v>
      </c>
      <c r="H136" s="1">
        <v>0</v>
      </c>
      <c r="I136" s="1">
        <v>0.9</v>
      </c>
      <c r="J136" s="1">
        <v>0</v>
      </c>
      <c r="K136" s="1">
        <v>0</v>
      </c>
      <c r="L136" s="1">
        <v>218</v>
      </c>
      <c r="M136" s="1">
        <v>0</v>
      </c>
      <c r="N136" s="1">
        <v>6359</v>
      </c>
      <c r="O136" s="1">
        <v>6574</v>
      </c>
      <c r="P136" s="1">
        <v>-2</v>
      </c>
      <c r="Q136" s="1">
        <v>48.3</v>
      </c>
      <c r="R136" s="1">
        <v>1.6</v>
      </c>
      <c r="S136" s="1">
        <v>7.0000000000000007E-2</v>
      </c>
      <c r="T136" s="1">
        <v>2676</v>
      </c>
    </row>
    <row r="137" spans="1:20">
      <c r="A137" t="s">
        <v>3357</v>
      </c>
      <c r="B137" t="str">
        <f t="shared" si="4"/>
        <v>07:16:31</v>
      </c>
      <c r="C137" t="str">
        <f t="shared" si="5"/>
        <v>07</v>
      </c>
      <c r="D137" s="1">
        <v>43.5</v>
      </c>
      <c r="E137" s="1">
        <v>229.7</v>
      </c>
      <c r="F137" s="1">
        <v>0</v>
      </c>
      <c r="G137" s="1">
        <v>1.5</v>
      </c>
      <c r="H137" s="1">
        <v>0</v>
      </c>
      <c r="I137" s="1">
        <v>0.8</v>
      </c>
      <c r="J137" s="1">
        <v>0</v>
      </c>
      <c r="K137" s="1">
        <v>15</v>
      </c>
      <c r="L137" s="1">
        <v>218</v>
      </c>
      <c r="M137" s="1">
        <v>0</v>
      </c>
      <c r="N137" s="1">
        <v>6359</v>
      </c>
      <c r="O137" s="1">
        <v>6574</v>
      </c>
      <c r="P137" s="1">
        <v>-13</v>
      </c>
      <c r="Q137" s="1">
        <v>48.4</v>
      </c>
      <c r="R137" s="1">
        <v>1.8</v>
      </c>
      <c r="S137" s="1">
        <v>8.2000000000000003E-2</v>
      </c>
      <c r="T137" s="1">
        <v>2676</v>
      </c>
    </row>
    <row r="138" spans="1:20">
      <c r="A138" t="s">
        <v>3359</v>
      </c>
      <c r="B138" t="str">
        <f t="shared" si="4"/>
        <v>07:11:40</v>
      </c>
      <c r="C138" t="str">
        <f t="shared" si="5"/>
        <v>07</v>
      </c>
      <c r="D138" s="1">
        <v>43.4</v>
      </c>
      <c r="E138" s="1">
        <v>229.7</v>
      </c>
      <c r="F138" s="1">
        <v>0</v>
      </c>
      <c r="G138" s="1">
        <v>1.5</v>
      </c>
      <c r="H138" s="1">
        <v>0</v>
      </c>
      <c r="I138" s="1">
        <v>0.8</v>
      </c>
      <c r="J138" s="1">
        <v>0</v>
      </c>
      <c r="K138" s="1">
        <v>0</v>
      </c>
      <c r="L138" s="1">
        <v>218</v>
      </c>
      <c r="M138" s="1">
        <v>0</v>
      </c>
      <c r="N138" s="1">
        <v>6359</v>
      </c>
      <c r="O138" s="1">
        <v>6574</v>
      </c>
      <c r="P138" s="1">
        <v>-9</v>
      </c>
      <c r="Q138" s="1">
        <v>48.4</v>
      </c>
      <c r="R138" s="1">
        <v>1.7</v>
      </c>
      <c r="S138" s="1">
        <v>7.5999999999999998E-2</v>
      </c>
      <c r="T138" s="1">
        <v>2676</v>
      </c>
    </row>
    <row r="139" spans="1:20">
      <c r="A139" t="s">
        <v>3361</v>
      </c>
      <c r="B139" t="str">
        <f t="shared" si="4"/>
        <v>07:06:50</v>
      </c>
      <c r="C139" t="str">
        <f t="shared" si="5"/>
        <v>07</v>
      </c>
      <c r="D139" s="1">
        <v>43.4</v>
      </c>
      <c r="E139" s="1">
        <v>229.9</v>
      </c>
      <c r="F139" s="1">
        <v>0</v>
      </c>
      <c r="G139" s="1">
        <v>1.5</v>
      </c>
      <c r="H139" s="1">
        <v>0</v>
      </c>
      <c r="I139" s="1">
        <v>0.9</v>
      </c>
      <c r="J139" s="1">
        <v>0</v>
      </c>
      <c r="K139" s="1">
        <v>0</v>
      </c>
      <c r="L139" s="1">
        <v>218</v>
      </c>
      <c r="M139" s="1">
        <v>0</v>
      </c>
      <c r="N139" s="1">
        <v>6359</v>
      </c>
      <c r="O139" s="1">
        <v>6574</v>
      </c>
      <c r="P139" s="1">
        <v>0</v>
      </c>
      <c r="Q139" s="1">
        <v>48.3</v>
      </c>
      <c r="R139" s="1">
        <v>1.5</v>
      </c>
      <c r="S139" s="1">
        <v>6.7000000000000004E-2</v>
      </c>
      <c r="T139" s="1">
        <v>2676</v>
      </c>
    </row>
    <row r="140" spans="1:20">
      <c r="A140" t="s">
        <v>3363</v>
      </c>
      <c r="B140" t="str">
        <f t="shared" si="4"/>
        <v>07:01:59</v>
      </c>
      <c r="C140" t="str">
        <f t="shared" si="5"/>
        <v>07</v>
      </c>
      <c r="D140" s="1">
        <v>43.3</v>
      </c>
      <c r="E140" s="1">
        <v>229.8</v>
      </c>
      <c r="F140" s="1">
        <v>0</v>
      </c>
      <c r="G140" s="1">
        <v>1.5</v>
      </c>
      <c r="H140" s="1">
        <v>0</v>
      </c>
      <c r="I140" s="1">
        <v>0.9</v>
      </c>
      <c r="J140" s="1">
        <v>0</v>
      </c>
      <c r="K140" s="1">
        <v>13</v>
      </c>
      <c r="L140" s="1">
        <v>218</v>
      </c>
      <c r="M140" s="1">
        <v>0</v>
      </c>
      <c r="N140" s="1">
        <v>6359</v>
      </c>
      <c r="O140" s="1">
        <v>6574</v>
      </c>
      <c r="P140" s="1">
        <v>13</v>
      </c>
      <c r="Q140" s="1">
        <v>48.3</v>
      </c>
      <c r="R140" s="1">
        <v>1.3</v>
      </c>
      <c r="S140" s="1">
        <v>5.6000000000000001E-2</v>
      </c>
      <c r="T140" s="1">
        <v>2676</v>
      </c>
    </row>
    <row r="141" spans="1:20">
      <c r="A141" t="s">
        <v>3364</v>
      </c>
      <c r="B141" t="str">
        <f t="shared" si="4"/>
        <v>06:57:08</v>
      </c>
      <c r="C141" t="str">
        <f t="shared" si="5"/>
        <v>06</v>
      </c>
      <c r="D141" s="1">
        <v>43.2</v>
      </c>
      <c r="E141" s="1">
        <v>229.7</v>
      </c>
      <c r="F141" s="1">
        <v>0</v>
      </c>
      <c r="G141" s="1">
        <v>1.5</v>
      </c>
      <c r="H141" s="1">
        <v>0</v>
      </c>
      <c r="I141" s="1">
        <v>0.8</v>
      </c>
      <c r="J141" s="1">
        <v>0</v>
      </c>
      <c r="K141" s="1">
        <v>0</v>
      </c>
      <c r="L141" s="1">
        <v>218</v>
      </c>
      <c r="M141" s="1">
        <v>0</v>
      </c>
      <c r="N141" s="1">
        <v>6359</v>
      </c>
      <c r="O141" s="1">
        <v>6574</v>
      </c>
      <c r="P141" s="1">
        <v>26</v>
      </c>
      <c r="Q141" s="1">
        <v>48.2</v>
      </c>
      <c r="R141" s="1">
        <v>0.9</v>
      </c>
      <c r="S141" s="1">
        <v>4.1000000000000002E-2</v>
      </c>
      <c r="T141" s="1">
        <v>2676</v>
      </c>
    </row>
    <row r="142" spans="1:20">
      <c r="A142" t="s">
        <v>3366</v>
      </c>
      <c r="B142" t="str">
        <f t="shared" si="4"/>
        <v>06:52:17</v>
      </c>
      <c r="C142" t="str">
        <f t="shared" si="5"/>
        <v>06</v>
      </c>
      <c r="D142" s="1">
        <v>43.1</v>
      </c>
      <c r="E142" s="1">
        <v>229.7</v>
      </c>
      <c r="F142" s="1">
        <v>0</v>
      </c>
      <c r="G142" s="1">
        <v>1.5</v>
      </c>
      <c r="H142" s="1">
        <v>0</v>
      </c>
      <c r="I142" s="1">
        <v>0.8</v>
      </c>
      <c r="J142" s="1">
        <v>0</v>
      </c>
      <c r="K142" s="1">
        <v>0</v>
      </c>
      <c r="L142" s="1">
        <v>218</v>
      </c>
      <c r="M142" s="1">
        <v>0</v>
      </c>
      <c r="N142" s="1">
        <v>6359</v>
      </c>
      <c r="O142" s="1">
        <v>6574</v>
      </c>
      <c r="P142" s="1">
        <v>40</v>
      </c>
      <c r="Q142" s="1">
        <v>48</v>
      </c>
      <c r="R142" s="1">
        <v>0.6</v>
      </c>
      <c r="S142" s="1">
        <v>2.8000000000000001E-2</v>
      </c>
      <c r="T142" s="1">
        <v>2676</v>
      </c>
    </row>
    <row r="143" spans="1:20">
      <c r="A143" t="s">
        <v>3368</v>
      </c>
      <c r="B143" t="str">
        <f t="shared" si="4"/>
        <v>06:47:25</v>
      </c>
      <c r="C143" t="str">
        <f t="shared" si="5"/>
        <v>06</v>
      </c>
      <c r="D143" s="1">
        <v>43</v>
      </c>
      <c r="E143" s="1">
        <v>229.9</v>
      </c>
      <c r="F143" s="1">
        <v>0</v>
      </c>
      <c r="G143" s="1">
        <v>1.5</v>
      </c>
      <c r="H143" s="1">
        <v>0</v>
      </c>
      <c r="I143" s="1">
        <v>0.9</v>
      </c>
      <c r="J143" s="1">
        <v>0</v>
      </c>
      <c r="K143" s="1">
        <v>0</v>
      </c>
      <c r="L143" s="1">
        <v>218</v>
      </c>
      <c r="M143" s="1">
        <v>0</v>
      </c>
      <c r="N143" s="1">
        <v>6359</v>
      </c>
      <c r="O143" s="1">
        <v>6574</v>
      </c>
      <c r="P143" s="1">
        <v>56</v>
      </c>
      <c r="Q143" s="1">
        <v>48</v>
      </c>
      <c r="R143" s="1">
        <v>0.3</v>
      </c>
      <c r="S143" s="1">
        <v>1.2E-2</v>
      </c>
      <c r="T143" s="1">
        <v>2676</v>
      </c>
    </row>
    <row r="144" spans="1:20">
      <c r="A144" t="s">
        <v>3369</v>
      </c>
      <c r="B144" t="str">
        <f t="shared" si="4"/>
        <v>06:42:33</v>
      </c>
      <c r="C144" t="str">
        <f t="shared" si="5"/>
        <v>06</v>
      </c>
      <c r="D144" s="1">
        <v>43</v>
      </c>
      <c r="E144" s="1">
        <v>229.9</v>
      </c>
      <c r="F144" s="1">
        <v>0</v>
      </c>
      <c r="G144" s="1">
        <v>1.5</v>
      </c>
      <c r="H144" s="1">
        <v>0</v>
      </c>
      <c r="I144" s="1">
        <v>0.8</v>
      </c>
      <c r="J144" s="1">
        <v>0</v>
      </c>
      <c r="K144" s="1">
        <v>0</v>
      </c>
      <c r="L144" s="1">
        <v>218</v>
      </c>
      <c r="M144" s="1">
        <v>0</v>
      </c>
      <c r="N144" s="1">
        <v>6359</v>
      </c>
      <c r="O144" s="1">
        <v>6574</v>
      </c>
      <c r="P144" s="1">
        <v>53</v>
      </c>
      <c r="Q144" s="1">
        <v>47.9</v>
      </c>
      <c r="R144" s="1">
        <v>0.4</v>
      </c>
      <c r="S144" s="1">
        <v>1.4E-2</v>
      </c>
      <c r="T144" s="1">
        <v>2676</v>
      </c>
    </row>
    <row r="145" spans="1:20">
      <c r="A145" t="s">
        <v>3370</v>
      </c>
      <c r="B145" t="str">
        <f t="shared" si="4"/>
        <v>06:37:43</v>
      </c>
      <c r="C145" t="str">
        <f t="shared" si="5"/>
        <v>06</v>
      </c>
      <c r="D145" s="1">
        <v>43</v>
      </c>
      <c r="E145" s="1">
        <v>229.7</v>
      </c>
      <c r="F145" s="1">
        <v>0</v>
      </c>
      <c r="G145" s="1">
        <v>1.5</v>
      </c>
      <c r="H145" s="1">
        <v>0</v>
      </c>
      <c r="I145" s="1">
        <v>0.8</v>
      </c>
      <c r="J145" s="1">
        <v>0</v>
      </c>
      <c r="K145" s="1">
        <v>0</v>
      </c>
      <c r="L145" s="1">
        <v>218</v>
      </c>
      <c r="M145" s="1">
        <v>0</v>
      </c>
      <c r="N145" s="1">
        <v>6359</v>
      </c>
      <c r="O145" s="1">
        <v>6574</v>
      </c>
      <c r="P145" s="1">
        <v>58</v>
      </c>
      <c r="Q145" s="1">
        <v>47.9</v>
      </c>
      <c r="R145" s="1">
        <v>0.1</v>
      </c>
      <c r="S145" s="1">
        <v>0.01</v>
      </c>
      <c r="T145" s="1">
        <v>2676</v>
      </c>
    </row>
    <row r="146" spans="1:20">
      <c r="A146" t="s">
        <v>3371</v>
      </c>
      <c r="B146" t="str">
        <f t="shared" si="4"/>
        <v>06:32:52</v>
      </c>
      <c r="C146" t="str">
        <f t="shared" si="5"/>
        <v>06</v>
      </c>
      <c r="D146" s="1">
        <v>43</v>
      </c>
      <c r="E146" s="1">
        <v>229.9</v>
      </c>
      <c r="F146" s="1">
        <v>0</v>
      </c>
      <c r="G146" s="1">
        <v>1.5</v>
      </c>
      <c r="H146" s="1">
        <v>0</v>
      </c>
      <c r="I146" s="1">
        <v>0.8</v>
      </c>
      <c r="J146" s="1">
        <v>0</v>
      </c>
      <c r="K146" s="1">
        <v>0</v>
      </c>
      <c r="L146" s="1">
        <v>218</v>
      </c>
      <c r="M146" s="1">
        <v>0</v>
      </c>
      <c r="N146" s="1">
        <v>6359</v>
      </c>
      <c r="O146" s="1">
        <v>6574</v>
      </c>
      <c r="P146" s="1">
        <v>57</v>
      </c>
      <c r="Q146" s="1">
        <v>47.9</v>
      </c>
      <c r="R146" s="1">
        <v>0.1</v>
      </c>
      <c r="S146" s="1">
        <v>0.01</v>
      </c>
      <c r="T146" s="1">
        <v>2676</v>
      </c>
    </row>
    <row r="147" spans="1:20">
      <c r="A147" t="s">
        <v>3372</v>
      </c>
      <c r="B147" t="str">
        <f t="shared" si="4"/>
        <v>06:28:01</v>
      </c>
      <c r="C147" t="str">
        <f t="shared" si="5"/>
        <v>06</v>
      </c>
      <c r="D147" s="1">
        <v>43</v>
      </c>
      <c r="E147" s="1">
        <v>229.8</v>
      </c>
      <c r="F147" s="1">
        <v>0</v>
      </c>
      <c r="G147" s="1">
        <v>1.5</v>
      </c>
      <c r="H147" s="1">
        <v>0</v>
      </c>
      <c r="I147" s="1">
        <v>0.8</v>
      </c>
      <c r="J147" s="1">
        <v>0</v>
      </c>
      <c r="K147" s="1">
        <v>13</v>
      </c>
      <c r="L147" s="1">
        <v>218</v>
      </c>
      <c r="M147" s="1">
        <v>0</v>
      </c>
      <c r="N147" s="1">
        <v>6359</v>
      </c>
      <c r="O147" s="1">
        <v>6574</v>
      </c>
      <c r="P147" s="1">
        <v>57</v>
      </c>
      <c r="Q147" s="1">
        <v>47.8</v>
      </c>
      <c r="R147" s="1">
        <v>0.2</v>
      </c>
      <c r="S147" s="1">
        <v>1.2E-2</v>
      </c>
      <c r="T147" s="1">
        <v>2676</v>
      </c>
    </row>
    <row r="148" spans="1:20">
      <c r="A148" t="s">
        <v>3373</v>
      </c>
      <c r="B148" t="str">
        <f t="shared" si="4"/>
        <v>06:23:08</v>
      </c>
      <c r="C148" t="str">
        <f t="shared" si="5"/>
        <v>06</v>
      </c>
      <c r="D148" s="1">
        <v>43</v>
      </c>
      <c r="E148" s="1">
        <v>229.8</v>
      </c>
      <c r="F148" s="1">
        <v>0</v>
      </c>
      <c r="G148" s="1">
        <v>1.5</v>
      </c>
      <c r="H148" s="1">
        <v>0</v>
      </c>
      <c r="I148" s="1">
        <v>0.9</v>
      </c>
      <c r="J148" s="1">
        <v>0</v>
      </c>
      <c r="K148" s="1">
        <v>12</v>
      </c>
      <c r="L148" s="1">
        <v>218</v>
      </c>
      <c r="M148" s="1">
        <v>0</v>
      </c>
      <c r="N148" s="1">
        <v>6359</v>
      </c>
      <c r="O148" s="1">
        <v>6574</v>
      </c>
      <c r="P148" s="1">
        <v>68</v>
      </c>
      <c r="Q148" s="1">
        <v>0</v>
      </c>
      <c r="R148" s="1">
        <v>0</v>
      </c>
      <c r="S148" s="1">
        <v>0</v>
      </c>
      <c r="T148" s="1">
        <v>2676</v>
      </c>
    </row>
    <row r="149" spans="1:20">
      <c r="A149" t="s">
        <v>3374</v>
      </c>
      <c r="B149" t="str">
        <f t="shared" si="4"/>
        <v>06:18:15</v>
      </c>
      <c r="C149" t="str">
        <f t="shared" si="5"/>
        <v>06</v>
      </c>
      <c r="D149" s="1">
        <v>43</v>
      </c>
      <c r="E149" s="1">
        <v>229.8</v>
      </c>
      <c r="F149" s="1">
        <v>0</v>
      </c>
      <c r="G149" s="1">
        <v>1.5</v>
      </c>
      <c r="H149" s="1">
        <v>0</v>
      </c>
      <c r="I149" s="1">
        <v>0.9</v>
      </c>
      <c r="J149" s="1">
        <v>0</v>
      </c>
      <c r="K149" s="1">
        <v>11</v>
      </c>
      <c r="L149" s="1">
        <v>218</v>
      </c>
      <c r="M149" s="1">
        <v>0</v>
      </c>
      <c r="N149" s="1">
        <v>6359</v>
      </c>
      <c r="O149" s="1">
        <v>6574</v>
      </c>
      <c r="P149" s="1">
        <v>68</v>
      </c>
      <c r="Q149" s="1">
        <v>0</v>
      </c>
      <c r="R149" s="1">
        <v>0</v>
      </c>
      <c r="S149" s="1">
        <v>0</v>
      </c>
      <c r="T149" s="1">
        <v>2676</v>
      </c>
    </row>
    <row r="150" spans="1:20">
      <c r="A150" t="s">
        <v>3375</v>
      </c>
      <c r="B150" t="str">
        <f t="shared" si="4"/>
        <v>06:13:23</v>
      </c>
      <c r="C150" t="str">
        <f t="shared" si="5"/>
        <v>06</v>
      </c>
      <c r="D150" s="1">
        <v>43</v>
      </c>
      <c r="E150" s="1">
        <v>229.7</v>
      </c>
      <c r="F150" s="1">
        <v>0</v>
      </c>
      <c r="G150" s="1">
        <v>1.5</v>
      </c>
      <c r="H150" s="1">
        <v>0</v>
      </c>
      <c r="I150" s="1">
        <v>0.8</v>
      </c>
      <c r="J150" s="1">
        <v>0</v>
      </c>
      <c r="K150" s="1">
        <v>11</v>
      </c>
      <c r="L150" s="1">
        <v>218</v>
      </c>
      <c r="M150" s="1">
        <v>0</v>
      </c>
      <c r="N150" s="1">
        <v>6359</v>
      </c>
      <c r="O150" s="1">
        <v>6574</v>
      </c>
      <c r="P150" s="1">
        <v>68</v>
      </c>
      <c r="Q150" s="1">
        <v>0</v>
      </c>
      <c r="R150" s="1">
        <v>0</v>
      </c>
      <c r="S150" s="1">
        <v>0</v>
      </c>
      <c r="T150" s="1">
        <v>2676</v>
      </c>
    </row>
    <row r="151" spans="1:20">
      <c r="A151" t="s">
        <v>3376</v>
      </c>
      <c r="B151" t="str">
        <f t="shared" si="4"/>
        <v>06:08:32</v>
      </c>
      <c r="C151" t="str">
        <f t="shared" si="5"/>
        <v>06</v>
      </c>
      <c r="D151" s="1">
        <v>43</v>
      </c>
      <c r="E151" s="1">
        <v>229.2</v>
      </c>
      <c r="F151" s="1">
        <v>0</v>
      </c>
      <c r="G151" s="1">
        <v>1.5</v>
      </c>
      <c r="H151" s="1">
        <v>0</v>
      </c>
      <c r="I151" s="1">
        <v>0.9</v>
      </c>
      <c r="J151" s="1">
        <v>0</v>
      </c>
      <c r="K151" s="1">
        <v>0</v>
      </c>
      <c r="L151" s="1">
        <v>218</v>
      </c>
      <c r="M151" s="1">
        <v>0</v>
      </c>
      <c r="N151" s="1">
        <v>6359</v>
      </c>
      <c r="O151" s="1">
        <v>6574</v>
      </c>
      <c r="P151" s="1">
        <v>65</v>
      </c>
      <c r="Q151" s="1">
        <v>0</v>
      </c>
      <c r="R151" s="1">
        <v>0</v>
      </c>
      <c r="S151" s="1">
        <v>0</v>
      </c>
      <c r="T151" s="1">
        <v>2676</v>
      </c>
    </row>
    <row r="152" spans="1:20">
      <c r="A152" t="s">
        <v>3377</v>
      </c>
      <c r="B152" t="str">
        <f t="shared" si="4"/>
        <v>06:03:42</v>
      </c>
      <c r="C152" t="str">
        <f t="shared" si="5"/>
        <v>06</v>
      </c>
      <c r="D152" s="1">
        <v>43</v>
      </c>
      <c r="E152" s="1">
        <v>229.8</v>
      </c>
      <c r="F152" s="1">
        <v>0</v>
      </c>
      <c r="G152" s="1">
        <v>1.5</v>
      </c>
      <c r="H152" s="1">
        <v>0</v>
      </c>
      <c r="I152" s="1">
        <v>0.9</v>
      </c>
      <c r="J152" s="1">
        <v>0</v>
      </c>
      <c r="K152" s="1">
        <v>13</v>
      </c>
      <c r="L152" s="1">
        <v>218</v>
      </c>
      <c r="M152" s="1">
        <v>0</v>
      </c>
      <c r="N152" s="1">
        <v>6359</v>
      </c>
      <c r="O152" s="1">
        <v>6574</v>
      </c>
      <c r="P152" s="1">
        <v>68</v>
      </c>
      <c r="Q152" s="1">
        <v>0</v>
      </c>
      <c r="R152" s="1">
        <v>0</v>
      </c>
      <c r="S152" s="1">
        <v>0</v>
      </c>
      <c r="T152" s="1">
        <v>2676</v>
      </c>
    </row>
    <row r="153" spans="1:20">
      <c r="A153" t="s">
        <v>3378</v>
      </c>
      <c r="B153" t="str">
        <f t="shared" si="4"/>
        <v>05:58:50</v>
      </c>
      <c r="C153" t="str">
        <f t="shared" si="5"/>
        <v>05</v>
      </c>
      <c r="D153" s="1">
        <v>43</v>
      </c>
      <c r="E153" s="1">
        <v>229.2</v>
      </c>
      <c r="F153" s="1">
        <v>0</v>
      </c>
      <c r="G153" s="1">
        <v>1.5</v>
      </c>
      <c r="H153" s="1">
        <v>0</v>
      </c>
      <c r="I153" s="1">
        <v>0.9</v>
      </c>
      <c r="J153" s="1">
        <v>0</v>
      </c>
      <c r="K153" s="1">
        <v>0</v>
      </c>
      <c r="L153" s="1">
        <v>218</v>
      </c>
      <c r="M153" s="1">
        <v>0</v>
      </c>
      <c r="N153" s="1">
        <v>6359</v>
      </c>
      <c r="O153" s="1">
        <v>6574</v>
      </c>
      <c r="P153" s="1">
        <v>69</v>
      </c>
      <c r="Q153" s="1">
        <v>0</v>
      </c>
      <c r="R153" s="1">
        <v>0</v>
      </c>
      <c r="S153" s="1">
        <v>0</v>
      </c>
      <c r="T153" s="1">
        <v>2676</v>
      </c>
    </row>
    <row r="154" spans="1:20">
      <c r="A154" t="s">
        <v>3379</v>
      </c>
      <c r="B154" t="str">
        <f t="shared" si="4"/>
        <v>05:53:58</v>
      </c>
      <c r="C154" t="str">
        <f t="shared" si="5"/>
        <v>05</v>
      </c>
      <c r="D154" s="1">
        <v>43</v>
      </c>
      <c r="E154" s="1">
        <v>229.7</v>
      </c>
      <c r="F154" s="1">
        <v>0</v>
      </c>
      <c r="G154" s="1">
        <v>1.5</v>
      </c>
      <c r="H154" s="1">
        <v>0</v>
      </c>
      <c r="I154" s="1">
        <v>0.8</v>
      </c>
      <c r="J154" s="1">
        <v>0</v>
      </c>
      <c r="K154" s="1">
        <v>12</v>
      </c>
      <c r="L154" s="1">
        <v>218</v>
      </c>
      <c r="M154" s="1">
        <v>0</v>
      </c>
      <c r="N154" s="1">
        <v>6359</v>
      </c>
      <c r="O154" s="1">
        <v>6574</v>
      </c>
      <c r="P154" s="1">
        <v>68</v>
      </c>
      <c r="Q154" s="1">
        <v>0</v>
      </c>
      <c r="R154" s="1">
        <v>0</v>
      </c>
      <c r="S154" s="1">
        <v>0</v>
      </c>
      <c r="T154" s="1">
        <v>2676</v>
      </c>
    </row>
    <row r="155" spans="1:20">
      <c r="A155" t="s">
        <v>3380</v>
      </c>
      <c r="B155" t="str">
        <f t="shared" si="4"/>
        <v>05:49:07</v>
      </c>
      <c r="C155" t="str">
        <f t="shared" si="5"/>
        <v>05</v>
      </c>
      <c r="D155" s="1">
        <v>43</v>
      </c>
      <c r="E155" s="1">
        <v>229.8</v>
      </c>
      <c r="F155" s="1">
        <v>0</v>
      </c>
      <c r="G155" s="1">
        <v>1.5</v>
      </c>
      <c r="H155" s="1">
        <v>0</v>
      </c>
      <c r="I155" s="1">
        <v>0.8</v>
      </c>
      <c r="J155" s="1">
        <v>0</v>
      </c>
      <c r="K155" s="1">
        <v>0</v>
      </c>
      <c r="L155" s="1">
        <v>218</v>
      </c>
      <c r="M155" s="1">
        <v>0</v>
      </c>
      <c r="N155" s="1">
        <v>6359</v>
      </c>
      <c r="O155" s="1">
        <v>6574</v>
      </c>
      <c r="P155" s="1">
        <v>68</v>
      </c>
      <c r="Q155" s="1">
        <v>0</v>
      </c>
      <c r="R155" s="1">
        <v>0</v>
      </c>
      <c r="S155" s="1">
        <v>0</v>
      </c>
      <c r="T155" s="1">
        <v>2676</v>
      </c>
    </row>
    <row r="156" spans="1:20">
      <c r="A156" t="s">
        <v>3381</v>
      </c>
      <c r="B156" t="str">
        <f t="shared" si="4"/>
        <v>05:44:16</v>
      </c>
      <c r="C156" t="str">
        <f t="shared" si="5"/>
        <v>05</v>
      </c>
      <c r="D156" s="1">
        <v>43</v>
      </c>
      <c r="E156" s="1">
        <v>229.8</v>
      </c>
      <c r="F156" s="1">
        <v>0</v>
      </c>
      <c r="G156" s="1">
        <v>1.5</v>
      </c>
      <c r="H156" s="1">
        <v>0</v>
      </c>
      <c r="I156" s="1">
        <v>0.9</v>
      </c>
      <c r="J156" s="1">
        <v>0</v>
      </c>
      <c r="K156" s="1">
        <v>0</v>
      </c>
      <c r="L156" s="1">
        <v>218</v>
      </c>
      <c r="M156" s="1">
        <v>0</v>
      </c>
      <c r="N156" s="1">
        <v>6359</v>
      </c>
      <c r="O156" s="1">
        <v>6574</v>
      </c>
      <c r="P156" s="1">
        <v>69</v>
      </c>
      <c r="Q156" s="1">
        <v>0</v>
      </c>
      <c r="R156" s="1">
        <v>0</v>
      </c>
      <c r="S156" s="1">
        <v>0</v>
      </c>
      <c r="T156" s="1">
        <v>2676</v>
      </c>
    </row>
    <row r="157" spans="1:20">
      <c r="A157" t="s">
        <v>3382</v>
      </c>
      <c r="B157" t="str">
        <f t="shared" si="4"/>
        <v>05:39:23</v>
      </c>
      <c r="C157" t="str">
        <f t="shared" si="5"/>
        <v>05</v>
      </c>
      <c r="D157" s="1">
        <v>43</v>
      </c>
      <c r="E157" s="1">
        <v>230.3</v>
      </c>
      <c r="F157" s="1">
        <v>0</v>
      </c>
      <c r="G157" s="1">
        <v>1.5</v>
      </c>
      <c r="H157" s="1">
        <v>0</v>
      </c>
      <c r="I157" s="1">
        <v>0.9</v>
      </c>
      <c r="J157" s="1">
        <v>0</v>
      </c>
      <c r="K157" s="1">
        <v>0</v>
      </c>
      <c r="L157" s="1">
        <v>218</v>
      </c>
      <c r="M157" s="1">
        <v>0</v>
      </c>
      <c r="N157" s="1">
        <v>6359</v>
      </c>
      <c r="O157" s="1">
        <v>6574</v>
      </c>
      <c r="P157" s="1">
        <v>69</v>
      </c>
      <c r="Q157" s="1">
        <v>0</v>
      </c>
      <c r="R157" s="1">
        <v>0</v>
      </c>
      <c r="S157" s="1">
        <v>0</v>
      </c>
      <c r="T157" s="1">
        <v>2676</v>
      </c>
    </row>
    <row r="158" spans="1:20">
      <c r="A158" t="s">
        <v>3383</v>
      </c>
      <c r="B158" t="str">
        <f t="shared" si="4"/>
        <v>05:34:32</v>
      </c>
      <c r="C158" t="str">
        <f t="shared" si="5"/>
        <v>05</v>
      </c>
      <c r="D158" s="1">
        <v>43.1</v>
      </c>
      <c r="E158" s="1">
        <v>230.1</v>
      </c>
      <c r="F158" s="1">
        <v>0</v>
      </c>
      <c r="G158" s="1">
        <v>1.5</v>
      </c>
      <c r="H158" s="1">
        <v>0</v>
      </c>
      <c r="I158" s="1">
        <v>0.8</v>
      </c>
      <c r="J158" s="1">
        <v>0</v>
      </c>
      <c r="K158" s="1">
        <v>0</v>
      </c>
      <c r="L158" s="1">
        <v>218</v>
      </c>
      <c r="M158" s="1">
        <v>0</v>
      </c>
      <c r="N158" s="1">
        <v>6359</v>
      </c>
      <c r="O158" s="1">
        <v>6574</v>
      </c>
      <c r="P158" s="1">
        <v>68</v>
      </c>
      <c r="Q158" s="1">
        <v>0</v>
      </c>
      <c r="R158" s="1">
        <v>0</v>
      </c>
      <c r="S158" s="1">
        <v>0</v>
      </c>
      <c r="T158" s="1">
        <v>2676</v>
      </c>
    </row>
    <row r="159" spans="1:20">
      <c r="A159" t="s">
        <v>3384</v>
      </c>
      <c r="B159" t="str">
        <f t="shared" si="4"/>
        <v>05:29:39</v>
      </c>
      <c r="C159" t="str">
        <f t="shared" si="5"/>
        <v>05</v>
      </c>
      <c r="D159" s="1">
        <v>43.1</v>
      </c>
      <c r="E159" s="1">
        <v>229.9</v>
      </c>
      <c r="F159" s="1">
        <v>0</v>
      </c>
      <c r="G159" s="1">
        <v>1.5</v>
      </c>
      <c r="H159" s="1">
        <v>0</v>
      </c>
      <c r="I159" s="1">
        <v>0.8</v>
      </c>
      <c r="J159" s="1">
        <v>0</v>
      </c>
      <c r="K159" s="1">
        <v>0</v>
      </c>
      <c r="L159" s="1">
        <v>218</v>
      </c>
      <c r="M159" s="1">
        <v>0</v>
      </c>
      <c r="N159" s="1">
        <v>6359</v>
      </c>
      <c r="O159" s="1">
        <v>6574</v>
      </c>
      <c r="P159" s="1">
        <v>67</v>
      </c>
      <c r="Q159" s="1">
        <v>0</v>
      </c>
      <c r="R159" s="1">
        <v>0</v>
      </c>
      <c r="S159" s="1">
        <v>0</v>
      </c>
      <c r="T159" s="1">
        <v>2676</v>
      </c>
    </row>
    <row r="160" spans="1:20">
      <c r="A160" t="s">
        <v>3385</v>
      </c>
      <c r="B160" t="str">
        <f t="shared" si="4"/>
        <v>05:24:47</v>
      </c>
      <c r="C160" t="str">
        <f t="shared" si="5"/>
        <v>05</v>
      </c>
      <c r="D160" s="1">
        <v>43.1</v>
      </c>
      <c r="E160" s="1">
        <v>229.8</v>
      </c>
      <c r="F160" s="1">
        <v>0</v>
      </c>
      <c r="G160" s="1">
        <v>1.5</v>
      </c>
      <c r="H160" s="1">
        <v>0</v>
      </c>
      <c r="I160" s="1">
        <v>0.8</v>
      </c>
      <c r="J160" s="1">
        <v>0</v>
      </c>
      <c r="K160" s="1">
        <v>0</v>
      </c>
      <c r="L160" s="1">
        <v>218</v>
      </c>
      <c r="M160" s="1">
        <v>0</v>
      </c>
      <c r="N160" s="1">
        <v>6359</v>
      </c>
      <c r="O160" s="1">
        <v>6574</v>
      </c>
      <c r="P160" s="1">
        <v>68</v>
      </c>
      <c r="Q160" s="1">
        <v>0</v>
      </c>
      <c r="R160" s="1">
        <v>0</v>
      </c>
      <c r="S160" s="1">
        <v>0</v>
      </c>
      <c r="T160" s="1">
        <v>2676</v>
      </c>
    </row>
    <row r="161" spans="1:20">
      <c r="A161" t="s">
        <v>3386</v>
      </c>
      <c r="B161" t="str">
        <f t="shared" si="4"/>
        <v>05:18:45</v>
      </c>
      <c r="C161" t="str">
        <f t="shared" si="5"/>
        <v>05</v>
      </c>
      <c r="D161" s="1">
        <v>43.1</v>
      </c>
      <c r="E161" s="1">
        <v>229.9</v>
      </c>
      <c r="F161" s="1">
        <v>0</v>
      </c>
      <c r="G161" s="1">
        <v>1.5</v>
      </c>
      <c r="H161" s="1">
        <v>0</v>
      </c>
      <c r="I161" s="1">
        <v>0.9</v>
      </c>
      <c r="J161" s="1">
        <v>0</v>
      </c>
      <c r="K161" s="1">
        <v>0</v>
      </c>
      <c r="L161" s="1">
        <v>218</v>
      </c>
      <c r="M161" s="1">
        <v>0</v>
      </c>
      <c r="N161" s="1">
        <v>6359</v>
      </c>
      <c r="O161" s="1">
        <v>6574</v>
      </c>
      <c r="P161" s="1">
        <v>65</v>
      </c>
      <c r="Q161" s="1">
        <v>0</v>
      </c>
      <c r="R161" s="1">
        <v>0</v>
      </c>
      <c r="S161" s="1">
        <v>0</v>
      </c>
      <c r="T161" s="1">
        <v>2676</v>
      </c>
    </row>
    <row r="162" spans="1:20">
      <c r="A162" t="s">
        <v>3387</v>
      </c>
      <c r="B162" t="str">
        <f t="shared" si="4"/>
        <v>05:13:54</v>
      </c>
      <c r="C162" t="str">
        <f t="shared" si="5"/>
        <v>05</v>
      </c>
      <c r="D162" s="1">
        <v>43.1</v>
      </c>
      <c r="E162" s="1">
        <v>229.8</v>
      </c>
      <c r="F162" s="1">
        <v>0</v>
      </c>
      <c r="G162" s="1">
        <v>1.5</v>
      </c>
      <c r="H162" s="1">
        <v>0</v>
      </c>
      <c r="I162" s="1">
        <v>0.9</v>
      </c>
      <c r="J162" s="1">
        <v>0</v>
      </c>
      <c r="K162" s="1">
        <v>0</v>
      </c>
      <c r="L162" s="1">
        <v>218</v>
      </c>
      <c r="M162" s="1">
        <v>0</v>
      </c>
      <c r="N162" s="1">
        <v>6359</v>
      </c>
      <c r="O162" s="1">
        <v>6574</v>
      </c>
      <c r="P162" s="1">
        <v>69</v>
      </c>
      <c r="Q162" s="1">
        <v>0</v>
      </c>
      <c r="R162" s="1">
        <v>0</v>
      </c>
      <c r="S162" s="1">
        <v>0</v>
      </c>
      <c r="T162" s="1">
        <v>2676</v>
      </c>
    </row>
    <row r="163" spans="1:20">
      <c r="A163" t="s">
        <v>3388</v>
      </c>
      <c r="B163" t="str">
        <f t="shared" si="4"/>
        <v>05:09:02</v>
      </c>
      <c r="C163" t="str">
        <f t="shared" si="5"/>
        <v>05</v>
      </c>
      <c r="D163" s="1">
        <v>43.1</v>
      </c>
      <c r="E163" s="1">
        <v>230.3</v>
      </c>
      <c r="F163" s="1">
        <v>0</v>
      </c>
      <c r="G163" s="1">
        <v>1.5</v>
      </c>
      <c r="H163" s="1">
        <v>0</v>
      </c>
      <c r="I163" s="1">
        <v>0.8</v>
      </c>
      <c r="J163" s="1">
        <v>0</v>
      </c>
      <c r="K163" s="1">
        <v>0</v>
      </c>
      <c r="L163" s="1">
        <v>218</v>
      </c>
      <c r="M163" s="1">
        <v>0</v>
      </c>
      <c r="N163" s="1">
        <v>6359</v>
      </c>
      <c r="O163" s="1">
        <v>6574</v>
      </c>
      <c r="P163" s="1">
        <v>68</v>
      </c>
      <c r="Q163" s="1">
        <v>0</v>
      </c>
      <c r="R163" s="1">
        <v>0</v>
      </c>
      <c r="S163" s="1">
        <v>0</v>
      </c>
      <c r="T163" s="1">
        <v>2676</v>
      </c>
    </row>
    <row r="164" spans="1:20">
      <c r="A164" t="s">
        <v>3389</v>
      </c>
      <c r="B164" t="str">
        <f t="shared" si="4"/>
        <v>05:04:11</v>
      </c>
      <c r="C164" t="str">
        <f t="shared" si="5"/>
        <v>05</v>
      </c>
      <c r="D164" s="1">
        <v>43.1</v>
      </c>
      <c r="E164" s="1">
        <v>229.7</v>
      </c>
      <c r="F164" s="1">
        <v>0</v>
      </c>
      <c r="G164" s="1">
        <v>1.5</v>
      </c>
      <c r="H164" s="1">
        <v>0</v>
      </c>
      <c r="I164" s="1">
        <v>0.8</v>
      </c>
      <c r="J164" s="1">
        <v>0</v>
      </c>
      <c r="K164" s="1">
        <v>0</v>
      </c>
      <c r="L164" s="1">
        <v>218</v>
      </c>
      <c r="M164" s="1">
        <v>0</v>
      </c>
      <c r="N164" s="1">
        <v>6359</v>
      </c>
      <c r="O164" s="1">
        <v>6574</v>
      </c>
      <c r="P164" s="1">
        <v>68</v>
      </c>
      <c r="Q164" s="1">
        <v>0</v>
      </c>
      <c r="R164" s="1">
        <v>0</v>
      </c>
      <c r="S164" s="1">
        <v>0</v>
      </c>
      <c r="T164" s="1">
        <v>2676</v>
      </c>
    </row>
    <row r="165" spans="1:20">
      <c r="A165" t="s">
        <v>3390</v>
      </c>
      <c r="B165" t="str">
        <f t="shared" si="4"/>
        <v>04:59:18</v>
      </c>
      <c r="C165" t="str">
        <f t="shared" si="5"/>
        <v>04</v>
      </c>
      <c r="D165" s="1">
        <v>43.1</v>
      </c>
      <c r="E165" s="1">
        <v>229.7</v>
      </c>
      <c r="F165" s="1">
        <v>0</v>
      </c>
      <c r="G165" s="1">
        <v>1.5</v>
      </c>
      <c r="H165" s="1">
        <v>0</v>
      </c>
      <c r="I165" s="1">
        <v>0.8</v>
      </c>
      <c r="J165" s="1">
        <v>0</v>
      </c>
      <c r="K165" s="1">
        <v>0</v>
      </c>
      <c r="L165" s="1">
        <v>218</v>
      </c>
      <c r="M165" s="1">
        <v>0</v>
      </c>
      <c r="N165" s="1">
        <v>6359</v>
      </c>
      <c r="O165" s="1">
        <v>6574</v>
      </c>
      <c r="P165" s="1">
        <v>69</v>
      </c>
      <c r="Q165" s="1">
        <v>0</v>
      </c>
      <c r="R165" s="1">
        <v>0</v>
      </c>
      <c r="S165" s="1">
        <v>0</v>
      </c>
      <c r="T165" s="1">
        <v>2676</v>
      </c>
    </row>
    <row r="166" spans="1:20">
      <c r="A166" t="s">
        <v>3391</v>
      </c>
      <c r="B166" t="str">
        <f t="shared" si="4"/>
        <v>04:54:26</v>
      </c>
      <c r="C166" t="str">
        <f t="shared" si="5"/>
        <v>04</v>
      </c>
      <c r="D166" s="1">
        <v>43.1</v>
      </c>
      <c r="E166" s="1">
        <v>229.8</v>
      </c>
      <c r="F166" s="1">
        <v>0</v>
      </c>
      <c r="G166" s="1">
        <v>1.5</v>
      </c>
      <c r="H166" s="1">
        <v>0</v>
      </c>
      <c r="I166" s="1">
        <v>0.9</v>
      </c>
      <c r="J166" s="1">
        <v>0</v>
      </c>
      <c r="K166" s="1">
        <v>0</v>
      </c>
      <c r="L166" s="1">
        <v>218</v>
      </c>
      <c r="M166" s="1">
        <v>0</v>
      </c>
      <c r="N166" s="1">
        <v>6359</v>
      </c>
      <c r="O166" s="1">
        <v>6574</v>
      </c>
      <c r="P166" s="1">
        <v>69</v>
      </c>
      <c r="Q166" s="1">
        <v>0</v>
      </c>
      <c r="R166" s="1">
        <v>0</v>
      </c>
      <c r="S166" s="1">
        <v>0</v>
      </c>
      <c r="T166" s="1">
        <v>2676</v>
      </c>
    </row>
    <row r="167" spans="1:20">
      <c r="A167" t="s">
        <v>3392</v>
      </c>
      <c r="B167" t="str">
        <f t="shared" si="4"/>
        <v>04:49:35</v>
      </c>
      <c r="C167" t="str">
        <f t="shared" si="5"/>
        <v>04</v>
      </c>
      <c r="D167" s="1">
        <v>43.1</v>
      </c>
      <c r="E167" s="1">
        <v>230</v>
      </c>
      <c r="F167" s="1">
        <v>0</v>
      </c>
      <c r="G167" s="1">
        <v>1.5</v>
      </c>
      <c r="H167" s="1">
        <v>0</v>
      </c>
      <c r="I167" s="1">
        <v>0.9</v>
      </c>
      <c r="J167" s="1">
        <v>0</v>
      </c>
      <c r="K167" s="1">
        <v>0</v>
      </c>
      <c r="L167" s="1">
        <v>218</v>
      </c>
      <c r="M167" s="1">
        <v>0</v>
      </c>
      <c r="N167" s="1">
        <v>6359</v>
      </c>
      <c r="O167" s="1">
        <v>6574</v>
      </c>
      <c r="P167" s="1">
        <v>69</v>
      </c>
      <c r="Q167" s="1">
        <v>0</v>
      </c>
      <c r="R167" s="1">
        <v>0</v>
      </c>
      <c r="S167" s="1">
        <v>0</v>
      </c>
      <c r="T167" s="1">
        <v>2676</v>
      </c>
    </row>
    <row r="168" spans="1:20">
      <c r="A168" t="s">
        <v>3393</v>
      </c>
      <c r="B168" t="str">
        <f t="shared" si="4"/>
        <v>04:44:44</v>
      </c>
      <c r="C168" t="str">
        <f t="shared" si="5"/>
        <v>04</v>
      </c>
      <c r="D168" s="1">
        <v>43.1</v>
      </c>
      <c r="E168" s="1">
        <v>229.5</v>
      </c>
      <c r="F168" s="1">
        <v>0</v>
      </c>
      <c r="G168" s="1">
        <v>1.5</v>
      </c>
      <c r="H168" s="1">
        <v>0</v>
      </c>
      <c r="I168" s="1">
        <v>0.8</v>
      </c>
      <c r="J168" s="1">
        <v>0</v>
      </c>
      <c r="K168" s="1">
        <v>12</v>
      </c>
      <c r="L168" s="1">
        <v>218</v>
      </c>
      <c r="M168" s="1">
        <v>0</v>
      </c>
      <c r="N168" s="1">
        <v>6359</v>
      </c>
      <c r="O168" s="1">
        <v>6574</v>
      </c>
      <c r="P168" s="1">
        <v>65</v>
      </c>
      <c r="Q168" s="1">
        <v>0</v>
      </c>
      <c r="R168" s="1">
        <v>0</v>
      </c>
      <c r="S168" s="1">
        <v>0</v>
      </c>
      <c r="T168" s="1">
        <v>2676</v>
      </c>
    </row>
    <row r="169" spans="1:20">
      <c r="A169" t="s">
        <v>3394</v>
      </c>
      <c r="B169" t="str">
        <f t="shared" si="4"/>
        <v>04:39:53</v>
      </c>
      <c r="C169" t="str">
        <f t="shared" si="5"/>
        <v>04</v>
      </c>
      <c r="D169" s="1">
        <v>43.1</v>
      </c>
      <c r="E169" s="1">
        <v>229.8</v>
      </c>
      <c r="F169" s="1">
        <v>0</v>
      </c>
      <c r="G169" s="1">
        <v>1.5</v>
      </c>
      <c r="H169" s="1">
        <v>0</v>
      </c>
      <c r="I169" s="1">
        <v>0.8</v>
      </c>
      <c r="J169" s="1">
        <v>0</v>
      </c>
      <c r="K169" s="1">
        <v>14</v>
      </c>
      <c r="L169" s="1">
        <v>218</v>
      </c>
      <c r="M169" s="1">
        <v>0</v>
      </c>
      <c r="N169" s="1">
        <v>6359</v>
      </c>
      <c r="O169" s="1">
        <v>6574</v>
      </c>
      <c r="P169" s="1">
        <v>68</v>
      </c>
      <c r="Q169" s="1">
        <v>0</v>
      </c>
      <c r="R169" s="1">
        <v>0</v>
      </c>
      <c r="S169" s="1">
        <v>0</v>
      </c>
      <c r="T169" s="1">
        <v>2676</v>
      </c>
    </row>
    <row r="170" spans="1:20">
      <c r="A170" t="s">
        <v>3395</v>
      </c>
      <c r="B170" t="str">
        <f t="shared" si="4"/>
        <v>04:35:02</v>
      </c>
      <c r="C170" t="str">
        <f t="shared" si="5"/>
        <v>04</v>
      </c>
      <c r="D170" s="1">
        <v>43.1</v>
      </c>
      <c r="E170" s="1">
        <v>229.6</v>
      </c>
      <c r="F170" s="1">
        <v>0</v>
      </c>
      <c r="G170" s="1">
        <v>1.5</v>
      </c>
      <c r="H170" s="1">
        <v>0</v>
      </c>
      <c r="I170" s="1">
        <v>0.8</v>
      </c>
      <c r="J170" s="1">
        <v>0</v>
      </c>
      <c r="K170" s="1">
        <v>0</v>
      </c>
      <c r="L170" s="1">
        <v>218</v>
      </c>
      <c r="M170" s="1">
        <v>0</v>
      </c>
      <c r="N170" s="1">
        <v>6359</v>
      </c>
      <c r="O170" s="1">
        <v>6574</v>
      </c>
      <c r="P170" s="1">
        <v>68</v>
      </c>
      <c r="Q170" s="1">
        <v>0</v>
      </c>
      <c r="R170" s="1">
        <v>0</v>
      </c>
      <c r="S170" s="1">
        <v>0</v>
      </c>
      <c r="T170" s="1">
        <v>2676</v>
      </c>
    </row>
    <row r="171" spans="1:20">
      <c r="A171" t="s">
        <v>3396</v>
      </c>
      <c r="B171" t="str">
        <f t="shared" si="4"/>
        <v>04:30:12</v>
      </c>
      <c r="C171" t="str">
        <f t="shared" si="5"/>
        <v>04</v>
      </c>
      <c r="D171" s="1">
        <v>43.1</v>
      </c>
      <c r="E171" s="1">
        <v>229.6</v>
      </c>
      <c r="F171" s="1">
        <v>0</v>
      </c>
      <c r="G171" s="1">
        <v>1.5</v>
      </c>
      <c r="H171" s="1">
        <v>0</v>
      </c>
      <c r="I171" s="1">
        <v>0.8</v>
      </c>
      <c r="J171" s="1">
        <v>0</v>
      </c>
      <c r="K171" s="1">
        <v>0</v>
      </c>
      <c r="L171" s="1">
        <v>218</v>
      </c>
      <c r="M171" s="1">
        <v>0</v>
      </c>
      <c r="N171" s="1">
        <v>6359</v>
      </c>
      <c r="O171" s="1">
        <v>6574</v>
      </c>
      <c r="P171" s="1">
        <v>69</v>
      </c>
      <c r="Q171" s="1">
        <v>0</v>
      </c>
      <c r="R171" s="1">
        <v>0</v>
      </c>
      <c r="S171" s="1">
        <v>0</v>
      </c>
      <c r="T171" s="1">
        <v>2676</v>
      </c>
    </row>
    <row r="172" spans="1:20">
      <c r="A172" t="s">
        <v>3397</v>
      </c>
      <c r="B172" t="str">
        <f t="shared" si="4"/>
        <v>04:25:20</v>
      </c>
      <c r="C172" t="str">
        <f t="shared" si="5"/>
        <v>04</v>
      </c>
      <c r="D172" s="1">
        <v>43.1</v>
      </c>
      <c r="E172" s="1">
        <v>229.7</v>
      </c>
      <c r="F172" s="1">
        <v>0</v>
      </c>
      <c r="G172" s="1">
        <v>1.5</v>
      </c>
      <c r="H172" s="1">
        <v>0</v>
      </c>
      <c r="I172" s="1">
        <v>0.9</v>
      </c>
      <c r="J172" s="1">
        <v>0</v>
      </c>
      <c r="K172" s="1">
        <v>12</v>
      </c>
      <c r="L172" s="1">
        <v>218</v>
      </c>
      <c r="M172" s="1">
        <v>0</v>
      </c>
      <c r="N172" s="1">
        <v>6359</v>
      </c>
      <c r="O172" s="1">
        <v>6574</v>
      </c>
      <c r="P172" s="1">
        <v>68</v>
      </c>
      <c r="Q172" s="1">
        <v>0</v>
      </c>
      <c r="R172" s="1">
        <v>0</v>
      </c>
      <c r="S172" s="1">
        <v>0</v>
      </c>
      <c r="T172" s="1">
        <v>2676</v>
      </c>
    </row>
    <row r="173" spans="1:20">
      <c r="A173" t="s">
        <v>3398</v>
      </c>
      <c r="B173" t="str">
        <f t="shared" si="4"/>
        <v>04:20:30</v>
      </c>
      <c r="C173" t="str">
        <f t="shared" si="5"/>
        <v>04</v>
      </c>
      <c r="D173" s="1">
        <v>43.1</v>
      </c>
      <c r="E173" s="1">
        <v>229.9</v>
      </c>
      <c r="F173" s="1">
        <v>0</v>
      </c>
      <c r="G173" s="1">
        <v>1.5</v>
      </c>
      <c r="H173" s="1">
        <v>0</v>
      </c>
      <c r="I173" s="1">
        <v>0.9</v>
      </c>
      <c r="J173" s="1">
        <v>0</v>
      </c>
      <c r="K173" s="1">
        <v>11</v>
      </c>
      <c r="L173" s="1">
        <v>218</v>
      </c>
      <c r="M173" s="1">
        <v>0</v>
      </c>
      <c r="N173" s="1">
        <v>6359</v>
      </c>
      <c r="O173" s="1">
        <v>6574</v>
      </c>
      <c r="P173" s="1">
        <v>68</v>
      </c>
      <c r="Q173" s="1">
        <v>0</v>
      </c>
      <c r="R173" s="1">
        <v>0</v>
      </c>
      <c r="S173" s="1">
        <v>0</v>
      </c>
      <c r="T173" s="1">
        <v>2676</v>
      </c>
    </row>
    <row r="174" spans="1:20">
      <c r="A174" t="s">
        <v>3399</v>
      </c>
      <c r="B174" t="str">
        <f t="shared" si="4"/>
        <v>04:15:38</v>
      </c>
      <c r="C174" t="str">
        <f t="shared" si="5"/>
        <v>04</v>
      </c>
      <c r="D174" s="1">
        <v>43.1</v>
      </c>
      <c r="E174" s="1">
        <v>229.9</v>
      </c>
      <c r="F174" s="1">
        <v>0</v>
      </c>
      <c r="G174" s="1">
        <v>1.5</v>
      </c>
      <c r="H174" s="1">
        <v>0</v>
      </c>
      <c r="I174" s="1">
        <v>0.8</v>
      </c>
      <c r="J174" s="1">
        <v>0</v>
      </c>
      <c r="K174" s="1">
        <v>0</v>
      </c>
      <c r="L174" s="1">
        <v>218</v>
      </c>
      <c r="M174" s="1">
        <v>0</v>
      </c>
      <c r="N174" s="1">
        <v>6359</v>
      </c>
      <c r="O174" s="1">
        <v>6574</v>
      </c>
      <c r="P174" s="1">
        <v>68</v>
      </c>
      <c r="Q174" s="1">
        <v>0</v>
      </c>
      <c r="R174" s="1">
        <v>0</v>
      </c>
      <c r="S174" s="1">
        <v>0</v>
      </c>
      <c r="T174" s="1">
        <v>2676</v>
      </c>
    </row>
    <row r="175" spans="1:20">
      <c r="A175" t="s">
        <v>3400</v>
      </c>
      <c r="B175" t="str">
        <f t="shared" si="4"/>
        <v>04:10:47</v>
      </c>
      <c r="C175" t="str">
        <f t="shared" si="5"/>
        <v>04</v>
      </c>
      <c r="D175" s="1">
        <v>43.1</v>
      </c>
      <c r="E175" s="1">
        <v>229.8</v>
      </c>
      <c r="F175" s="1">
        <v>0</v>
      </c>
      <c r="G175" s="1">
        <v>1.5</v>
      </c>
      <c r="H175" s="1">
        <v>0</v>
      </c>
      <c r="I175" s="1">
        <v>0.9</v>
      </c>
      <c r="J175" s="1">
        <v>0</v>
      </c>
      <c r="K175" s="1">
        <v>0</v>
      </c>
      <c r="L175" s="1">
        <v>218</v>
      </c>
      <c r="M175" s="1">
        <v>0</v>
      </c>
      <c r="N175" s="1">
        <v>6359</v>
      </c>
      <c r="O175" s="1">
        <v>6574</v>
      </c>
      <c r="P175" s="1">
        <v>68</v>
      </c>
      <c r="Q175" s="1">
        <v>0</v>
      </c>
      <c r="R175" s="1">
        <v>0</v>
      </c>
      <c r="S175" s="1">
        <v>0</v>
      </c>
      <c r="T175" s="1">
        <v>2676</v>
      </c>
    </row>
    <row r="176" spans="1:20">
      <c r="A176" t="s">
        <v>3401</v>
      </c>
      <c r="B176" t="str">
        <f t="shared" si="4"/>
        <v>04:05:55</v>
      </c>
      <c r="C176" t="str">
        <f t="shared" si="5"/>
        <v>04</v>
      </c>
      <c r="D176" s="1">
        <v>43.1</v>
      </c>
      <c r="E176" s="1">
        <v>229.6</v>
      </c>
      <c r="F176" s="1">
        <v>0</v>
      </c>
      <c r="G176" s="1">
        <v>1.5</v>
      </c>
      <c r="H176" s="1">
        <v>0</v>
      </c>
      <c r="I176" s="1">
        <v>0.9</v>
      </c>
      <c r="J176" s="1">
        <v>0</v>
      </c>
      <c r="K176" s="1">
        <v>0</v>
      </c>
      <c r="L176" s="1">
        <v>218</v>
      </c>
      <c r="M176" s="1">
        <v>0</v>
      </c>
      <c r="N176" s="1">
        <v>6359</v>
      </c>
      <c r="O176" s="1">
        <v>6574</v>
      </c>
      <c r="P176" s="1">
        <v>68</v>
      </c>
      <c r="Q176" s="1">
        <v>0</v>
      </c>
      <c r="R176" s="1">
        <v>0</v>
      </c>
      <c r="S176" s="1">
        <v>0</v>
      </c>
      <c r="T176" s="1">
        <v>2676</v>
      </c>
    </row>
    <row r="177" spans="1:20">
      <c r="A177" t="s">
        <v>3402</v>
      </c>
      <c r="B177" t="str">
        <f t="shared" si="4"/>
        <v>04:01:04</v>
      </c>
      <c r="C177" t="str">
        <f t="shared" si="5"/>
        <v>04</v>
      </c>
      <c r="D177" s="1">
        <v>43.1</v>
      </c>
      <c r="E177" s="1">
        <v>229.8</v>
      </c>
      <c r="F177" s="1">
        <v>0</v>
      </c>
      <c r="G177" s="1">
        <v>1.5</v>
      </c>
      <c r="H177" s="1">
        <v>0</v>
      </c>
      <c r="I177" s="1">
        <v>0.9</v>
      </c>
      <c r="J177" s="1">
        <v>0</v>
      </c>
      <c r="K177" s="1">
        <v>12</v>
      </c>
      <c r="L177" s="1">
        <v>218</v>
      </c>
      <c r="M177" s="1">
        <v>0</v>
      </c>
      <c r="N177" s="1">
        <v>6359</v>
      </c>
      <c r="O177" s="1">
        <v>6574</v>
      </c>
      <c r="P177" s="1">
        <v>68</v>
      </c>
      <c r="Q177" s="1">
        <v>0</v>
      </c>
      <c r="R177" s="1">
        <v>0</v>
      </c>
      <c r="S177" s="1">
        <v>0</v>
      </c>
      <c r="T177" s="1">
        <v>2676</v>
      </c>
    </row>
    <row r="178" spans="1:20">
      <c r="A178" t="s">
        <v>3403</v>
      </c>
      <c r="B178" t="str">
        <f t="shared" si="4"/>
        <v>03:56:13</v>
      </c>
      <c r="C178" t="str">
        <f t="shared" si="5"/>
        <v>03</v>
      </c>
      <c r="D178" s="1">
        <v>43.2</v>
      </c>
      <c r="E178" s="1">
        <v>230</v>
      </c>
      <c r="F178" s="1">
        <v>0</v>
      </c>
      <c r="G178" s="1">
        <v>1.5</v>
      </c>
      <c r="H178" s="1">
        <v>0</v>
      </c>
      <c r="I178" s="1">
        <v>0.9</v>
      </c>
      <c r="J178" s="1">
        <v>0</v>
      </c>
      <c r="K178" s="1">
        <v>0</v>
      </c>
      <c r="L178" s="1">
        <v>218</v>
      </c>
      <c r="M178" s="1">
        <v>0</v>
      </c>
      <c r="N178" s="1">
        <v>6359</v>
      </c>
      <c r="O178" s="1">
        <v>6574</v>
      </c>
      <c r="P178" s="1">
        <v>68</v>
      </c>
      <c r="Q178" s="1">
        <v>0</v>
      </c>
      <c r="R178" s="1">
        <v>0</v>
      </c>
      <c r="S178" s="1">
        <v>0</v>
      </c>
      <c r="T178" s="1">
        <v>2676</v>
      </c>
    </row>
    <row r="179" spans="1:20">
      <c r="A179" t="s">
        <v>3404</v>
      </c>
      <c r="B179" t="str">
        <f t="shared" si="4"/>
        <v>03:51:23</v>
      </c>
      <c r="C179" t="str">
        <f t="shared" si="5"/>
        <v>03</v>
      </c>
      <c r="D179" s="1">
        <v>43.2</v>
      </c>
      <c r="E179" s="1">
        <v>229.9</v>
      </c>
      <c r="F179" s="1">
        <v>0</v>
      </c>
      <c r="G179" s="1">
        <v>1.5</v>
      </c>
      <c r="H179" s="1">
        <v>0</v>
      </c>
      <c r="I179" s="1">
        <v>0.9</v>
      </c>
      <c r="J179" s="1">
        <v>0</v>
      </c>
      <c r="K179" s="1">
        <v>0</v>
      </c>
      <c r="L179" s="1">
        <v>218</v>
      </c>
      <c r="M179" s="1">
        <v>0</v>
      </c>
      <c r="N179" s="1">
        <v>6359</v>
      </c>
      <c r="O179" s="1">
        <v>6574</v>
      </c>
      <c r="P179" s="1">
        <v>68</v>
      </c>
      <c r="Q179" s="1">
        <v>0</v>
      </c>
      <c r="R179" s="1">
        <v>0</v>
      </c>
      <c r="S179" s="1">
        <v>0</v>
      </c>
      <c r="T179" s="1">
        <v>2676</v>
      </c>
    </row>
    <row r="180" spans="1:20">
      <c r="A180" t="s">
        <v>3405</v>
      </c>
      <c r="B180" t="str">
        <f t="shared" si="4"/>
        <v>03:46:33</v>
      </c>
      <c r="C180" t="str">
        <f t="shared" si="5"/>
        <v>03</v>
      </c>
      <c r="D180" s="1">
        <v>43.2</v>
      </c>
      <c r="E180" s="1">
        <v>229.9</v>
      </c>
      <c r="F180" s="1">
        <v>0</v>
      </c>
      <c r="G180" s="1">
        <v>1.5</v>
      </c>
      <c r="H180" s="1">
        <v>0</v>
      </c>
      <c r="I180" s="1">
        <v>0.9</v>
      </c>
      <c r="J180" s="1">
        <v>0</v>
      </c>
      <c r="K180" s="1">
        <v>11</v>
      </c>
      <c r="L180" s="1">
        <v>218</v>
      </c>
      <c r="M180" s="1">
        <v>0</v>
      </c>
      <c r="N180" s="1">
        <v>6359</v>
      </c>
      <c r="O180" s="1">
        <v>6574</v>
      </c>
      <c r="P180" s="1">
        <v>68</v>
      </c>
      <c r="Q180" s="1">
        <v>0</v>
      </c>
      <c r="R180" s="1">
        <v>0</v>
      </c>
      <c r="S180" s="1">
        <v>0</v>
      </c>
      <c r="T180" s="1">
        <v>2676</v>
      </c>
    </row>
    <row r="181" spans="1:20">
      <c r="A181" t="s">
        <v>3406</v>
      </c>
      <c r="B181" t="str">
        <f t="shared" si="4"/>
        <v>03:41:43</v>
      </c>
      <c r="C181" t="str">
        <f t="shared" si="5"/>
        <v>03</v>
      </c>
      <c r="D181" s="1">
        <v>43.2</v>
      </c>
      <c r="E181" s="1">
        <v>229.9</v>
      </c>
      <c r="F181" s="1">
        <v>0</v>
      </c>
      <c r="G181" s="1">
        <v>1.5</v>
      </c>
      <c r="H181" s="1">
        <v>0</v>
      </c>
      <c r="I181" s="1">
        <v>0.8</v>
      </c>
      <c r="J181" s="1">
        <v>0</v>
      </c>
      <c r="K181" s="1">
        <v>12</v>
      </c>
      <c r="L181" s="1">
        <v>218</v>
      </c>
      <c r="M181" s="1">
        <v>0</v>
      </c>
      <c r="N181" s="1">
        <v>6359</v>
      </c>
      <c r="O181" s="1">
        <v>6574</v>
      </c>
      <c r="P181" s="1">
        <v>68</v>
      </c>
      <c r="Q181" s="1">
        <v>0</v>
      </c>
      <c r="R181" s="1">
        <v>0</v>
      </c>
      <c r="S181" s="1">
        <v>0</v>
      </c>
      <c r="T181" s="1">
        <v>2676</v>
      </c>
    </row>
    <row r="182" spans="1:20">
      <c r="A182" t="s">
        <v>3407</v>
      </c>
      <c r="B182" t="str">
        <f t="shared" si="4"/>
        <v>03:36:51</v>
      </c>
      <c r="C182" t="str">
        <f t="shared" si="5"/>
        <v>03</v>
      </c>
      <c r="D182" s="1">
        <v>43.2</v>
      </c>
      <c r="E182" s="1">
        <v>229.7</v>
      </c>
      <c r="F182" s="1">
        <v>0</v>
      </c>
      <c r="G182" s="1">
        <v>1.5</v>
      </c>
      <c r="H182" s="1">
        <v>0</v>
      </c>
      <c r="I182" s="1">
        <v>0.9</v>
      </c>
      <c r="J182" s="1">
        <v>0</v>
      </c>
      <c r="K182" s="1">
        <v>0</v>
      </c>
      <c r="L182" s="1">
        <v>218</v>
      </c>
      <c r="M182" s="1">
        <v>0</v>
      </c>
      <c r="N182" s="1">
        <v>6359</v>
      </c>
      <c r="O182" s="1">
        <v>6574</v>
      </c>
      <c r="P182" s="1">
        <v>68</v>
      </c>
      <c r="Q182" s="1">
        <v>0</v>
      </c>
      <c r="R182" s="1">
        <v>0</v>
      </c>
      <c r="S182" s="1">
        <v>0</v>
      </c>
      <c r="T182" s="1">
        <v>2676</v>
      </c>
    </row>
    <row r="183" spans="1:20">
      <c r="A183" t="s">
        <v>3408</v>
      </c>
      <c r="B183" t="str">
        <f t="shared" si="4"/>
        <v>03:32:00</v>
      </c>
      <c r="C183" t="str">
        <f t="shared" si="5"/>
        <v>03</v>
      </c>
      <c r="D183" s="1">
        <v>43.2</v>
      </c>
      <c r="E183" s="1">
        <v>229.8</v>
      </c>
      <c r="F183" s="1">
        <v>0</v>
      </c>
      <c r="G183" s="1">
        <v>1.5</v>
      </c>
      <c r="H183" s="1">
        <v>0</v>
      </c>
      <c r="I183" s="1">
        <v>0.9</v>
      </c>
      <c r="J183" s="1">
        <v>0</v>
      </c>
      <c r="K183" s="1">
        <v>0</v>
      </c>
      <c r="L183" s="1">
        <v>218</v>
      </c>
      <c r="M183" s="1">
        <v>0</v>
      </c>
      <c r="N183" s="1">
        <v>6359</v>
      </c>
      <c r="O183" s="1">
        <v>6574</v>
      </c>
      <c r="P183" s="1">
        <v>69</v>
      </c>
      <c r="Q183" s="1">
        <v>0</v>
      </c>
      <c r="R183" s="1">
        <v>0</v>
      </c>
      <c r="S183" s="1">
        <v>0</v>
      </c>
      <c r="T183" s="1">
        <v>2676</v>
      </c>
    </row>
    <row r="184" spans="1:20">
      <c r="A184" t="s">
        <v>3409</v>
      </c>
      <c r="B184" t="str">
        <f t="shared" si="4"/>
        <v>03:27:10</v>
      </c>
      <c r="C184" t="str">
        <f t="shared" si="5"/>
        <v>03</v>
      </c>
      <c r="D184" s="1">
        <v>43.2</v>
      </c>
      <c r="E184" s="1">
        <v>229.6</v>
      </c>
      <c r="F184" s="1">
        <v>0</v>
      </c>
      <c r="G184" s="1">
        <v>1.5</v>
      </c>
      <c r="H184" s="1">
        <v>0</v>
      </c>
      <c r="I184" s="1">
        <v>0.8</v>
      </c>
      <c r="J184" s="1">
        <v>0</v>
      </c>
      <c r="K184" s="1">
        <v>0</v>
      </c>
      <c r="L184" s="1">
        <v>218</v>
      </c>
      <c r="M184" s="1">
        <v>0</v>
      </c>
      <c r="N184" s="1">
        <v>6359</v>
      </c>
      <c r="O184" s="1">
        <v>6574</v>
      </c>
      <c r="P184" s="1">
        <v>70</v>
      </c>
      <c r="Q184" s="1">
        <v>0</v>
      </c>
      <c r="R184" s="1">
        <v>0</v>
      </c>
      <c r="S184" s="1">
        <v>0</v>
      </c>
      <c r="T184" s="1">
        <v>2676</v>
      </c>
    </row>
    <row r="185" spans="1:20">
      <c r="A185" t="s">
        <v>3410</v>
      </c>
      <c r="B185" t="str">
        <f t="shared" si="4"/>
        <v>03:22:20</v>
      </c>
      <c r="C185" t="str">
        <f t="shared" si="5"/>
        <v>03</v>
      </c>
      <c r="D185" s="1">
        <v>43.2</v>
      </c>
      <c r="E185" s="1">
        <v>229.6</v>
      </c>
      <c r="F185" s="1">
        <v>0</v>
      </c>
      <c r="G185" s="1">
        <v>1.5</v>
      </c>
      <c r="H185" s="1">
        <v>0</v>
      </c>
      <c r="I185" s="1">
        <v>0.9</v>
      </c>
      <c r="J185" s="1">
        <v>0</v>
      </c>
      <c r="K185" s="1">
        <v>0</v>
      </c>
      <c r="L185" s="1">
        <v>218</v>
      </c>
      <c r="M185" s="1">
        <v>0</v>
      </c>
      <c r="N185" s="1">
        <v>6359</v>
      </c>
      <c r="O185" s="1">
        <v>6574</v>
      </c>
      <c r="P185" s="1">
        <v>69</v>
      </c>
      <c r="Q185" s="1">
        <v>0</v>
      </c>
      <c r="R185" s="1">
        <v>0</v>
      </c>
      <c r="S185" s="1">
        <v>0</v>
      </c>
      <c r="T185" s="1">
        <v>2676</v>
      </c>
    </row>
    <row r="186" spans="1:20">
      <c r="A186" t="s">
        <v>3411</v>
      </c>
      <c r="B186" t="str">
        <f t="shared" si="4"/>
        <v>03:17:29</v>
      </c>
      <c r="C186" t="str">
        <f t="shared" si="5"/>
        <v>03</v>
      </c>
      <c r="D186" s="1">
        <v>43.3</v>
      </c>
      <c r="E186" s="1">
        <v>229.8</v>
      </c>
      <c r="F186" s="1">
        <v>0</v>
      </c>
      <c r="G186" s="1">
        <v>1.5</v>
      </c>
      <c r="H186" s="1">
        <v>0</v>
      </c>
      <c r="I186" s="1">
        <v>0.9</v>
      </c>
      <c r="J186" s="1">
        <v>0</v>
      </c>
      <c r="K186" s="1">
        <v>0</v>
      </c>
      <c r="L186" s="1">
        <v>218</v>
      </c>
      <c r="M186" s="1">
        <v>0</v>
      </c>
      <c r="N186" s="1">
        <v>6359</v>
      </c>
      <c r="O186" s="1">
        <v>6574</v>
      </c>
      <c r="P186" s="1">
        <v>68</v>
      </c>
      <c r="Q186" s="1">
        <v>0</v>
      </c>
      <c r="R186" s="1">
        <v>0</v>
      </c>
      <c r="S186" s="1">
        <v>0</v>
      </c>
      <c r="T186" s="1">
        <v>2676</v>
      </c>
    </row>
    <row r="187" spans="1:20">
      <c r="A187" t="s">
        <v>3412</v>
      </c>
      <c r="B187" t="str">
        <f t="shared" si="4"/>
        <v>03:12:39</v>
      </c>
      <c r="C187" t="str">
        <f t="shared" si="5"/>
        <v>03</v>
      </c>
      <c r="D187" s="1">
        <v>43.3</v>
      </c>
      <c r="E187" s="1">
        <v>229.7</v>
      </c>
      <c r="F187" s="1">
        <v>0</v>
      </c>
      <c r="G187" s="1">
        <v>1.5</v>
      </c>
      <c r="H187" s="1">
        <v>0</v>
      </c>
      <c r="I187" s="1">
        <v>0.8</v>
      </c>
      <c r="J187" s="1">
        <v>0</v>
      </c>
      <c r="K187" s="1">
        <v>0</v>
      </c>
      <c r="L187" s="1">
        <v>218</v>
      </c>
      <c r="M187" s="1">
        <v>0</v>
      </c>
      <c r="N187" s="1">
        <v>6359</v>
      </c>
      <c r="O187" s="1">
        <v>6574</v>
      </c>
      <c r="P187" s="1">
        <v>68</v>
      </c>
      <c r="Q187" s="1">
        <v>0</v>
      </c>
      <c r="R187" s="1">
        <v>0</v>
      </c>
      <c r="S187" s="1">
        <v>0</v>
      </c>
      <c r="T187" s="1">
        <v>2676</v>
      </c>
    </row>
    <row r="188" spans="1:20">
      <c r="A188" t="s">
        <v>3413</v>
      </c>
      <c r="B188" t="str">
        <f t="shared" si="4"/>
        <v>03:07:49</v>
      </c>
      <c r="C188" t="str">
        <f t="shared" si="5"/>
        <v>03</v>
      </c>
      <c r="D188" s="1">
        <v>43.3</v>
      </c>
      <c r="E188" s="1">
        <v>229.8</v>
      </c>
      <c r="F188" s="1">
        <v>0</v>
      </c>
      <c r="G188" s="1">
        <v>1.5</v>
      </c>
      <c r="H188" s="1">
        <v>0</v>
      </c>
      <c r="I188" s="1">
        <v>0.9</v>
      </c>
      <c r="J188" s="1">
        <v>0</v>
      </c>
      <c r="K188" s="1">
        <v>12</v>
      </c>
      <c r="L188" s="1">
        <v>218</v>
      </c>
      <c r="M188" s="1">
        <v>0</v>
      </c>
      <c r="N188" s="1">
        <v>6359</v>
      </c>
      <c r="O188" s="1">
        <v>6574</v>
      </c>
      <c r="P188" s="1">
        <v>69</v>
      </c>
      <c r="Q188" s="1">
        <v>0</v>
      </c>
      <c r="R188" s="1">
        <v>0</v>
      </c>
      <c r="S188" s="1">
        <v>0</v>
      </c>
      <c r="T188" s="1">
        <v>2676</v>
      </c>
    </row>
    <row r="189" spans="1:20">
      <c r="A189" t="s">
        <v>3414</v>
      </c>
      <c r="B189" t="str">
        <f t="shared" si="4"/>
        <v>03:02:59</v>
      </c>
      <c r="C189" t="str">
        <f t="shared" si="5"/>
        <v>03</v>
      </c>
      <c r="D189" s="1">
        <v>43.3</v>
      </c>
      <c r="E189" s="1">
        <v>229.7</v>
      </c>
      <c r="F189" s="1">
        <v>0</v>
      </c>
      <c r="G189" s="1">
        <v>1.5</v>
      </c>
      <c r="H189" s="1">
        <v>0</v>
      </c>
      <c r="I189" s="1">
        <v>0.9</v>
      </c>
      <c r="J189" s="1">
        <v>0</v>
      </c>
      <c r="K189" s="1">
        <v>0</v>
      </c>
      <c r="L189" s="1">
        <v>218</v>
      </c>
      <c r="M189" s="1">
        <v>0</v>
      </c>
      <c r="N189" s="1">
        <v>6359</v>
      </c>
      <c r="O189" s="1">
        <v>6574</v>
      </c>
      <c r="P189" s="1">
        <v>68</v>
      </c>
      <c r="Q189" s="1">
        <v>0</v>
      </c>
      <c r="R189" s="1">
        <v>0</v>
      </c>
      <c r="S189" s="1">
        <v>0</v>
      </c>
      <c r="T189" s="1">
        <v>2676</v>
      </c>
    </row>
    <row r="190" spans="1:20">
      <c r="A190" t="s">
        <v>3415</v>
      </c>
      <c r="B190" t="str">
        <f t="shared" si="4"/>
        <v>02:58:10</v>
      </c>
      <c r="C190" t="str">
        <f t="shared" si="5"/>
        <v>02</v>
      </c>
      <c r="D190" s="1">
        <v>43.3</v>
      </c>
      <c r="E190" s="1">
        <v>229.7</v>
      </c>
      <c r="F190" s="1">
        <v>0</v>
      </c>
      <c r="G190" s="1">
        <v>1.5</v>
      </c>
      <c r="H190" s="1">
        <v>0</v>
      </c>
      <c r="I190" s="1">
        <v>0.9</v>
      </c>
      <c r="J190" s="1">
        <v>0</v>
      </c>
      <c r="K190" s="1">
        <v>0</v>
      </c>
      <c r="L190" s="1">
        <v>218</v>
      </c>
      <c r="M190" s="1">
        <v>0</v>
      </c>
      <c r="N190" s="1">
        <v>6359</v>
      </c>
      <c r="O190" s="1">
        <v>6574</v>
      </c>
      <c r="P190" s="1">
        <v>68</v>
      </c>
      <c r="Q190" s="1">
        <v>0</v>
      </c>
      <c r="R190" s="1">
        <v>0</v>
      </c>
      <c r="S190" s="1">
        <v>0</v>
      </c>
      <c r="T190" s="1">
        <v>2676</v>
      </c>
    </row>
    <row r="191" spans="1:20">
      <c r="A191" t="s">
        <v>3416</v>
      </c>
      <c r="B191" t="str">
        <f t="shared" si="4"/>
        <v>02:53:19</v>
      </c>
      <c r="C191" t="str">
        <f t="shared" si="5"/>
        <v>02</v>
      </c>
      <c r="D191" s="1">
        <v>43.3</v>
      </c>
      <c r="E191" s="1">
        <v>229.8</v>
      </c>
      <c r="F191" s="1">
        <v>0</v>
      </c>
      <c r="G191" s="1">
        <v>1.5</v>
      </c>
      <c r="H191" s="1">
        <v>0</v>
      </c>
      <c r="I191" s="1">
        <v>0.8</v>
      </c>
      <c r="J191" s="1">
        <v>0</v>
      </c>
      <c r="K191" s="1">
        <v>17</v>
      </c>
      <c r="L191" s="1">
        <v>218</v>
      </c>
      <c r="M191" s="1">
        <v>0</v>
      </c>
      <c r="N191" s="1">
        <v>6359</v>
      </c>
      <c r="O191" s="1">
        <v>6574</v>
      </c>
      <c r="P191" s="1">
        <v>67</v>
      </c>
      <c r="Q191" s="1">
        <v>0</v>
      </c>
      <c r="R191" s="1">
        <v>0</v>
      </c>
      <c r="S191" s="1">
        <v>0</v>
      </c>
      <c r="T191" s="1">
        <v>2676</v>
      </c>
    </row>
    <row r="192" spans="1:20">
      <c r="A192" t="s">
        <v>3417</v>
      </c>
      <c r="B192" t="str">
        <f t="shared" si="4"/>
        <v>02:48:30</v>
      </c>
      <c r="C192" t="str">
        <f t="shared" si="5"/>
        <v>02</v>
      </c>
      <c r="D192" s="1">
        <v>43.3</v>
      </c>
      <c r="E192" s="1">
        <v>229.7</v>
      </c>
      <c r="F192" s="1">
        <v>0</v>
      </c>
      <c r="G192" s="1">
        <v>1.5</v>
      </c>
      <c r="H192" s="1">
        <v>0</v>
      </c>
      <c r="I192" s="1">
        <v>0.8</v>
      </c>
      <c r="J192" s="1">
        <v>0</v>
      </c>
      <c r="K192" s="1">
        <v>11</v>
      </c>
      <c r="L192" s="1">
        <v>218</v>
      </c>
      <c r="M192" s="1">
        <v>0</v>
      </c>
      <c r="N192" s="1">
        <v>6359</v>
      </c>
      <c r="O192" s="1">
        <v>6574</v>
      </c>
      <c r="P192" s="1">
        <v>69</v>
      </c>
      <c r="Q192" s="1">
        <v>0</v>
      </c>
      <c r="R192" s="1">
        <v>0</v>
      </c>
      <c r="S192" s="1">
        <v>0</v>
      </c>
      <c r="T192" s="1">
        <v>2676</v>
      </c>
    </row>
    <row r="193" spans="1:20">
      <c r="A193" t="s">
        <v>3418</v>
      </c>
      <c r="B193" t="str">
        <f t="shared" si="4"/>
        <v>02:43:39</v>
      </c>
      <c r="C193" t="str">
        <f t="shared" si="5"/>
        <v>02</v>
      </c>
      <c r="D193" s="1">
        <v>43.3</v>
      </c>
      <c r="E193" s="1">
        <v>229.9</v>
      </c>
      <c r="F193" s="1">
        <v>0</v>
      </c>
      <c r="G193" s="1">
        <v>1.5</v>
      </c>
      <c r="H193" s="1">
        <v>0</v>
      </c>
      <c r="I193" s="1">
        <v>0.9</v>
      </c>
      <c r="J193" s="1">
        <v>0</v>
      </c>
      <c r="K193" s="1">
        <v>0</v>
      </c>
      <c r="L193" s="1">
        <v>218</v>
      </c>
      <c r="M193" s="1">
        <v>0</v>
      </c>
      <c r="N193" s="1">
        <v>6359</v>
      </c>
      <c r="O193" s="1">
        <v>6574</v>
      </c>
      <c r="P193" s="1">
        <v>67</v>
      </c>
      <c r="Q193" s="1">
        <v>0</v>
      </c>
      <c r="R193" s="1">
        <v>0</v>
      </c>
      <c r="S193" s="1">
        <v>0</v>
      </c>
      <c r="T193" s="1">
        <v>2676</v>
      </c>
    </row>
    <row r="194" spans="1:20">
      <c r="A194" t="s">
        <v>3419</v>
      </c>
      <c r="B194" t="str">
        <f t="shared" si="4"/>
        <v>02:38:49</v>
      </c>
      <c r="C194" t="str">
        <f t="shared" si="5"/>
        <v>02</v>
      </c>
      <c r="D194" s="1">
        <v>43.4</v>
      </c>
      <c r="E194" s="1">
        <v>229.9</v>
      </c>
      <c r="F194" s="1">
        <v>0</v>
      </c>
      <c r="G194" s="1">
        <v>1.5</v>
      </c>
      <c r="H194" s="1">
        <v>0</v>
      </c>
      <c r="I194" s="1">
        <v>0.9</v>
      </c>
      <c r="J194" s="1">
        <v>0</v>
      </c>
      <c r="K194" s="1">
        <v>0</v>
      </c>
      <c r="L194" s="1">
        <v>218</v>
      </c>
      <c r="M194" s="1">
        <v>0</v>
      </c>
      <c r="N194" s="1">
        <v>6359</v>
      </c>
      <c r="O194" s="1">
        <v>6574</v>
      </c>
      <c r="P194" s="1">
        <v>68</v>
      </c>
      <c r="Q194" s="1">
        <v>0</v>
      </c>
      <c r="R194" s="1">
        <v>0</v>
      </c>
      <c r="S194" s="1">
        <v>0</v>
      </c>
      <c r="T194" s="1">
        <v>2676</v>
      </c>
    </row>
    <row r="195" spans="1:20">
      <c r="A195" t="s">
        <v>3420</v>
      </c>
      <c r="B195" t="str">
        <f t="shared" si="4"/>
        <v>02:33:59</v>
      </c>
      <c r="C195" t="str">
        <f t="shared" si="5"/>
        <v>02</v>
      </c>
      <c r="D195" s="1">
        <v>43.4</v>
      </c>
      <c r="E195" s="1">
        <v>229.9</v>
      </c>
      <c r="F195" s="1">
        <v>0</v>
      </c>
      <c r="G195" s="1">
        <v>1.5</v>
      </c>
      <c r="H195" s="1">
        <v>0</v>
      </c>
      <c r="I195" s="1">
        <v>0.9</v>
      </c>
      <c r="J195" s="1">
        <v>0</v>
      </c>
      <c r="K195" s="1">
        <v>15</v>
      </c>
      <c r="L195" s="1">
        <v>218</v>
      </c>
      <c r="M195" s="1">
        <v>0</v>
      </c>
      <c r="N195" s="1">
        <v>6359</v>
      </c>
      <c r="O195" s="1">
        <v>6574</v>
      </c>
      <c r="P195" s="1">
        <v>68</v>
      </c>
      <c r="Q195" s="1">
        <v>0</v>
      </c>
      <c r="R195" s="1">
        <v>0</v>
      </c>
      <c r="S195" s="1">
        <v>0</v>
      </c>
      <c r="T195" s="1">
        <v>2676</v>
      </c>
    </row>
    <row r="196" spans="1:20">
      <c r="A196" t="s">
        <v>3421</v>
      </c>
      <c r="B196" t="str">
        <f t="shared" si="4"/>
        <v>02:29:10</v>
      </c>
      <c r="C196" t="str">
        <f t="shared" si="5"/>
        <v>02</v>
      </c>
      <c r="D196" s="1">
        <v>43.4</v>
      </c>
      <c r="E196" s="1">
        <v>229.9</v>
      </c>
      <c r="F196" s="1">
        <v>0</v>
      </c>
      <c r="G196" s="1">
        <v>1.5</v>
      </c>
      <c r="H196" s="1">
        <v>0</v>
      </c>
      <c r="I196" s="1">
        <v>0.8</v>
      </c>
      <c r="J196" s="1">
        <v>0</v>
      </c>
      <c r="K196" s="1">
        <v>0</v>
      </c>
      <c r="L196" s="1">
        <v>218</v>
      </c>
      <c r="M196" s="1">
        <v>0</v>
      </c>
      <c r="N196" s="1">
        <v>6359</v>
      </c>
      <c r="O196" s="1">
        <v>6574</v>
      </c>
      <c r="P196" s="1">
        <v>69</v>
      </c>
      <c r="Q196" s="1">
        <v>0</v>
      </c>
      <c r="R196" s="1">
        <v>0</v>
      </c>
      <c r="S196" s="1">
        <v>0</v>
      </c>
      <c r="T196" s="1">
        <v>2676</v>
      </c>
    </row>
    <row r="197" spans="1:20">
      <c r="A197" t="s">
        <v>3422</v>
      </c>
      <c r="B197" t="str">
        <f t="shared" si="4"/>
        <v>02:24:19</v>
      </c>
      <c r="C197" t="str">
        <f t="shared" si="5"/>
        <v>02</v>
      </c>
      <c r="D197" s="1">
        <v>43.4</v>
      </c>
      <c r="E197" s="1">
        <v>230</v>
      </c>
      <c r="F197" s="1">
        <v>0</v>
      </c>
      <c r="G197" s="1">
        <v>1.5</v>
      </c>
      <c r="H197" s="1">
        <v>0</v>
      </c>
      <c r="I197" s="1">
        <v>0.8</v>
      </c>
      <c r="J197" s="1">
        <v>0</v>
      </c>
      <c r="K197" s="1">
        <v>0</v>
      </c>
      <c r="L197" s="1">
        <v>218</v>
      </c>
      <c r="M197" s="1">
        <v>0</v>
      </c>
      <c r="N197" s="1">
        <v>6359</v>
      </c>
      <c r="O197" s="1">
        <v>6574</v>
      </c>
      <c r="P197" s="1">
        <v>67</v>
      </c>
      <c r="Q197" s="1">
        <v>0</v>
      </c>
      <c r="R197" s="1">
        <v>0</v>
      </c>
      <c r="S197" s="1">
        <v>0</v>
      </c>
      <c r="T197" s="1">
        <v>2676</v>
      </c>
    </row>
    <row r="198" spans="1:20">
      <c r="A198" t="s">
        <v>3423</v>
      </c>
      <c r="B198" t="str">
        <f t="shared" ref="B198:B226" si="6">RIGHT(A198,LEN(A198)-FIND(" ",A198))</f>
        <v>02:19:29</v>
      </c>
      <c r="C198" t="str">
        <f t="shared" ref="C198:C226" si="7">LEFT(B198,2)</f>
        <v>02</v>
      </c>
      <c r="D198" s="1">
        <v>43.4</v>
      </c>
      <c r="E198" s="1">
        <v>229.6</v>
      </c>
      <c r="F198" s="1">
        <v>0</v>
      </c>
      <c r="G198" s="1">
        <v>1.5</v>
      </c>
      <c r="H198" s="1">
        <v>0</v>
      </c>
      <c r="I198" s="1">
        <v>0.8</v>
      </c>
      <c r="J198" s="1">
        <v>0</v>
      </c>
      <c r="K198" s="1">
        <v>11</v>
      </c>
      <c r="L198" s="1">
        <v>218</v>
      </c>
      <c r="M198" s="1">
        <v>0</v>
      </c>
      <c r="N198" s="1">
        <v>6359</v>
      </c>
      <c r="O198" s="1">
        <v>6574</v>
      </c>
      <c r="P198" s="1">
        <v>68</v>
      </c>
      <c r="Q198" s="1">
        <v>0</v>
      </c>
      <c r="R198" s="1">
        <v>0</v>
      </c>
      <c r="S198" s="1">
        <v>0</v>
      </c>
      <c r="T198" s="1">
        <v>2676</v>
      </c>
    </row>
    <row r="199" spans="1:20">
      <c r="A199" t="s">
        <v>3424</v>
      </c>
      <c r="B199" t="str">
        <f t="shared" si="6"/>
        <v>02:14:39</v>
      </c>
      <c r="C199" t="str">
        <f t="shared" si="7"/>
        <v>02</v>
      </c>
      <c r="D199" s="1">
        <v>43.4</v>
      </c>
      <c r="E199" s="1">
        <v>229.7</v>
      </c>
      <c r="F199" s="1">
        <v>0</v>
      </c>
      <c r="G199" s="1">
        <v>1.5</v>
      </c>
      <c r="H199" s="1">
        <v>0</v>
      </c>
      <c r="I199" s="1">
        <v>0.9</v>
      </c>
      <c r="J199" s="1">
        <v>0</v>
      </c>
      <c r="K199" s="1">
        <v>11</v>
      </c>
      <c r="L199" s="1">
        <v>218</v>
      </c>
      <c r="M199" s="1">
        <v>0</v>
      </c>
      <c r="N199" s="1">
        <v>6359</v>
      </c>
      <c r="O199" s="1">
        <v>6574</v>
      </c>
      <c r="P199" s="1">
        <v>69</v>
      </c>
      <c r="Q199" s="1">
        <v>0</v>
      </c>
      <c r="R199" s="1">
        <v>0</v>
      </c>
      <c r="S199" s="1">
        <v>0</v>
      </c>
      <c r="T199" s="1">
        <v>2676</v>
      </c>
    </row>
    <row r="200" spans="1:20">
      <c r="A200" t="s">
        <v>3425</v>
      </c>
      <c r="B200" t="str">
        <f t="shared" si="6"/>
        <v>02:09:49</v>
      </c>
      <c r="C200" t="str">
        <f t="shared" si="7"/>
        <v>02</v>
      </c>
      <c r="D200" s="1">
        <v>43.4</v>
      </c>
      <c r="E200" s="1">
        <v>229.7</v>
      </c>
      <c r="F200" s="1">
        <v>0</v>
      </c>
      <c r="G200" s="1">
        <v>1.5</v>
      </c>
      <c r="H200" s="1">
        <v>0</v>
      </c>
      <c r="I200" s="1">
        <v>0.9</v>
      </c>
      <c r="J200" s="1">
        <v>0</v>
      </c>
      <c r="K200" s="1">
        <v>0</v>
      </c>
      <c r="L200" s="1">
        <v>218</v>
      </c>
      <c r="M200" s="1">
        <v>0</v>
      </c>
      <c r="N200" s="1">
        <v>6359</v>
      </c>
      <c r="O200" s="1">
        <v>6574</v>
      </c>
      <c r="P200" s="1">
        <v>67</v>
      </c>
      <c r="Q200" s="1">
        <v>0</v>
      </c>
      <c r="R200" s="1">
        <v>0</v>
      </c>
      <c r="S200" s="1">
        <v>0</v>
      </c>
      <c r="T200" s="1">
        <v>2676</v>
      </c>
    </row>
    <row r="201" spans="1:20">
      <c r="A201" t="s">
        <v>3426</v>
      </c>
      <c r="B201" t="str">
        <f t="shared" si="6"/>
        <v>02:04:59</v>
      </c>
      <c r="C201" t="str">
        <f t="shared" si="7"/>
        <v>02</v>
      </c>
      <c r="D201" s="1">
        <v>43.4</v>
      </c>
      <c r="E201" s="1">
        <v>229.7</v>
      </c>
      <c r="F201" s="1">
        <v>0</v>
      </c>
      <c r="G201" s="1">
        <v>1.5</v>
      </c>
      <c r="H201" s="1">
        <v>0</v>
      </c>
      <c r="I201" s="1">
        <v>0.8</v>
      </c>
      <c r="J201" s="1">
        <v>0</v>
      </c>
      <c r="K201" s="1">
        <v>11</v>
      </c>
      <c r="L201" s="1">
        <v>218</v>
      </c>
      <c r="M201" s="1">
        <v>0</v>
      </c>
      <c r="N201" s="1">
        <v>6359</v>
      </c>
      <c r="O201" s="1">
        <v>6573</v>
      </c>
      <c r="P201" s="1">
        <v>68</v>
      </c>
      <c r="Q201" s="1">
        <v>0</v>
      </c>
      <c r="R201" s="1">
        <v>0</v>
      </c>
      <c r="S201" s="1">
        <v>0</v>
      </c>
      <c r="T201" s="1">
        <v>2676</v>
      </c>
    </row>
    <row r="202" spans="1:20">
      <c r="A202" t="s">
        <v>3427</v>
      </c>
      <c r="B202" t="str">
        <f t="shared" si="6"/>
        <v>02:00:08</v>
      </c>
      <c r="C202" t="str">
        <f t="shared" si="7"/>
        <v>02</v>
      </c>
      <c r="D202" s="1">
        <v>43.4</v>
      </c>
      <c r="E202" s="1">
        <v>229.9</v>
      </c>
      <c r="F202" s="1">
        <v>0</v>
      </c>
      <c r="G202" s="1">
        <v>1.5</v>
      </c>
      <c r="H202" s="1">
        <v>0</v>
      </c>
      <c r="I202" s="1">
        <v>0.8</v>
      </c>
      <c r="J202" s="1">
        <v>0</v>
      </c>
      <c r="K202" s="1">
        <v>11</v>
      </c>
      <c r="L202" s="1">
        <v>218</v>
      </c>
      <c r="M202" s="1">
        <v>0</v>
      </c>
      <c r="N202" s="1">
        <v>6359</v>
      </c>
      <c r="O202" s="1">
        <v>6573</v>
      </c>
      <c r="P202" s="1">
        <v>68</v>
      </c>
      <c r="Q202" s="1">
        <v>0</v>
      </c>
      <c r="R202" s="1">
        <v>0</v>
      </c>
      <c r="S202" s="1">
        <v>0</v>
      </c>
      <c r="T202" s="1">
        <v>2676</v>
      </c>
    </row>
    <row r="203" spans="1:20">
      <c r="A203" t="s">
        <v>3428</v>
      </c>
      <c r="B203" t="str">
        <f t="shared" si="6"/>
        <v>01:55:19</v>
      </c>
      <c r="C203" t="str">
        <f t="shared" si="7"/>
        <v>01</v>
      </c>
      <c r="D203" s="1">
        <v>43.4</v>
      </c>
      <c r="E203" s="1">
        <v>229.8</v>
      </c>
      <c r="F203" s="1">
        <v>0</v>
      </c>
      <c r="G203" s="1">
        <v>1.5</v>
      </c>
      <c r="H203" s="1">
        <v>0</v>
      </c>
      <c r="I203" s="1">
        <v>0.8</v>
      </c>
      <c r="J203" s="1">
        <v>0</v>
      </c>
      <c r="K203" s="1">
        <v>13</v>
      </c>
      <c r="L203" s="1">
        <v>218</v>
      </c>
      <c r="M203" s="1">
        <v>0</v>
      </c>
      <c r="N203" s="1">
        <v>6359</v>
      </c>
      <c r="O203" s="1">
        <v>6573</v>
      </c>
      <c r="P203" s="1">
        <v>68</v>
      </c>
      <c r="Q203" s="1">
        <v>0</v>
      </c>
      <c r="R203" s="1">
        <v>0</v>
      </c>
      <c r="S203" s="1">
        <v>0</v>
      </c>
      <c r="T203" s="1">
        <v>2676</v>
      </c>
    </row>
    <row r="204" spans="1:20">
      <c r="A204" t="s">
        <v>3429</v>
      </c>
      <c r="B204" t="str">
        <f t="shared" si="6"/>
        <v>01:50:26</v>
      </c>
      <c r="C204" t="str">
        <f t="shared" si="7"/>
        <v>01</v>
      </c>
      <c r="D204" s="1">
        <v>43.4</v>
      </c>
      <c r="E204" s="1">
        <v>229.8</v>
      </c>
      <c r="F204" s="1">
        <v>0</v>
      </c>
      <c r="G204" s="1">
        <v>1.5</v>
      </c>
      <c r="H204" s="1">
        <v>0</v>
      </c>
      <c r="I204" s="1">
        <v>0.8</v>
      </c>
      <c r="J204" s="1">
        <v>0</v>
      </c>
      <c r="K204" s="1">
        <v>0</v>
      </c>
      <c r="L204" s="1">
        <v>218</v>
      </c>
      <c r="M204" s="1">
        <v>0</v>
      </c>
      <c r="N204" s="1">
        <v>6359</v>
      </c>
      <c r="O204" s="1">
        <v>6573</v>
      </c>
      <c r="P204" s="1">
        <v>68</v>
      </c>
      <c r="Q204" s="1">
        <v>0</v>
      </c>
      <c r="R204" s="1">
        <v>0</v>
      </c>
      <c r="S204" s="1">
        <v>0</v>
      </c>
      <c r="T204" s="1">
        <v>2676</v>
      </c>
    </row>
    <row r="205" spans="1:20">
      <c r="A205" t="s">
        <v>3430</v>
      </c>
      <c r="B205" t="str">
        <f t="shared" si="6"/>
        <v>01:45:36</v>
      </c>
      <c r="C205" t="str">
        <f t="shared" si="7"/>
        <v>01</v>
      </c>
      <c r="D205" s="1">
        <v>43.4</v>
      </c>
      <c r="E205" s="1">
        <v>229.7</v>
      </c>
      <c r="F205" s="1">
        <v>0</v>
      </c>
      <c r="G205" s="1">
        <v>1.5</v>
      </c>
      <c r="H205" s="1">
        <v>0</v>
      </c>
      <c r="I205" s="1">
        <v>0.8</v>
      </c>
      <c r="J205" s="1">
        <v>0</v>
      </c>
      <c r="K205" s="1">
        <v>11</v>
      </c>
      <c r="L205" s="1">
        <v>218</v>
      </c>
      <c r="M205" s="1">
        <v>0</v>
      </c>
      <c r="N205" s="1">
        <v>6359</v>
      </c>
      <c r="O205" s="1">
        <v>6573</v>
      </c>
      <c r="P205" s="1">
        <v>68</v>
      </c>
      <c r="Q205" s="1">
        <v>0</v>
      </c>
      <c r="R205" s="1">
        <v>0</v>
      </c>
      <c r="S205" s="1">
        <v>0</v>
      </c>
      <c r="T205" s="1">
        <v>2676</v>
      </c>
    </row>
    <row r="206" spans="1:20">
      <c r="A206" t="s">
        <v>3431</v>
      </c>
      <c r="B206" t="str">
        <f t="shared" si="6"/>
        <v>01:40:46</v>
      </c>
      <c r="C206" t="str">
        <f t="shared" si="7"/>
        <v>01</v>
      </c>
      <c r="D206" s="1">
        <v>43.4</v>
      </c>
      <c r="E206" s="1">
        <v>229.7</v>
      </c>
      <c r="F206" s="1">
        <v>0</v>
      </c>
      <c r="G206" s="1">
        <v>1.5</v>
      </c>
      <c r="H206" s="1">
        <v>0</v>
      </c>
      <c r="I206" s="1">
        <v>0.8</v>
      </c>
      <c r="J206" s="1">
        <v>0</v>
      </c>
      <c r="K206" s="1">
        <v>0</v>
      </c>
      <c r="L206" s="1">
        <v>218</v>
      </c>
      <c r="M206" s="1">
        <v>0</v>
      </c>
      <c r="N206" s="1">
        <v>6359</v>
      </c>
      <c r="O206" s="1">
        <v>6573</v>
      </c>
      <c r="P206" s="1">
        <v>68</v>
      </c>
      <c r="Q206" s="1">
        <v>0</v>
      </c>
      <c r="R206" s="1">
        <v>0</v>
      </c>
      <c r="S206" s="1">
        <v>0</v>
      </c>
      <c r="T206" s="1">
        <v>2676</v>
      </c>
    </row>
    <row r="207" spans="1:20">
      <c r="A207" t="s">
        <v>3432</v>
      </c>
      <c r="B207" t="str">
        <f t="shared" si="6"/>
        <v>01:35:56</v>
      </c>
      <c r="C207" t="str">
        <f t="shared" si="7"/>
        <v>01</v>
      </c>
      <c r="D207" s="1">
        <v>43.5</v>
      </c>
      <c r="E207" s="1">
        <v>229.8</v>
      </c>
      <c r="F207" s="1">
        <v>0</v>
      </c>
      <c r="G207" s="1">
        <v>1.5</v>
      </c>
      <c r="H207" s="1">
        <v>0</v>
      </c>
      <c r="I207" s="1">
        <v>0.9</v>
      </c>
      <c r="J207" s="1">
        <v>0</v>
      </c>
      <c r="K207" s="1">
        <v>0</v>
      </c>
      <c r="L207" s="1">
        <v>218</v>
      </c>
      <c r="M207" s="1">
        <v>0</v>
      </c>
      <c r="N207" s="1">
        <v>6359</v>
      </c>
      <c r="O207" s="1">
        <v>6573</v>
      </c>
      <c r="P207" s="1">
        <v>67</v>
      </c>
      <c r="Q207" s="1">
        <v>0</v>
      </c>
      <c r="R207" s="1">
        <v>0</v>
      </c>
      <c r="S207" s="1">
        <v>0</v>
      </c>
      <c r="T207" s="1">
        <v>2676</v>
      </c>
    </row>
    <row r="208" spans="1:20">
      <c r="A208" t="s">
        <v>3433</v>
      </c>
      <c r="B208" t="str">
        <f t="shared" si="6"/>
        <v>01:31:06</v>
      </c>
      <c r="C208" t="str">
        <f t="shared" si="7"/>
        <v>01</v>
      </c>
      <c r="D208" s="1">
        <v>43.5</v>
      </c>
      <c r="E208" s="1">
        <v>229.8</v>
      </c>
      <c r="F208" s="1">
        <v>0</v>
      </c>
      <c r="G208" s="1">
        <v>1.5</v>
      </c>
      <c r="H208" s="1">
        <v>0</v>
      </c>
      <c r="I208" s="1">
        <v>0.9</v>
      </c>
      <c r="J208" s="1">
        <v>0</v>
      </c>
      <c r="K208" s="1">
        <v>0</v>
      </c>
      <c r="L208" s="1">
        <v>218</v>
      </c>
      <c r="M208" s="1">
        <v>0</v>
      </c>
      <c r="N208" s="1">
        <v>6359</v>
      </c>
      <c r="O208" s="1">
        <v>6573</v>
      </c>
      <c r="P208" s="1">
        <v>68</v>
      </c>
      <c r="Q208" s="1">
        <v>0</v>
      </c>
      <c r="R208" s="1">
        <v>0</v>
      </c>
      <c r="S208" s="1">
        <v>0</v>
      </c>
      <c r="T208" s="1">
        <v>2676</v>
      </c>
    </row>
    <row r="209" spans="1:20">
      <c r="A209" t="s">
        <v>3434</v>
      </c>
      <c r="B209" t="str">
        <f t="shared" si="6"/>
        <v>01:26:16</v>
      </c>
      <c r="C209" t="str">
        <f t="shared" si="7"/>
        <v>01</v>
      </c>
      <c r="D209" s="1">
        <v>43.5</v>
      </c>
      <c r="E209" s="1">
        <v>229.9</v>
      </c>
      <c r="F209" s="1">
        <v>0</v>
      </c>
      <c r="G209" s="1">
        <v>1.5</v>
      </c>
      <c r="H209" s="1">
        <v>0</v>
      </c>
      <c r="I209" s="1">
        <v>0.9</v>
      </c>
      <c r="J209" s="1">
        <v>0</v>
      </c>
      <c r="K209" s="1">
        <v>0</v>
      </c>
      <c r="L209" s="1">
        <v>218</v>
      </c>
      <c r="M209" s="1">
        <v>0</v>
      </c>
      <c r="N209" s="1">
        <v>6359</v>
      </c>
      <c r="O209" s="1">
        <v>6573</v>
      </c>
      <c r="P209" s="1">
        <v>70</v>
      </c>
      <c r="Q209" s="1">
        <v>0</v>
      </c>
      <c r="R209" s="1">
        <v>0</v>
      </c>
      <c r="S209" s="1">
        <v>0</v>
      </c>
      <c r="T209" s="1">
        <v>2676</v>
      </c>
    </row>
    <row r="210" spans="1:20">
      <c r="A210" t="s">
        <v>3435</v>
      </c>
      <c r="B210" t="str">
        <f t="shared" si="6"/>
        <v>01:21:26</v>
      </c>
      <c r="C210" t="str">
        <f t="shared" si="7"/>
        <v>01</v>
      </c>
      <c r="D210" s="1">
        <v>43.5</v>
      </c>
      <c r="E210" s="1">
        <v>229.9</v>
      </c>
      <c r="F210" s="1">
        <v>0</v>
      </c>
      <c r="G210" s="1">
        <v>1.5</v>
      </c>
      <c r="H210" s="1">
        <v>0</v>
      </c>
      <c r="I210" s="1">
        <v>0.8</v>
      </c>
      <c r="J210" s="1">
        <v>0</v>
      </c>
      <c r="K210" s="1">
        <v>0</v>
      </c>
      <c r="L210" s="1">
        <v>218</v>
      </c>
      <c r="M210" s="1">
        <v>0</v>
      </c>
      <c r="N210" s="1">
        <v>6359</v>
      </c>
      <c r="O210" s="1">
        <v>6573</v>
      </c>
      <c r="P210" s="1">
        <v>68</v>
      </c>
      <c r="Q210" s="1">
        <v>0</v>
      </c>
      <c r="R210" s="1">
        <v>0</v>
      </c>
      <c r="S210" s="1">
        <v>0</v>
      </c>
      <c r="T210" s="1">
        <v>2676</v>
      </c>
    </row>
    <row r="211" spans="1:20">
      <c r="A211" t="s">
        <v>3436</v>
      </c>
      <c r="B211" t="str">
        <f t="shared" si="6"/>
        <v>01:16:36</v>
      </c>
      <c r="C211" t="str">
        <f t="shared" si="7"/>
        <v>01</v>
      </c>
      <c r="D211" s="1">
        <v>43.5</v>
      </c>
      <c r="E211" s="1">
        <v>229.8</v>
      </c>
      <c r="F211" s="1">
        <v>0</v>
      </c>
      <c r="G211" s="1">
        <v>1.5</v>
      </c>
      <c r="H211" s="1">
        <v>0</v>
      </c>
      <c r="I211" s="1">
        <v>0.8</v>
      </c>
      <c r="J211" s="1">
        <v>0</v>
      </c>
      <c r="K211" s="1">
        <v>12</v>
      </c>
      <c r="L211" s="1">
        <v>218</v>
      </c>
      <c r="M211" s="1">
        <v>0</v>
      </c>
      <c r="N211" s="1">
        <v>6359</v>
      </c>
      <c r="O211" s="1">
        <v>6573</v>
      </c>
      <c r="P211" s="1">
        <v>69</v>
      </c>
      <c r="Q211" s="1">
        <v>0</v>
      </c>
      <c r="R211" s="1">
        <v>0</v>
      </c>
      <c r="S211" s="1">
        <v>0</v>
      </c>
      <c r="T211" s="1">
        <v>2676</v>
      </c>
    </row>
    <row r="212" spans="1:20">
      <c r="A212" t="s">
        <v>3437</v>
      </c>
      <c r="B212" t="str">
        <f t="shared" si="6"/>
        <v>01:11:46</v>
      </c>
      <c r="C212" t="str">
        <f t="shared" si="7"/>
        <v>01</v>
      </c>
      <c r="D212" s="1">
        <v>43.5</v>
      </c>
      <c r="E212" s="1">
        <v>229.8</v>
      </c>
      <c r="F212" s="1">
        <v>0</v>
      </c>
      <c r="G212" s="1">
        <v>1.5</v>
      </c>
      <c r="H212" s="1">
        <v>0</v>
      </c>
      <c r="I212" s="1">
        <v>0.8</v>
      </c>
      <c r="J212" s="1">
        <v>0</v>
      </c>
      <c r="K212" s="1">
        <v>14</v>
      </c>
      <c r="L212" s="1">
        <v>218</v>
      </c>
      <c r="M212" s="1">
        <v>0</v>
      </c>
      <c r="N212" s="1">
        <v>6359</v>
      </c>
      <c r="O212" s="1">
        <v>6573</v>
      </c>
      <c r="P212" s="1">
        <v>68</v>
      </c>
      <c r="Q212" s="1">
        <v>0</v>
      </c>
      <c r="R212" s="1">
        <v>0</v>
      </c>
      <c r="S212" s="1">
        <v>0</v>
      </c>
      <c r="T212" s="1">
        <v>2676</v>
      </c>
    </row>
    <row r="213" spans="1:20">
      <c r="A213" t="s">
        <v>3438</v>
      </c>
      <c r="B213" t="str">
        <f t="shared" si="6"/>
        <v>01:06:56</v>
      </c>
      <c r="C213" t="str">
        <f t="shared" si="7"/>
        <v>01</v>
      </c>
      <c r="D213" s="1">
        <v>43.5</v>
      </c>
      <c r="E213" s="1">
        <v>229.7</v>
      </c>
      <c r="F213" s="1">
        <v>0</v>
      </c>
      <c r="G213" s="1">
        <v>1.5</v>
      </c>
      <c r="H213" s="1">
        <v>0</v>
      </c>
      <c r="I213" s="1">
        <v>0.9</v>
      </c>
      <c r="J213" s="1">
        <v>0</v>
      </c>
      <c r="K213" s="1">
        <v>12</v>
      </c>
      <c r="L213" s="1">
        <v>218</v>
      </c>
      <c r="M213" s="1">
        <v>0</v>
      </c>
      <c r="N213" s="1">
        <v>6359</v>
      </c>
      <c r="O213" s="1">
        <v>6573</v>
      </c>
      <c r="P213" s="1">
        <v>65</v>
      </c>
      <c r="Q213" s="1">
        <v>0</v>
      </c>
      <c r="R213" s="1">
        <v>0</v>
      </c>
      <c r="S213" s="1">
        <v>0</v>
      </c>
      <c r="T213" s="1">
        <v>2676</v>
      </c>
    </row>
    <row r="214" spans="1:20">
      <c r="A214" t="s">
        <v>3439</v>
      </c>
      <c r="B214" t="str">
        <f t="shared" si="6"/>
        <v>01:02:04</v>
      </c>
      <c r="C214" t="str">
        <f t="shared" si="7"/>
        <v>01</v>
      </c>
      <c r="D214" s="1">
        <v>43.5</v>
      </c>
      <c r="E214" s="1">
        <v>229.9</v>
      </c>
      <c r="F214" s="1">
        <v>0</v>
      </c>
      <c r="G214" s="1">
        <v>1.5</v>
      </c>
      <c r="H214" s="1">
        <v>0</v>
      </c>
      <c r="I214" s="1">
        <v>0.8</v>
      </c>
      <c r="J214" s="1">
        <v>0</v>
      </c>
      <c r="K214" s="1">
        <v>0</v>
      </c>
      <c r="L214" s="1">
        <v>218</v>
      </c>
      <c r="M214" s="1">
        <v>0</v>
      </c>
      <c r="N214" s="1">
        <v>6359</v>
      </c>
      <c r="O214" s="1">
        <v>6573</v>
      </c>
      <c r="P214" s="1">
        <v>69</v>
      </c>
      <c r="Q214" s="1">
        <v>0</v>
      </c>
      <c r="R214" s="1">
        <v>0</v>
      </c>
      <c r="S214" s="1">
        <v>0</v>
      </c>
      <c r="T214" s="1">
        <v>2676</v>
      </c>
    </row>
    <row r="215" spans="1:20">
      <c r="A215" t="s">
        <v>3440</v>
      </c>
      <c r="B215" t="str">
        <f t="shared" si="6"/>
        <v>00:57:13</v>
      </c>
      <c r="C215" t="str">
        <f t="shared" si="7"/>
        <v>00</v>
      </c>
      <c r="D215" s="1">
        <v>43.5</v>
      </c>
      <c r="E215" s="1">
        <v>229.7</v>
      </c>
      <c r="F215" s="1">
        <v>0</v>
      </c>
      <c r="G215" s="1">
        <v>1.5</v>
      </c>
      <c r="H215" s="1">
        <v>0</v>
      </c>
      <c r="I215" s="1">
        <v>0.9</v>
      </c>
      <c r="J215" s="1">
        <v>0</v>
      </c>
      <c r="K215" s="1">
        <v>0</v>
      </c>
      <c r="L215" s="1">
        <v>218</v>
      </c>
      <c r="M215" s="1">
        <v>0</v>
      </c>
      <c r="N215" s="1">
        <v>6359</v>
      </c>
      <c r="O215" s="1">
        <v>6573</v>
      </c>
      <c r="P215" s="1">
        <v>67</v>
      </c>
      <c r="Q215" s="1">
        <v>0</v>
      </c>
      <c r="R215" s="1">
        <v>0</v>
      </c>
      <c r="S215" s="1">
        <v>0</v>
      </c>
      <c r="T215" s="1">
        <v>2676</v>
      </c>
    </row>
    <row r="216" spans="1:20">
      <c r="A216" t="s">
        <v>3441</v>
      </c>
      <c r="B216" t="str">
        <f t="shared" si="6"/>
        <v>00:52:23</v>
      </c>
      <c r="C216" t="str">
        <f t="shared" si="7"/>
        <v>00</v>
      </c>
      <c r="D216" s="1">
        <v>43.5</v>
      </c>
      <c r="E216" s="1">
        <v>229.8</v>
      </c>
      <c r="F216" s="1">
        <v>0</v>
      </c>
      <c r="G216" s="1">
        <v>1.5</v>
      </c>
      <c r="H216" s="1">
        <v>0</v>
      </c>
      <c r="I216" s="1">
        <v>0.9</v>
      </c>
      <c r="J216" s="1">
        <v>0</v>
      </c>
      <c r="K216" s="1">
        <v>0</v>
      </c>
      <c r="L216" s="1">
        <v>218</v>
      </c>
      <c r="M216" s="1">
        <v>0</v>
      </c>
      <c r="N216" s="1">
        <v>6359</v>
      </c>
      <c r="O216" s="1">
        <v>6573</v>
      </c>
      <c r="P216" s="1">
        <v>68</v>
      </c>
      <c r="Q216" s="1">
        <v>0</v>
      </c>
      <c r="R216" s="1">
        <v>0</v>
      </c>
      <c r="S216" s="1">
        <v>0</v>
      </c>
      <c r="T216" s="1">
        <v>2676</v>
      </c>
    </row>
    <row r="217" spans="1:20">
      <c r="A217" t="s">
        <v>3442</v>
      </c>
      <c r="B217" t="str">
        <f t="shared" si="6"/>
        <v>00:47:33</v>
      </c>
      <c r="C217" t="str">
        <f t="shared" si="7"/>
        <v>00</v>
      </c>
      <c r="D217" s="1">
        <v>43.5</v>
      </c>
      <c r="E217" s="1">
        <v>229.7</v>
      </c>
      <c r="F217" s="1">
        <v>0</v>
      </c>
      <c r="G217" s="1">
        <v>1.5</v>
      </c>
      <c r="H217" s="1">
        <v>0</v>
      </c>
      <c r="I217" s="1">
        <v>0.8</v>
      </c>
      <c r="J217" s="1">
        <v>0</v>
      </c>
      <c r="K217" s="1">
        <v>0</v>
      </c>
      <c r="L217" s="1">
        <v>218</v>
      </c>
      <c r="M217" s="1">
        <v>0</v>
      </c>
      <c r="N217" s="1">
        <v>6359</v>
      </c>
      <c r="O217" s="1">
        <v>6573</v>
      </c>
      <c r="P217" s="1">
        <v>67</v>
      </c>
      <c r="Q217" s="1">
        <v>0</v>
      </c>
      <c r="R217" s="1">
        <v>0</v>
      </c>
      <c r="S217" s="1">
        <v>0</v>
      </c>
      <c r="T217" s="1">
        <v>2676</v>
      </c>
    </row>
    <row r="218" spans="1:20">
      <c r="A218" t="s">
        <v>3443</v>
      </c>
      <c r="B218" t="str">
        <f t="shared" si="6"/>
        <v>00:42:42</v>
      </c>
      <c r="C218" t="str">
        <f t="shared" si="7"/>
        <v>00</v>
      </c>
      <c r="D218" s="1">
        <v>43.6</v>
      </c>
      <c r="E218" s="1">
        <v>229.8</v>
      </c>
      <c r="F218" s="1">
        <v>0</v>
      </c>
      <c r="G218" s="1">
        <v>1.5</v>
      </c>
      <c r="H218" s="1">
        <v>0</v>
      </c>
      <c r="I218" s="1">
        <v>0.9</v>
      </c>
      <c r="J218" s="1">
        <v>0</v>
      </c>
      <c r="K218" s="1">
        <v>0</v>
      </c>
      <c r="L218" s="1">
        <v>218</v>
      </c>
      <c r="M218" s="1">
        <v>0</v>
      </c>
      <c r="N218" s="1">
        <v>6359</v>
      </c>
      <c r="O218" s="1">
        <v>6573</v>
      </c>
      <c r="P218" s="1">
        <v>69</v>
      </c>
      <c r="Q218" s="1">
        <v>0</v>
      </c>
      <c r="R218" s="1">
        <v>0</v>
      </c>
      <c r="S218" s="1">
        <v>0</v>
      </c>
      <c r="T218" s="1">
        <v>2676</v>
      </c>
    </row>
    <row r="219" spans="1:20">
      <c r="A219" t="s">
        <v>3444</v>
      </c>
      <c r="B219" t="str">
        <f t="shared" si="6"/>
        <v>00:37:51</v>
      </c>
      <c r="C219" t="str">
        <f t="shared" si="7"/>
        <v>00</v>
      </c>
      <c r="D219" s="1">
        <v>43.6</v>
      </c>
      <c r="E219" s="1">
        <v>229.9</v>
      </c>
      <c r="F219" s="1">
        <v>0</v>
      </c>
      <c r="G219" s="1">
        <v>1.5</v>
      </c>
      <c r="H219" s="1">
        <v>0</v>
      </c>
      <c r="I219" s="1">
        <v>0.9</v>
      </c>
      <c r="J219" s="1">
        <v>0</v>
      </c>
      <c r="K219" s="1">
        <v>0</v>
      </c>
      <c r="L219" s="1">
        <v>218</v>
      </c>
      <c r="M219" s="1">
        <v>0</v>
      </c>
      <c r="N219" s="1">
        <v>6359</v>
      </c>
      <c r="O219" s="1">
        <v>6573</v>
      </c>
      <c r="P219" s="1">
        <v>69</v>
      </c>
      <c r="Q219" s="1">
        <v>0</v>
      </c>
      <c r="R219" s="1">
        <v>0</v>
      </c>
      <c r="S219" s="1">
        <v>0</v>
      </c>
      <c r="T219" s="1">
        <v>2676</v>
      </c>
    </row>
    <row r="220" spans="1:20">
      <c r="A220" t="s">
        <v>3445</v>
      </c>
      <c r="B220" t="str">
        <f t="shared" si="6"/>
        <v>00:33:01</v>
      </c>
      <c r="C220" t="str">
        <f t="shared" si="7"/>
        <v>00</v>
      </c>
      <c r="D220" s="1">
        <v>43.6</v>
      </c>
      <c r="E220" s="1">
        <v>230.1</v>
      </c>
      <c r="F220" s="1">
        <v>0</v>
      </c>
      <c r="G220" s="1">
        <v>1.5</v>
      </c>
      <c r="H220" s="1">
        <v>0</v>
      </c>
      <c r="I220" s="1">
        <v>0.8</v>
      </c>
      <c r="J220" s="1">
        <v>0</v>
      </c>
      <c r="K220" s="1">
        <v>0</v>
      </c>
      <c r="L220" s="1">
        <v>218</v>
      </c>
      <c r="M220" s="1">
        <v>0</v>
      </c>
      <c r="N220" s="1">
        <v>6359</v>
      </c>
      <c r="O220" s="1">
        <v>6573</v>
      </c>
      <c r="P220" s="1">
        <v>68</v>
      </c>
      <c r="Q220" s="1">
        <v>0</v>
      </c>
      <c r="R220" s="1">
        <v>0</v>
      </c>
      <c r="S220" s="1">
        <v>0</v>
      </c>
      <c r="T220" s="1">
        <v>2676</v>
      </c>
    </row>
    <row r="221" spans="1:20">
      <c r="A221" t="s">
        <v>3446</v>
      </c>
      <c r="B221" t="str">
        <f t="shared" si="6"/>
        <v>00:28:11</v>
      </c>
      <c r="C221" t="str">
        <f t="shared" si="7"/>
        <v>00</v>
      </c>
      <c r="D221" s="1">
        <v>43.6</v>
      </c>
      <c r="E221" s="1">
        <v>230</v>
      </c>
      <c r="F221" s="1">
        <v>0</v>
      </c>
      <c r="G221" s="1">
        <v>1.5</v>
      </c>
      <c r="H221" s="1">
        <v>0</v>
      </c>
      <c r="I221" s="1">
        <v>0.8</v>
      </c>
      <c r="J221" s="1">
        <v>0</v>
      </c>
      <c r="K221" s="1">
        <v>0</v>
      </c>
      <c r="L221" s="1">
        <v>218</v>
      </c>
      <c r="M221" s="1">
        <v>0</v>
      </c>
      <c r="N221" s="1">
        <v>6359</v>
      </c>
      <c r="O221" s="1">
        <v>6573</v>
      </c>
      <c r="P221" s="1">
        <v>68</v>
      </c>
      <c r="Q221" s="1">
        <v>0</v>
      </c>
      <c r="R221" s="1">
        <v>0</v>
      </c>
      <c r="S221" s="1">
        <v>0</v>
      </c>
      <c r="T221" s="1">
        <v>2676</v>
      </c>
    </row>
    <row r="222" spans="1:20">
      <c r="A222" t="s">
        <v>3447</v>
      </c>
      <c r="B222" t="str">
        <f t="shared" si="6"/>
        <v>00:23:21</v>
      </c>
      <c r="C222" t="str">
        <f t="shared" si="7"/>
        <v>00</v>
      </c>
      <c r="D222" s="1">
        <v>43.6</v>
      </c>
      <c r="E222" s="1">
        <v>229.7</v>
      </c>
      <c r="F222" s="1">
        <v>0</v>
      </c>
      <c r="G222" s="1">
        <v>1.5</v>
      </c>
      <c r="H222" s="1">
        <v>0</v>
      </c>
      <c r="I222" s="1">
        <v>0.9</v>
      </c>
      <c r="J222" s="1">
        <v>0</v>
      </c>
      <c r="K222" s="1">
        <v>0</v>
      </c>
      <c r="L222" s="1">
        <v>218</v>
      </c>
      <c r="M222" s="1">
        <v>0</v>
      </c>
      <c r="N222" s="1">
        <v>6359</v>
      </c>
      <c r="O222" s="1">
        <v>6573</v>
      </c>
      <c r="P222" s="1">
        <v>68</v>
      </c>
      <c r="Q222" s="1">
        <v>0</v>
      </c>
      <c r="R222" s="1">
        <v>0</v>
      </c>
      <c r="S222" s="1">
        <v>0</v>
      </c>
      <c r="T222" s="1">
        <v>2676</v>
      </c>
    </row>
    <row r="223" spans="1:20">
      <c r="A223" t="s">
        <v>3448</v>
      </c>
      <c r="B223" t="str">
        <f t="shared" si="6"/>
        <v>00:18:31</v>
      </c>
      <c r="C223" t="str">
        <f t="shared" si="7"/>
        <v>00</v>
      </c>
      <c r="D223" s="1">
        <v>43.6</v>
      </c>
      <c r="E223" s="1">
        <v>229.8</v>
      </c>
      <c r="F223" s="1">
        <v>0</v>
      </c>
      <c r="G223" s="1">
        <v>1.5</v>
      </c>
      <c r="H223" s="1">
        <v>0</v>
      </c>
      <c r="I223" s="1">
        <v>0.8</v>
      </c>
      <c r="J223" s="1">
        <v>0</v>
      </c>
      <c r="K223" s="1">
        <v>11</v>
      </c>
      <c r="L223" s="1">
        <v>218</v>
      </c>
      <c r="M223" s="1">
        <v>0</v>
      </c>
      <c r="N223" s="1">
        <v>6359</v>
      </c>
      <c r="O223" s="1">
        <v>6573</v>
      </c>
      <c r="P223" s="1">
        <v>68</v>
      </c>
      <c r="Q223" s="1">
        <v>0</v>
      </c>
      <c r="R223" s="1">
        <v>0</v>
      </c>
      <c r="S223" s="1">
        <v>0</v>
      </c>
      <c r="T223" s="1">
        <v>2676</v>
      </c>
    </row>
    <row r="224" spans="1:20">
      <c r="A224" t="s">
        <v>3449</v>
      </c>
      <c r="B224" t="str">
        <f t="shared" si="6"/>
        <v>00:13:41</v>
      </c>
      <c r="C224" t="str">
        <f t="shared" si="7"/>
        <v>00</v>
      </c>
      <c r="D224" s="1">
        <v>43.6</v>
      </c>
      <c r="E224" s="1">
        <v>229.8</v>
      </c>
      <c r="F224" s="1">
        <v>0</v>
      </c>
      <c r="G224" s="1">
        <v>1.5</v>
      </c>
      <c r="H224" s="1">
        <v>0</v>
      </c>
      <c r="I224" s="1">
        <v>0.9</v>
      </c>
      <c r="J224" s="1">
        <v>0</v>
      </c>
      <c r="K224" s="1">
        <v>14</v>
      </c>
      <c r="L224" s="1">
        <v>218</v>
      </c>
      <c r="M224" s="1">
        <v>0</v>
      </c>
      <c r="N224" s="1">
        <v>6359</v>
      </c>
      <c r="O224" s="1">
        <v>6573</v>
      </c>
      <c r="P224" s="1">
        <v>67</v>
      </c>
      <c r="Q224" s="1">
        <v>0</v>
      </c>
      <c r="R224" s="1">
        <v>0</v>
      </c>
      <c r="S224" s="1">
        <v>0</v>
      </c>
      <c r="T224" s="1">
        <v>2676</v>
      </c>
    </row>
    <row r="225" spans="1:20">
      <c r="A225" t="s">
        <v>3450</v>
      </c>
      <c r="B225" t="str">
        <f t="shared" si="6"/>
        <v>00:08:51</v>
      </c>
      <c r="C225" t="str">
        <f t="shared" si="7"/>
        <v>00</v>
      </c>
      <c r="D225" s="1">
        <v>43.6</v>
      </c>
      <c r="E225" s="1">
        <v>229.8</v>
      </c>
      <c r="F225" s="1">
        <v>0</v>
      </c>
      <c r="G225" s="1">
        <v>1.5</v>
      </c>
      <c r="H225" s="1">
        <v>0</v>
      </c>
      <c r="I225" s="1">
        <v>0.8</v>
      </c>
      <c r="J225" s="1">
        <v>0</v>
      </c>
      <c r="K225" s="1">
        <v>0</v>
      </c>
      <c r="L225" s="1">
        <v>218</v>
      </c>
      <c r="M225" s="1">
        <v>0</v>
      </c>
      <c r="N225" s="1">
        <v>6359</v>
      </c>
      <c r="O225" s="1">
        <v>6573</v>
      </c>
      <c r="P225" s="1">
        <v>68</v>
      </c>
      <c r="Q225" s="1">
        <v>0</v>
      </c>
      <c r="R225" s="1">
        <v>0</v>
      </c>
      <c r="S225" s="1">
        <v>0</v>
      </c>
      <c r="T225" s="1">
        <v>2676</v>
      </c>
    </row>
    <row r="226" spans="1:20">
      <c r="A226" t="s">
        <v>3451</v>
      </c>
      <c r="B226" t="str">
        <f t="shared" si="6"/>
        <v>00:04:01</v>
      </c>
      <c r="C226" t="str">
        <f t="shared" si="7"/>
        <v>00</v>
      </c>
      <c r="D226" s="1">
        <v>43.6</v>
      </c>
      <c r="E226" s="1">
        <v>229.8</v>
      </c>
      <c r="F226" s="1">
        <v>0</v>
      </c>
      <c r="G226" s="1">
        <v>1.5</v>
      </c>
      <c r="H226" s="1">
        <v>0</v>
      </c>
      <c r="I226" s="1">
        <v>0.8</v>
      </c>
      <c r="J226" s="1">
        <v>0</v>
      </c>
      <c r="K226" s="1">
        <v>11</v>
      </c>
      <c r="L226" s="1">
        <v>218</v>
      </c>
      <c r="M226" s="1">
        <v>0</v>
      </c>
      <c r="N226" s="1">
        <v>6359</v>
      </c>
      <c r="O226" s="1">
        <v>6573</v>
      </c>
      <c r="P226" s="1">
        <v>67</v>
      </c>
      <c r="Q226" s="1">
        <v>0</v>
      </c>
      <c r="R226" s="1">
        <v>0</v>
      </c>
      <c r="S226" s="1">
        <v>0</v>
      </c>
      <c r="T226" s="1">
        <v>2676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D23"/>
  <sheetViews>
    <sheetView workbookViewId="0">
      <selection activeCell="B1" sqref="B1:D1048576"/>
    </sheetView>
  </sheetViews>
  <sheetFormatPr defaultRowHeight="15"/>
  <cols>
    <col min="1" max="1" width="13.140625" bestFit="1" customWidth="1"/>
    <col min="2" max="2" width="24.140625" style="8" bestFit="1" customWidth="1"/>
    <col min="3" max="3" width="28.7109375" style="8" bestFit="1" customWidth="1"/>
    <col min="4" max="4" width="20" style="8" bestFit="1" customWidth="1"/>
  </cols>
  <sheetData>
    <row r="3" spans="1:4">
      <c r="B3" s="7" t="s">
        <v>4357</v>
      </c>
    </row>
    <row r="4" spans="1:4">
      <c r="A4" s="5" t="s">
        <v>4364</v>
      </c>
      <c r="B4" s="8" t="s">
        <v>4366</v>
      </c>
      <c r="C4" s="8" t="s">
        <v>4369</v>
      </c>
      <c r="D4" s="8" t="s">
        <v>4368</v>
      </c>
    </row>
    <row r="5" spans="1:4">
      <c r="A5" s="6" t="s">
        <v>4346</v>
      </c>
      <c r="B5" s="8">
        <v>0</v>
      </c>
      <c r="C5" s="8">
        <v>0</v>
      </c>
      <c r="D5" s="8">
        <v>3</v>
      </c>
    </row>
    <row r="6" spans="1:4">
      <c r="A6" s="6" t="s">
        <v>4347</v>
      </c>
      <c r="B6" s="8">
        <v>0</v>
      </c>
      <c r="C6" s="8">
        <v>0</v>
      </c>
      <c r="D6" s="8">
        <v>5.166666666666667</v>
      </c>
    </row>
    <row r="7" spans="1:4">
      <c r="A7" s="6" t="s">
        <v>4348</v>
      </c>
      <c r="B7" s="8">
        <v>0</v>
      </c>
      <c r="C7" s="8">
        <v>0</v>
      </c>
      <c r="D7" s="8">
        <v>6.6923076923076925</v>
      </c>
    </row>
    <row r="8" spans="1:4">
      <c r="A8" s="6" t="s">
        <v>4349</v>
      </c>
      <c r="B8" s="8">
        <v>0</v>
      </c>
      <c r="C8" s="8">
        <v>0</v>
      </c>
      <c r="D8" s="8">
        <v>2.9166666666666665</v>
      </c>
    </row>
    <row r="9" spans="1:4">
      <c r="A9" s="6" t="s">
        <v>4350</v>
      </c>
      <c r="B9" s="8">
        <v>0</v>
      </c>
      <c r="C9" s="8">
        <v>0</v>
      </c>
      <c r="D9" s="8">
        <v>4.6923076923076925</v>
      </c>
    </row>
    <row r="10" spans="1:4">
      <c r="A10" s="6" t="s">
        <v>4351</v>
      </c>
      <c r="B10" s="8">
        <v>0</v>
      </c>
      <c r="C10" s="8">
        <v>0</v>
      </c>
      <c r="D10" s="8">
        <v>1</v>
      </c>
    </row>
    <row r="11" spans="1:4">
      <c r="A11" s="6" t="s">
        <v>4352</v>
      </c>
      <c r="B11" s="8">
        <v>4.1000000000000002E-2</v>
      </c>
      <c r="C11" s="8">
        <v>1.0583333333333333E-2</v>
      </c>
      <c r="D11" s="8">
        <v>5</v>
      </c>
    </row>
    <row r="12" spans="1:4">
      <c r="A12" s="6" t="s">
        <v>4353</v>
      </c>
      <c r="B12" s="8">
        <v>0.219</v>
      </c>
      <c r="C12" s="8">
        <v>0.10558333333333335</v>
      </c>
      <c r="D12" s="8">
        <v>4.416666666666667</v>
      </c>
    </row>
    <row r="13" spans="1:4">
      <c r="A13" s="6" t="s">
        <v>4354</v>
      </c>
      <c r="B13" s="8">
        <v>0.70199999999999996</v>
      </c>
      <c r="C13" s="8">
        <v>0.31738461538461543</v>
      </c>
      <c r="D13" s="8">
        <v>3.6923076923076925</v>
      </c>
    </row>
    <row r="14" spans="1:4">
      <c r="A14" s="6" t="s">
        <v>4355</v>
      </c>
      <c r="B14" s="8">
        <v>1.3879999999999999</v>
      </c>
      <c r="C14" s="8">
        <v>0.5365833333333333</v>
      </c>
      <c r="D14" s="8">
        <v>0</v>
      </c>
    </row>
    <row r="15" spans="1:4">
      <c r="A15" s="6" t="s">
        <v>3261</v>
      </c>
      <c r="B15" s="8">
        <v>1.8740000000000001</v>
      </c>
      <c r="C15" s="8">
        <v>1.05525</v>
      </c>
      <c r="D15" s="8">
        <v>774.58333333333337</v>
      </c>
    </row>
    <row r="16" spans="1:4">
      <c r="A16" s="6" t="s">
        <v>40</v>
      </c>
      <c r="B16" s="8">
        <v>1.351</v>
      </c>
      <c r="C16" s="8">
        <v>0.82461538461538464</v>
      </c>
      <c r="D16" s="8">
        <v>726.69230769230774</v>
      </c>
    </row>
    <row r="17" spans="1:4">
      <c r="A17" s="6" t="s">
        <v>93</v>
      </c>
      <c r="B17" s="8">
        <v>1.357</v>
      </c>
      <c r="C17" s="8">
        <v>0.68975000000000009</v>
      </c>
      <c r="D17" s="8">
        <v>603.58333333333337</v>
      </c>
    </row>
    <row r="18" spans="1:4">
      <c r="A18" s="6" t="s">
        <v>91</v>
      </c>
      <c r="B18" s="8">
        <v>1.681</v>
      </c>
      <c r="C18" s="8">
        <v>0.7430000000000001</v>
      </c>
      <c r="D18" s="8">
        <v>691.23076923076928</v>
      </c>
    </row>
    <row r="19" spans="1:4">
      <c r="A19" s="6" t="s">
        <v>761</v>
      </c>
      <c r="B19" s="8">
        <v>1.5780000000000001</v>
      </c>
      <c r="C19" s="8">
        <v>0.92741666666666678</v>
      </c>
      <c r="D19" s="8">
        <v>246.75</v>
      </c>
    </row>
    <row r="20" spans="1:4">
      <c r="A20" s="6" t="s">
        <v>88</v>
      </c>
      <c r="B20" s="8">
        <v>1.512</v>
      </c>
      <c r="C20" s="8">
        <v>1.2243333333333333</v>
      </c>
      <c r="D20" s="8">
        <v>726.83333333333337</v>
      </c>
    </row>
    <row r="21" spans="1:4">
      <c r="A21" s="6" t="s">
        <v>72</v>
      </c>
      <c r="B21" s="8">
        <v>1.4870000000000001</v>
      </c>
      <c r="C21" s="8">
        <v>0.63861538461538458</v>
      </c>
      <c r="D21" s="8">
        <v>837.76923076923072</v>
      </c>
    </row>
    <row r="22" spans="1:4">
      <c r="A22" s="6" t="s">
        <v>756</v>
      </c>
      <c r="B22" s="8">
        <v>0.53200000000000003</v>
      </c>
      <c r="C22" s="8">
        <v>0.31641666666666662</v>
      </c>
      <c r="D22" s="8">
        <v>1076.9166666666667</v>
      </c>
    </row>
    <row r="23" spans="1:4">
      <c r="A23" s="6" t="s">
        <v>4356</v>
      </c>
      <c r="B23" s="8">
        <v>1.8740000000000001</v>
      </c>
      <c r="C23" s="8">
        <v>0.41080180180180192</v>
      </c>
      <c r="D23" s="8">
        <v>319.46846846846847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83"/>
  <sheetViews>
    <sheetView topLeftCell="A159" workbookViewId="0">
      <selection sqref="A1:R18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3452</v>
      </c>
      <c r="B2" t="s">
        <v>38</v>
      </c>
      <c r="C2" t="s">
        <v>58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3453</v>
      </c>
      <c r="M2" t="s">
        <v>3454</v>
      </c>
      <c r="N2" t="s">
        <v>36</v>
      </c>
      <c r="O2" t="s">
        <v>21</v>
      </c>
      <c r="P2" t="s">
        <v>21</v>
      </c>
      <c r="Q2" t="s">
        <v>29</v>
      </c>
      <c r="R2" t="s">
        <v>3455</v>
      </c>
    </row>
    <row r="3" spans="1:18">
      <c r="A3" t="s">
        <v>3456</v>
      </c>
      <c r="B3" t="s">
        <v>38</v>
      </c>
      <c r="C3" t="s">
        <v>32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91</v>
      </c>
      <c r="J3" t="s">
        <v>25</v>
      </c>
      <c r="K3" t="s">
        <v>24</v>
      </c>
      <c r="L3" t="s">
        <v>3453</v>
      </c>
      <c r="M3" t="s">
        <v>3454</v>
      </c>
      <c r="N3" t="s">
        <v>41</v>
      </c>
      <c r="O3" t="s">
        <v>21</v>
      </c>
      <c r="P3" t="s">
        <v>21</v>
      </c>
      <c r="Q3" t="s">
        <v>29</v>
      </c>
      <c r="R3" t="s">
        <v>3455</v>
      </c>
    </row>
    <row r="4" spans="1:18">
      <c r="A4" t="s">
        <v>3457</v>
      </c>
      <c r="B4" t="s">
        <v>38</v>
      </c>
      <c r="C4" t="s">
        <v>61</v>
      </c>
      <c r="D4" t="s">
        <v>21</v>
      </c>
      <c r="E4" t="s">
        <v>22</v>
      </c>
      <c r="F4" t="s">
        <v>21</v>
      </c>
      <c r="G4" t="s">
        <v>33</v>
      </c>
      <c r="H4" t="s">
        <v>24</v>
      </c>
      <c r="I4" t="s">
        <v>24</v>
      </c>
      <c r="J4" t="s">
        <v>25</v>
      </c>
      <c r="K4" t="s">
        <v>24</v>
      </c>
      <c r="L4" t="s">
        <v>3453</v>
      </c>
      <c r="M4" t="s">
        <v>3454</v>
      </c>
      <c r="N4" t="s">
        <v>36</v>
      </c>
      <c r="O4" t="s">
        <v>21</v>
      </c>
      <c r="P4" t="s">
        <v>21</v>
      </c>
      <c r="Q4" t="s">
        <v>29</v>
      </c>
      <c r="R4" t="s">
        <v>3455</v>
      </c>
    </row>
    <row r="5" spans="1:18">
      <c r="A5" t="s">
        <v>3458</v>
      </c>
      <c r="B5" t="s">
        <v>38</v>
      </c>
      <c r="C5" t="s">
        <v>35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25</v>
      </c>
      <c r="K5" t="s">
        <v>24</v>
      </c>
      <c r="L5" t="s">
        <v>3453</v>
      </c>
      <c r="M5" t="s">
        <v>3454</v>
      </c>
      <c r="N5" t="s">
        <v>36</v>
      </c>
      <c r="O5" t="s">
        <v>21</v>
      </c>
      <c r="P5" t="s">
        <v>21</v>
      </c>
      <c r="Q5" t="s">
        <v>29</v>
      </c>
      <c r="R5" t="s">
        <v>3455</v>
      </c>
    </row>
    <row r="6" spans="1:18">
      <c r="A6" t="s">
        <v>3459</v>
      </c>
      <c r="B6" t="s">
        <v>38</v>
      </c>
      <c r="C6" t="s">
        <v>35</v>
      </c>
      <c r="D6" t="s">
        <v>21</v>
      </c>
      <c r="E6" t="s">
        <v>22</v>
      </c>
      <c r="F6" t="s">
        <v>21</v>
      </c>
      <c r="G6" t="s">
        <v>23</v>
      </c>
      <c r="H6" t="s">
        <v>24</v>
      </c>
      <c r="I6" t="s">
        <v>40</v>
      </c>
      <c r="J6" t="s">
        <v>25</v>
      </c>
      <c r="K6" t="s">
        <v>24</v>
      </c>
      <c r="L6" t="s">
        <v>3453</v>
      </c>
      <c r="M6" t="s">
        <v>3454</v>
      </c>
      <c r="N6" t="s">
        <v>56</v>
      </c>
      <c r="O6" t="s">
        <v>21</v>
      </c>
      <c r="P6" t="s">
        <v>21</v>
      </c>
      <c r="Q6" t="s">
        <v>29</v>
      </c>
      <c r="R6" t="s">
        <v>3455</v>
      </c>
    </row>
    <row r="7" spans="1:18">
      <c r="A7" t="s">
        <v>3460</v>
      </c>
      <c r="B7" t="s">
        <v>38</v>
      </c>
      <c r="C7" t="s">
        <v>35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24</v>
      </c>
      <c r="J7" t="s">
        <v>25</v>
      </c>
      <c r="K7" t="s">
        <v>24</v>
      </c>
      <c r="L7" t="s">
        <v>3453</v>
      </c>
      <c r="M7" t="s">
        <v>3454</v>
      </c>
      <c r="N7" t="s">
        <v>41</v>
      </c>
      <c r="O7" t="s">
        <v>21</v>
      </c>
      <c r="P7" t="s">
        <v>21</v>
      </c>
      <c r="Q7" t="s">
        <v>29</v>
      </c>
      <c r="R7" t="s">
        <v>3455</v>
      </c>
    </row>
    <row r="8" spans="1:18">
      <c r="A8" t="s">
        <v>3461</v>
      </c>
      <c r="B8" t="s">
        <v>38</v>
      </c>
      <c r="C8" t="s">
        <v>48</v>
      </c>
      <c r="D8" t="s">
        <v>21</v>
      </c>
      <c r="E8" t="s">
        <v>22</v>
      </c>
      <c r="F8" t="s">
        <v>21</v>
      </c>
      <c r="G8" t="s">
        <v>23</v>
      </c>
      <c r="H8" t="s">
        <v>24</v>
      </c>
      <c r="I8" t="s">
        <v>24</v>
      </c>
      <c r="J8" t="s">
        <v>25</v>
      </c>
      <c r="K8" t="s">
        <v>24</v>
      </c>
      <c r="L8" t="s">
        <v>3453</v>
      </c>
      <c r="M8" t="s">
        <v>3454</v>
      </c>
      <c r="N8" t="s">
        <v>41</v>
      </c>
      <c r="O8" t="s">
        <v>21</v>
      </c>
      <c r="P8" t="s">
        <v>21</v>
      </c>
      <c r="Q8" t="s">
        <v>29</v>
      </c>
      <c r="R8" t="s">
        <v>3455</v>
      </c>
    </row>
    <row r="9" spans="1:18">
      <c r="A9" t="s">
        <v>3462</v>
      </c>
      <c r="B9" t="s">
        <v>38</v>
      </c>
      <c r="C9" t="s">
        <v>45</v>
      </c>
      <c r="D9" t="s">
        <v>21</v>
      </c>
      <c r="E9" t="s">
        <v>22</v>
      </c>
      <c r="F9" t="s">
        <v>21</v>
      </c>
      <c r="G9" t="s">
        <v>33</v>
      </c>
      <c r="H9" t="s">
        <v>24</v>
      </c>
      <c r="I9" t="s">
        <v>24</v>
      </c>
      <c r="J9" t="s">
        <v>25</v>
      </c>
      <c r="K9" t="s">
        <v>24</v>
      </c>
      <c r="L9" t="s">
        <v>3453</v>
      </c>
      <c r="M9" t="s">
        <v>3454</v>
      </c>
      <c r="N9" t="s">
        <v>36</v>
      </c>
      <c r="O9" t="s">
        <v>21</v>
      </c>
      <c r="P9" t="s">
        <v>21</v>
      </c>
      <c r="Q9" t="s">
        <v>29</v>
      </c>
      <c r="R9" t="s">
        <v>3455</v>
      </c>
    </row>
    <row r="10" spans="1:18">
      <c r="A10" t="s">
        <v>3463</v>
      </c>
      <c r="B10" t="s">
        <v>65</v>
      </c>
      <c r="C10" t="s">
        <v>20</v>
      </c>
      <c r="D10" t="s">
        <v>21</v>
      </c>
      <c r="E10" t="s">
        <v>22</v>
      </c>
      <c r="F10" t="s">
        <v>21</v>
      </c>
      <c r="G10" t="s">
        <v>23</v>
      </c>
      <c r="H10" t="s">
        <v>24</v>
      </c>
      <c r="I10" t="s">
        <v>40</v>
      </c>
      <c r="J10" t="s">
        <v>25</v>
      </c>
      <c r="K10" t="s">
        <v>24</v>
      </c>
      <c r="L10" t="s">
        <v>3453</v>
      </c>
      <c r="M10" t="s">
        <v>3454</v>
      </c>
      <c r="N10" t="s">
        <v>36</v>
      </c>
      <c r="O10" t="s">
        <v>21</v>
      </c>
      <c r="P10" t="s">
        <v>21</v>
      </c>
      <c r="Q10" t="s">
        <v>29</v>
      </c>
      <c r="R10" t="s">
        <v>3455</v>
      </c>
    </row>
    <row r="11" spans="1:18">
      <c r="A11" t="s">
        <v>3464</v>
      </c>
      <c r="B11" t="s">
        <v>65</v>
      </c>
      <c r="C11" t="s">
        <v>35</v>
      </c>
      <c r="D11" t="s">
        <v>21</v>
      </c>
      <c r="E11" t="s">
        <v>22</v>
      </c>
      <c r="F11" t="s">
        <v>21</v>
      </c>
      <c r="G11" t="s">
        <v>23</v>
      </c>
      <c r="H11" t="s">
        <v>24</v>
      </c>
      <c r="I11" t="s">
        <v>93</v>
      </c>
      <c r="J11" t="s">
        <v>25</v>
      </c>
      <c r="K11" t="s">
        <v>24</v>
      </c>
      <c r="L11" t="s">
        <v>3453</v>
      </c>
      <c r="M11" t="s">
        <v>3454</v>
      </c>
      <c r="N11" t="s">
        <v>41</v>
      </c>
      <c r="O11" t="s">
        <v>21</v>
      </c>
      <c r="P11" t="s">
        <v>21</v>
      </c>
      <c r="Q11" t="s">
        <v>29</v>
      </c>
      <c r="R11" t="s">
        <v>3455</v>
      </c>
    </row>
    <row r="12" spans="1:18">
      <c r="A12" t="s">
        <v>3465</v>
      </c>
      <c r="B12" t="s">
        <v>65</v>
      </c>
      <c r="C12" t="s">
        <v>32</v>
      </c>
      <c r="D12" t="s">
        <v>21</v>
      </c>
      <c r="E12" t="s">
        <v>22</v>
      </c>
      <c r="F12" t="s">
        <v>21</v>
      </c>
      <c r="G12" t="s">
        <v>23</v>
      </c>
      <c r="H12" t="s">
        <v>24</v>
      </c>
      <c r="I12" t="s">
        <v>24</v>
      </c>
      <c r="J12" t="s">
        <v>25</v>
      </c>
      <c r="K12" t="s">
        <v>24</v>
      </c>
      <c r="L12" t="s">
        <v>3453</v>
      </c>
      <c r="M12" t="s">
        <v>3454</v>
      </c>
      <c r="N12" t="s">
        <v>41</v>
      </c>
      <c r="O12" t="s">
        <v>21</v>
      </c>
      <c r="P12" t="s">
        <v>21</v>
      </c>
      <c r="Q12" t="s">
        <v>29</v>
      </c>
      <c r="R12" t="s">
        <v>3455</v>
      </c>
    </row>
    <row r="13" spans="1:18">
      <c r="A13" t="s">
        <v>3466</v>
      </c>
      <c r="B13" t="s">
        <v>65</v>
      </c>
      <c r="C13" t="s">
        <v>32</v>
      </c>
      <c r="D13" t="s">
        <v>21</v>
      </c>
      <c r="E13" t="s">
        <v>22</v>
      </c>
      <c r="F13" t="s">
        <v>21</v>
      </c>
      <c r="G13" t="s">
        <v>23</v>
      </c>
      <c r="H13" t="s">
        <v>24</v>
      </c>
      <c r="I13" t="s">
        <v>24</v>
      </c>
      <c r="J13" t="s">
        <v>25</v>
      </c>
      <c r="K13" t="s">
        <v>24</v>
      </c>
      <c r="L13" t="s">
        <v>3453</v>
      </c>
      <c r="M13" t="s">
        <v>3454</v>
      </c>
      <c r="N13" t="s">
        <v>766</v>
      </c>
      <c r="O13" t="s">
        <v>21</v>
      </c>
      <c r="P13" t="s">
        <v>21</v>
      </c>
      <c r="Q13" t="s">
        <v>29</v>
      </c>
      <c r="R13" t="s">
        <v>3455</v>
      </c>
    </row>
    <row r="14" spans="1:18">
      <c r="A14" t="s">
        <v>3467</v>
      </c>
      <c r="B14" t="s">
        <v>65</v>
      </c>
      <c r="C14" t="s">
        <v>61</v>
      </c>
      <c r="D14" t="s">
        <v>21</v>
      </c>
      <c r="E14" t="s">
        <v>22</v>
      </c>
      <c r="F14" t="s">
        <v>21</v>
      </c>
      <c r="G14" t="s">
        <v>23</v>
      </c>
      <c r="H14" t="s">
        <v>24</v>
      </c>
      <c r="I14" t="s">
        <v>24</v>
      </c>
      <c r="J14" t="s">
        <v>25</v>
      </c>
      <c r="K14" t="s">
        <v>24</v>
      </c>
      <c r="L14" t="s">
        <v>3453</v>
      </c>
      <c r="M14" t="s">
        <v>3454</v>
      </c>
      <c r="N14" t="s">
        <v>56</v>
      </c>
      <c r="O14" t="s">
        <v>21</v>
      </c>
      <c r="P14" t="s">
        <v>21</v>
      </c>
      <c r="Q14" t="s">
        <v>29</v>
      </c>
      <c r="R14" t="s">
        <v>3455</v>
      </c>
    </row>
    <row r="15" spans="1:18">
      <c r="A15" t="s">
        <v>3468</v>
      </c>
      <c r="B15" t="s">
        <v>65</v>
      </c>
      <c r="C15" t="s">
        <v>20</v>
      </c>
      <c r="D15" t="s">
        <v>21</v>
      </c>
      <c r="E15" t="s">
        <v>22</v>
      </c>
      <c r="F15" t="s">
        <v>21</v>
      </c>
      <c r="G15" t="s">
        <v>33</v>
      </c>
      <c r="H15" t="s">
        <v>24</v>
      </c>
      <c r="I15" t="s">
        <v>40</v>
      </c>
      <c r="J15" t="s">
        <v>25</v>
      </c>
      <c r="K15" t="s">
        <v>24</v>
      </c>
      <c r="L15" t="s">
        <v>3453</v>
      </c>
      <c r="M15" t="s">
        <v>3454</v>
      </c>
      <c r="N15" t="s">
        <v>41</v>
      </c>
      <c r="O15" t="s">
        <v>21</v>
      </c>
      <c r="P15" t="s">
        <v>21</v>
      </c>
      <c r="Q15" t="s">
        <v>29</v>
      </c>
      <c r="R15" t="s">
        <v>3455</v>
      </c>
    </row>
    <row r="16" spans="1:18">
      <c r="A16" t="s">
        <v>3469</v>
      </c>
      <c r="B16" t="s">
        <v>65</v>
      </c>
      <c r="C16" t="s">
        <v>48</v>
      </c>
      <c r="D16" t="s">
        <v>21</v>
      </c>
      <c r="E16" t="s">
        <v>22</v>
      </c>
      <c r="F16" t="s">
        <v>21</v>
      </c>
      <c r="G16" t="s">
        <v>33</v>
      </c>
      <c r="H16" t="s">
        <v>24</v>
      </c>
      <c r="I16" t="s">
        <v>40</v>
      </c>
      <c r="J16" t="s">
        <v>25</v>
      </c>
      <c r="K16" t="s">
        <v>24</v>
      </c>
      <c r="L16" t="s">
        <v>3453</v>
      </c>
      <c r="M16" t="s">
        <v>3454</v>
      </c>
      <c r="N16" t="s">
        <v>36</v>
      </c>
      <c r="O16" t="s">
        <v>21</v>
      </c>
      <c r="P16" t="s">
        <v>21</v>
      </c>
      <c r="Q16" t="s">
        <v>29</v>
      </c>
      <c r="R16" t="s">
        <v>3455</v>
      </c>
    </row>
    <row r="17" spans="1:18">
      <c r="A17" t="s">
        <v>3470</v>
      </c>
      <c r="B17" t="s">
        <v>65</v>
      </c>
      <c r="C17" t="s">
        <v>61</v>
      </c>
      <c r="D17" t="s">
        <v>21</v>
      </c>
      <c r="E17" t="s">
        <v>22</v>
      </c>
      <c r="F17" t="s">
        <v>21</v>
      </c>
      <c r="G17" t="s">
        <v>23</v>
      </c>
      <c r="H17" t="s">
        <v>24</v>
      </c>
      <c r="I17" t="s">
        <v>93</v>
      </c>
      <c r="J17" t="s">
        <v>25</v>
      </c>
      <c r="K17" t="s">
        <v>24</v>
      </c>
      <c r="L17" t="s">
        <v>3453</v>
      </c>
      <c r="M17" t="s">
        <v>3454</v>
      </c>
      <c r="N17" t="s">
        <v>56</v>
      </c>
      <c r="O17" t="s">
        <v>21</v>
      </c>
      <c r="P17" t="s">
        <v>21</v>
      </c>
      <c r="Q17" t="s">
        <v>29</v>
      </c>
      <c r="R17" t="s">
        <v>3455</v>
      </c>
    </row>
    <row r="18" spans="1:18">
      <c r="A18" t="s">
        <v>3471</v>
      </c>
      <c r="B18" t="s">
        <v>96</v>
      </c>
      <c r="C18" t="s">
        <v>32</v>
      </c>
      <c r="D18" t="s">
        <v>21</v>
      </c>
      <c r="E18" t="s">
        <v>22</v>
      </c>
      <c r="F18" t="s">
        <v>21</v>
      </c>
      <c r="G18" t="s">
        <v>33</v>
      </c>
      <c r="H18" t="s">
        <v>24</v>
      </c>
      <c r="I18" t="s">
        <v>40</v>
      </c>
      <c r="J18" t="s">
        <v>25</v>
      </c>
      <c r="K18" t="s">
        <v>24</v>
      </c>
      <c r="L18" t="s">
        <v>3453</v>
      </c>
      <c r="M18" t="s">
        <v>3454</v>
      </c>
      <c r="N18" t="s">
        <v>41</v>
      </c>
      <c r="O18" t="s">
        <v>21</v>
      </c>
      <c r="P18" t="s">
        <v>21</v>
      </c>
      <c r="Q18" t="s">
        <v>29</v>
      </c>
      <c r="R18" t="s">
        <v>3455</v>
      </c>
    </row>
    <row r="19" spans="1:18">
      <c r="A19" t="s">
        <v>3472</v>
      </c>
      <c r="B19" t="s">
        <v>106</v>
      </c>
      <c r="C19" t="s">
        <v>77</v>
      </c>
      <c r="D19" t="s">
        <v>21</v>
      </c>
      <c r="E19" t="s">
        <v>22</v>
      </c>
      <c r="F19" t="s">
        <v>21</v>
      </c>
      <c r="G19" t="s">
        <v>23</v>
      </c>
      <c r="H19" t="s">
        <v>24</v>
      </c>
      <c r="I19" t="s">
        <v>24</v>
      </c>
      <c r="J19" t="s">
        <v>25</v>
      </c>
      <c r="K19" t="s">
        <v>24</v>
      </c>
      <c r="L19" t="s">
        <v>3453</v>
      </c>
      <c r="M19" t="s">
        <v>3454</v>
      </c>
      <c r="N19" t="s">
        <v>36</v>
      </c>
      <c r="O19" t="s">
        <v>21</v>
      </c>
      <c r="P19" t="s">
        <v>21</v>
      </c>
      <c r="Q19" t="s">
        <v>29</v>
      </c>
      <c r="R19" t="s">
        <v>3455</v>
      </c>
    </row>
    <row r="20" spans="1:18">
      <c r="A20" t="s">
        <v>3473</v>
      </c>
      <c r="B20" t="s">
        <v>106</v>
      </c>
      <c r="C20" t="s">
        <v>32</v>
      </c>
      <c r="D20" t="s">
        <v>21</v>
      </c>
      <c r="E20" t="s">
        <v>22</v>
      </c>
      <c r="F20" t="s">
        <v>21</v>
      </c>
      <c r="G20" t="s">
        <v>23</v>
      </c>
      <c r="H20" t="s">
        <v>24</v>
      </c>
      <c r="I20" t="s">
        <v>91</v>
      </c>
      <c r="J20" t="s">
        <v>25</v>
      </c>
      <c r="K20" t="s">
        <v>24</v>
      </c>
      <c r="L20" t="s">
        <v>3453</v>
      </c>
      <c r="M20" t="s">
        <v>3454</v>
      </c>
      <c r="N20" t="s">
        <v>41</v>
      </c>
      <c r="O20" t="s">
        <v>21</v>
      </c>
      <c r="P20" t="s">
        <v>21</v>
      </c>
      <c r="Q20" t="s">
        <v>29</v>
      </c>
      <c r="R20" t="s">
        <v>3455</v>
      </c>
    </row>
    <row r="21" spans="1:18">
      <c r="A21" t="s">
        <v>3474</v>
      </c>
      <c r="B21" t="s">
        <v>106</v>
      </c>
      <c r="C21" t="s">
        <v>35</v>
      </c>
      <c r="D21" t="s">
        <v>21</v>
      </c>
      <c r="E21" t="s">
        <v>22</v>
      </c>
      <c r="F21" t="s">
        <v>21</v>
      </c>
      <c r="G21" t="s">
        <v>23</v>
      </c>
      <c r="H21" t="s">
        <v>24</v>
      </c>
      <c r="I21" t="s">
        <v>24</v>
      </c>
      <c r="J21" t="s">
        <v>25</v>
      </c>
      <c r="K21" t="s">
        <v>24</v>
      </c>
      <c r="L21" t="s">
        <v>3453</v>
      </c>
      <c r="M21" t="s">
        <v>3454</v>
      </c>
      <c r="N21" t="s">
        <v>41</v>
      </c>
      <c r="O21" t="s">
        <v>21</v>
      </c>
      <c r="P21" t="s">
        <v>21</v>
      </c>
      <c r="Q21" t="s">
        <v>29</v>
      </c>
      <c r="R21" t="s">
        <v>3455</v>
      </c>
    </row>
    <row r="22" spans="1:18">
      <c r="A22" t="s">
        <v>3475</v>
      </c>
      <c r="B22" t="s">
        <v>108</v>
      </c>
      <c r="C22" t="s">
        <v>35</v>
      </c>
      <c r="D22" t="s">
        <v>21</v>
      </c>
      <c r="E22" t="s">
        <v>22</v>
      </c>
      <c r="F22" t="s">
        <v>21</v>
      </c>
      <c r="G22" t="s">
        <v>23</v>
      </c>
      <c r="H22" t="s">
        <v>24</v>
      </c>
      <c r="I22" t="s">
        <v>93</v>
      </c>
      <c r="J22" t="s">
        <v>25</v>
      </c>
      <c r="K22" t="s">
        <v>24</v>
      </c>
      <c r="L22" t="s">
        <v>3453</v>
      </c>
      <c r="M22" t="s">
        <v>3454</v>
      </c>
      <c r="N22" t="s">
        <v>36</v>
      </c>
      <c r="O22" t="s">
        <v>21</v>
      </c>
      <c r="P22" t="s">
        <v>21</v>
      </c>
      <c r="Q22" t="s">
        <v>29</v>
      </c>
      <c r="R22" t="s">
        <v>3455</v>
      </c>
    </row>
    <row r="23" spans="1:18">
      <c r="A23" t="s">
        <v>3476</v>
      </c>
      <c r="B23" t="s">
        <v>108</v>
      </c>
      <c r="C23" t="s">
        <v>35</v>
      </c>
      <c r="D23" t="s">
        <v>21</v>
      </c>
      <c r="E23" t="s">
        <v>22</v>
      </c>
      <c r="F23" t="s">
        <v>21</v>
      </c>
      <c r="G23" t="s">
        <v>23</v>
      </c>
      <c r="H23" t="s">
        <v>24</v>
      </c>
      <c r="I23" t="s">
        <v>24</v>
      </c>
      <c r="J23" t="s">
        <v>25</v>
      </c>
      <c r="K23" t="s">
        <v>24</v>
      </c>
      <c r="L23" t="s">
        <v>3453</v>
      </c>
      <c r="M23" t="s">
        <v>3454</v>
      </c>
      <c r="N23" t="s">
        <v>36</v>
      </c>
      <c r="O23" t="s">
        <v>21</v>
      </c>
      <c r="P23" t="s">
        <v>21</v>
      </c>
      <c r="Q23" t="s">
        <v>29</v>
      </c>
      <c r="R23" t="s">
        <v>3455</v>
      </c>
    </row>
    <row r="24" spans="1:18">
      <c r="A24" t="s">
        <v>3477</v>
      </c>
      <c r="B24" t="s">
        <v>111</v>
      </c>
      <c r="C24" t="s">
        <v>32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40</v>
      </c>
      <c r="J24" t="s">
        <v>25</v>
      </c>
      <c r="K24" t="s">
        <v>24</v>
      </c>
      <c r="L24" t="s">
        <v>3453</v>
      </c>
      <c r="M24" t="s">
        <v>3454</v>
      </c>
      <c r="N24" t="s">
        <v>41</v>
      </c>
      <c r="O24" t="s">
        <v>21</v>
      </c>
      <c r="P24" t="s">
        <v>21</v>
      </c>
      <c r="Q24" t="s">
        <v>29</v>
      </c>
      <c r="R24" t="s">
        <v>3455</v>
      </c>
    </row>
    <row r="25" spans="1:18">
      <c r="A25" t="s">
        <v>3478</v>
      </c>
      <c r="B25" t="s">
        <v>703</v>
      </c>
      <c r="C25" t="s">
        <v>20</v>
      </c>
      <c r="D25" t="s">
        <v>21</v>
      </c>
      <c r="E25" t="s">
        <v>22</v>
      </c>
      <c r="F25" t="s">
        <v>21</v>
      </c>
      <c r="G25" t="s">
        <v>23</v>
      </c>
      <c r="H25" t="s">
        <v>24</v>
      </c>
      <c r="I25" t="s">
        <v>24</v>
      </c>
      <c r="J25" t="s">
        <v>25</v>
      </c>
      <c r="K25" t="s">
        <v>24</v>
      </c>
      <c r="L25" t="s">
        <v>3453</v>
      </c>
      <c r="M25" t="s">
        <v>3454</v>
      </c>
      <c r="N25" t="s">
        <v>36</v>
      </c>
      <c r="O25" t="s">
        <v>21</v>
      </c>
      <c r="P25" t="s">
        <v>21</v>
      </c>
      <c r="Q25" t="s">
        <v>29</v>
      </c>
      <c r="R25" t="s">
        <v>3455</v>
      </c>
    </row>
    <row r="26" spans="1:18">
      <c r="A26" t="s">
        <v>3479</v>
      </c>
      <c r="B26" t="s">
        <v>703</v>
      </c>
      <c r="C26" t="s">
        <v>35</v>
      </c>
      <c r="D26" t="s">
        <v>21</v>
      </c>
      <c r="E26" t="s">
        <v>22</v>
      </c>
      <c r="F26" t="s">
        <v>21</v>
      </c>
      <c r="G26" t="s">
        <v>23</v>
      </c>
      <c r="H26" t="s">
        <v>24</v>
      </c>
      <c r="I26" t="s">
        <v>24</v>
      </c>
      <c r="J26" t="s">
        <v>25</v>
      </c>
      <c r="K26" t="s">
        <v>24</v>
      </c>
      <c r="L26" t="s">
        <v>3453</v>
      </c>
      <c r="M26" t="s">
        <v>3454</v>
      </c>
      <c r="N26" t="s">
        <v>41</v>
      </c>
      <c r="O26" t="s">
        <v>21</v>
      </c>
      <c r="P26" t="s">
        <v>21</v>
      </c>
      <c r="Q26" t="s">
        <v>29</v>
      </c>
      <c r="R26" t="s">
        <v>3455</v>
      </c>
    </row>
    <row r="27" spans="1:18">
      <c r="A27" t="s">
        <v>3480</v>
      </c>
      <c r="B27" t="s">
        <v>703</v>
      </c>
      <c r="C27" t="s">
        <v>20</v>
      </c>
      <c r="D27" t="s">
        <v>21</v>
      </c>
      <c r="E27" t="s">
        <v>22</v>
      </c>
      <c r="F27" t="s">
        <v>21</v>
      </c>
      <c r="G27" t="s">
        <v>23</v>
      </c>
      <c r="H27" t="s">
        <v>24</v>
      </c>
      <c r="I27" t="s">
        <v>24</v>
      </c>
      <c r="J27" t="s">
        <v>25</v>
      </c>
      <c r="K27" t="s">
        <v>24</v>
      </c>
      <c r="L27" t="s">
        <v>3453</v>
      </c>
      <c r="M27" t="s">
        <v>3454</v>
      </c>
      <c r="N27" t="s">
        <v>41</v>
      </c>
      <c r="O27" t="s">
        <v>21</v>
      </c>
      <c r="P27" t="s">
        <v>21</v>
      </c>
      <c r="Q27" t="s">
        <v>29</v>
      </c>
      <c r="R27" t="s">
        <v>3455</v>
      </c>
    </row>
    <row r="28" spans="1:18">
      <c r="A28" t="s">
        <v>3481</v>
      </c>
      <c r="B28" t="s">
        <v>133</v>
      </c>
      <c r="C28" t="s">
        <v>48</v>
      </c>
      <c r="D28" t="s">
        <v>21</v>
      </c>
      <c r="E28" t="s">
        <v>22</v>
      </c>
      <c r="F28" t="s">
        <v>21</v>
      </c>
      <c r="G28" t="s">
        <v>23</v>
      </c>
      <c r="H28" t="s">
        <v>24</v>
      </c>
      <c r="I28" t="s">
        <v>24</v>
      </c>
      <c r="J28" t="s">
        <v>25</v>
      </c>
      <c r="K28" t="s">
        <v>24</v>
      </c>
      <c r="L28" t="s">
        <v>3453</v>
      </c>
      <c r="M28" t="s">
        <v>3454</v>
      </c>
      <c r="N28" t="s">
        <v>36</v>
      </c>
      <c r="O28" t="s">
        <v>21</v>
      </c>
      <c r="P28" t="s">
        <v>21</v>
      </c>
      <c r="Q28" t="s">
        <v>29</v>
      </c>
      <c r="R28" t="s">
        <v>3455</v>
      </c>
    </row>
    <row r="29" spans="1:18">
      <c r="A29" t="s">
        <v>3482</v>
      </c>
      <c r="B29" t="s">
        <v>655</v>
      </c>
      <c r="C29" t="s">
        <v>58</v>
      </c>
      <c r="D29" t="s">
        <v>21</v>
      </c>
      <c r="E29" t="s">
        <v>22</v>
      </c>
      <c r="F29" t="s">
        <v>21</v>
      </c>
      <c r="G29" t="s">
        <v>33</v>
      </c>
      <c r="H29" t="s">
        <v>24</v>
      </c>
      <c r="I29" t="s">
        <v>24</v>
      </c>
      <c r="J29" t="s">
        <v>25</v>
      </c>
      <c r="K29" t="s">
        <v>24</v>
      </c>
      <c r="L29" t="s">
        <v>3453</v>
      </c>
      <c r="M29" t="s">
        <v>3454</v>
      </c>
      <c r="N29" t="s">
        <v>41</v>
      </c>
      <c r="O29" t="s">
        <v>21</v>
      </c>
      <c r="P29" t="s">
        <v>21</v>
      </c>
      <c r="Q29" t="s">
        <v>29</v>
      </c>
      <c r="R29" t="s">
        <v>3455</v>
      </c>
    </row>
    <row r="30" spans="1:18">
      <c r="A30" t="s">
        <v>3483</v>
      </c>
      <c r="B30" t="s">
        <v>3484</v>
      </c>
      <c r="C30" t="s">
        <v>35</v>
      </c>
      <c r="D30" t="s">
        <v>21</v>
      </c>
      <c r="E30" t="s">
        <v>22</v>
      </c>
      <c r="F30" t="s">
        <v>21</v>
      </c>
      <c r="G30" t="s">
        <v>23</v>
      </c>
      <c r="H30" t="s">
        <v>24</v>
      </c>
      <c r="I30" t="s">
        <v>40</v>
      </c>
      <c r="J30" t="s">
        <v>25</v>
      </c>
      <c r="K30" t="s">
        <v>24</v>
      </c>
      <c r="L30" t="s">
        <v>3453</v>
      </c>
      <c r="M30" t="s">
        <v>3454</v>
      </c>
      <c r="N30" t="s">
        <v>36</v>
      </c>
      <c r="O30" t="s">
        <v>21</v>
      </c>
      <c r="P30" t="s">
        <v>21</v>
      </c>
      <c r="Q30" t="s">
        <v>29</v>
      </c>
      <c r="R30" t="s">
        <v>3455</v>
      </c>
    </row>
    <row r="31" spans="1:18">
      <c r="A31" t="s">
        <v>3485</v>
      </c>
      <c r="B31" t="s">
        <v>919</v>
      </c>
      <c r="C31" t="s">
        <v>32</v>
      </c>
      <c r="D31" t="s">
        <v>21</v>
      </c>
      <c r="E31" t="s">
        <v>22</v>
      </c>
      <c r="F31" t="s">
        <v>21</v>
      </c>
      <c r="G31" t="s">
        <v>33</v>
      </c>
      <c r="H31" t="s">
        <v>24</v>
      </c>
      <c r="I31" t="s">
        <v>24</v>
      </c>
      <c r="J31" t="s">
        <v>25</v>
      </c>
      <c r="K31" t="s">
        <v>24</v>
      </c>
      <c r="L31" t="s">
        <v>3453</v>
      </c>
      <c r="M31" t="s">
        <v>3454</v>
      </c>
      <c r="N31" t="s">
        <v>41</v>
      </c>
      <c r="O31" t="s">
        <v>21</v>
      </c>
      <c r="P31" t="s">
        <v>21</v>
      </c>
      <c r="Q31" t="s">
        <v>29</v>
      </c>
      <c r="R31" t="s">
        <v>3455</v>
      </c>
    </row>
    <row r="32" spans="1:18">
      <c r="A32" t="s">
        <v>3486</v>
      </c>
      <c r="B32" t="s">
        <v>3309</v>
      </c>
      <c r="C32" t="s">
        <v>61</v>
      </c>
      <c r="D32" t="s">
        <v>21</v>
      </c>
      <c r="E32" t="s">
        <v>22</v>
      </c>
      <c r="F32" t="s">
        <v>21</v>
      </c>
      <c r="G32" t="s">
        <v>33</v>
      </c>
      <c r="H32" t="s">
        <v>24</v>
      </c>
      <c r="I32" t="s">
        <v>24</v>
      </c>
      <c r="J32" t="s">
        <v>25</v>
      </c>
      <c r="K32" t="s">
        <v>24</v>
      </c>
      <c r="L32" t="s">
        <v>3453</v>
      </c>
      <c r="M32" t="s">
        <v>3454</v>
      </c>
      <c r="N32" t="s">
        <v>36</v>
      </c>
      <c r="O32" t="s">
        <v>21</v>
      </c>
      <c r="P32" t="s">
        <v>21</v>
      </c>
      <c r="Q32" t="s">
        <v>29</v>
      </c>
      <c r="R32" t="s">
        <v>3455</v>
      </c>
    </row>
    <row r="33" spans="1:18">
      <c r="A33" t="s">
        <v>3487</v>
      </c>
      <c r="B33" t="s">
        <v>2456</v>
      </c>
      <c r="C33" t="s">
        <v>32</v>
      </c>
      <c r="D33" t="s">
        <v>21</v>
      </c>
      <c r="E33" t="s">
        <v>22</v>
      </c>
      <c r="F33" t="s">
        <v>21</v>
      </c>
      <c r="G33" t="s">
        <v>23</v>
      </c>
      <c r="H33" t="s">
        <v>24</v>
      </c>
      <c r="I33" t="s">
        <v>24</v>
      </c>
      <c r="J33" t="s">
        <v>25</v>
      </c>
      <c r="K33" t="s">
        <v>24</v>
      </c>
      <c r="L33" t="s">
        <v>3453</v>
      </c>
      <c r="M33" t="s">
        <v>3454</v>
      </c>
      <c r="N33" t="s">
        <v>41</v>
      </c>
      <c r="O33" t="s">
        <v>21</v>
      </c>
      <c r="P33" t="s">
        <v>21</v>
      </c>
      <c r="Q33" t="s">
        <v>29</v>
      </c>
      <c r="R33" t="s">
        <v>3455</v>
      </c>
    </row>
    <row r="34" spans="1:18">
      <c r="A34" t="s">
        <v>3488</v>
      </c>
      <c r="B34" t="s">
        <v>1428</v>
      </c>
      <c r="C34" t="s">
        <v>35</v>
      </c>
      <c r="D34" t="s">
        <v>21</v>
      </c>
      <c r="E34" t="s">
        <v>22</v>
      </c>
      <c r="F34" t="s">
        <v>21</v>
      </c>
      <c r="G34" t="s">
        <v>23</v>
      </c>
      <c r="H34" t="s">
        <v>24</v>
      </c>
      <c r="I34" t="s">
        <v>24</v>
      </c>
      <c r="J34" t="s">
        <v>25</v>
      </c>
      <c r="K34" t="s">
        <v>24</v>
      </c>
      <c r="L34" t="s">
        <v>3453</v>
      </c>
      <c r="M34" t="s">
        <v>3454</v>
      </c>
      <c r="N34" t="s">
        <v>36</v>
      </c>
      <c r="O34" t="s">
        <v>21</v>
      </c>
      <c r="P34" t="s">
        <v>21</v>
      </c>
      <c r="Q34" t="s">
        <v>29</v>
      </c>
      <c r="R34" t="s">
        <v>3455</v>
      </c>
    </row>
    <row r="35" spans="1:18">
      <c r="A35" t="s">
        <v>3489</v>
      </c>
      <c r="B35" t="s">
        <v>2861</v>
      </c>
      <c r="C35" t="s">
        <v>48</v>
      </c>
      <c r="D35" t="s">
        <v>21</v>
      </c>
      <c r="E35" t="s">
        <v>22</v>
      </c>
      <c r="F35" t="s">
        <v>21</v>
      </c>
      <c r="G35" t="s">
        <v>23</v>
      </c>
      <c r="H35" t="s">
        <v>24</v>
      </c>
      <c r="I35" t="s">
        <v>24</v>
      </c>
      <c r="J35" t="s">
        <v>25</v>
      </c>
      <c r="K35" t="s">
        <v>24</v>
      </c>
      <c r="L35" t="s">
        <v>3453</v>
      </c>
      <c r="M35" t="s">
        <v>3454</v>
      </c>
      <c r="N35" t="s">
        <v>41</v>
      </c>
      <c r="O35" t="s">
        <v>21</v>
      </c>
      <c r="P35" t="s">
        <v>21</v>
      </c>
      <c r="Q35" t="s">
        <v>29</v>
      </c>
      <c r="R35" t="s">
        <v>3455</v>
      </c>
    </row>
    <row r="36" spans="1:18">
      <c r="A36" t="s">
        <v>3490</v>
      </c>
      <c r="B36" t="s">
        <v>2386</v>
      </c>
      <c r="C36" t="s">
        <v>20</v>
      </c>
      <c r="D36" t="s">
        <v>21</v>
      </c>
      <c r="E36" t="s">
        <v>22</v>
      </c>
      <c r="F36" t="s">
        <v>21</v>
      </c>
      <c r="G36" t="s">
        <v>23</v>
      </c>
      <c r="H36" t="s">
        <v>24</v>
      </c>
      <c r="I36" t="s">
        <v>40</v>
      </c>
      <c r="J36" t="s">
        <v>25</v>
      </c>
      <c r="K36" t="s">
        <v>24</v>
      </c>
      <c r="L36" t="s">
        <v>3453</v>
      </c>
      <c r="M36" t="s">
        <v>3454</v>
      </c>
      <c r="N36" t="s">
        <v>36</v>
      </c>
      <c r="O36" t="s">
        <v>21</v>
      </c>
      <c r="P36" t="s">
        <v>21</v>
      </c>
      <c r="Q36" t="s">
        <v>29</v>
      </c>
      <c r="R36" t="s">
        <v>3455</v>
      </c>
    </row>
    <row r="37" spans="1:18">
      <c r="A37" t="s">
        <v>3491</v>
      </c>
      <c r="B37" t="s">
        <v>1522</v>
      </c>
      <c r="C37" t="s">
        <v>20</v>
      </c>
      <c r="D37" t="s">
        <v>21</v>
      </c>
      <c r="E37" t="s">
        <v>22</v>
      </c>
      <c r="F37" t="s">
        <v>21</v>
      </c>
      <c r="G37" t="s">
        <v>23</v>
      </c>
      <c r="H37" t="s">
        <v>24</v>
      </c>
      <c r="I37" t="s">
        <v>24</v>
      </c>
      <c r="J37" t="s">
        <v>25</v>
      </c>
      <c r="K37" t="s">
        <v>24</v>
      </c>
      <c r="L37" t="s">
        <v>3453</v>
      </c>
      <c r="M37" t="s">
        <v>3454</v>
      </c>
      <c r="N37" t="s">
        <v>36</v>
      </c>
      <c r="O37" t="s">
        <v>21</v>
      </c>
      <c r="P37" t="s">
        <v>21</v>
      </c>
      <c r="Q37" t="s">
        <v>29</v>
      </c>
      <c r="R37" t="s">
        <v>3455</v>
      </c>
    </row>
    <row r="38" spans="1:18">
      <c r="A38" t="s">
        <v>3492</v>
      </c>
      <c r="B38" t="s">
        <v>1493</v>
      </c>
      <c r="C38" t="s">
        <v>45</v>
      </c>
      <c r="D38" t="s">
        <v>21</v>
      </c>
      <c r="E38" t="s">
        <v>22</v>
      </c>
      <c r="F38" t="s">
        <v>21</v>
      </c>
      <c r="G38" t="s">
        <v>23</v>
      </c>
      <c r="H38" t="s">
        <v>24</v>
      </c>
      <c r="I38" t="s">
        <v>24</v>
      </c>
      <c r="J38" t="s">
        <v>25</v>
      </c>
      <c r="K38" t="s">
        <v>24</v>
      </c>
      <c r="L38" t="s">
        <v>3453</v>
      </c>
      <c r="M38" t="s">
        <v>3454</v>
      </c>
      <c r="N38" t="s">
        <v>36</v>
      </c>
      <c r="O38" t="s">
        <v>21</v>
      </c>
      <c r="P38" t="s">
        <v>21</v>
      </c>
      <c r="Q38" t="s">
        <v>29</v>
      </c>
      <c r="R38" t="s">
        <v>3455</v>
      </c>
    </row>
    <row r="39" spans="1:18">
      <c r="A39" t="s">
        <v>3493</v>
      </c>
      <c r="B39" t="s">
        <v>646</v>
      </c>
      <c r="C39" t="s">
        <v>45</v>
      </c>
      <c r="D39" t="s">
        <v>21</v>
      </c>
      <c r="E39" t="s">
        <v>22</v>
      </c>
      <c r="F39" t="s">
        <v>21</v>
      </c>
      <c r="G39" t="s">
        <v>23</v>
      </c>
      <c r="H39" t="s">
        <v>24</v>
      </c>
      <c r="I39" t="s">
        <v>24</v>
      </c>
      <c r="J39" t="s">
        <v>25</v>
      </c>
      <c r="K39" t="s">
        <v>24</v>
      </c>
      <c r="L39" t="s">
        <v>3453</v>
      </c>
      <c r="M39" t="s">
        <v>3454</v>
      </c>
      <c r="N39" t="s">
        <v>28</v>
      </c>
      <c r="O39" t="s">
        <v>21</v>
      </c>
      <c r="P39" t="s">
        <v>21</v>
      </c>
      <c r="Q39" t="s">
        <v>29</v>
      </c>
      <c r="R39" t="s">
        <v>3455</v>
      </c>
    </row>
    <row r="40" spans="1:18">
      <c r="A40" t="s">
        <v>3494</v>
      </c>
      <c r="B40" t="s">
        <v>218</v>
      </c>
      <c r="C40" t="s">
        <v>32</v>
      </c>
      <c r="D40" t="s">
        <v>21</v>
      </c>
      <c r="E40" t="s">
        <v>22</v>
      </c>
      <c r="F40" t="s">
        <v>21</v>
      </c>
      <c r="G40" t="s">
        <v>23</v>
      </c>
      <c r="H40" t="s">
        <v>24</v>
      </c>
      <c r="I40" t="s">
        <v>93</v>
      </c>
      <c r="J40" t="s">
        <v>25</v>
      </c>
      <c r="K40" t="s">
        <v>24</v>
      </c>
      <c r="L40" t="s">
        <v>3453</v>
      </c>
      <c r="M40" t="s">
        <v>3454</v>
      </c>
      <c r="N40" t="s">
        <v>36</v>
      </c>
      <c r="O40" t="s">
        <v>21</v>
      </c>
      <c r="P40" t="s">
        <v>21</v>
      </c>
      <c r="Q40" t="s">
        <v>29</v>
      </c>
      <c r="R40" t="s">
        <v>3455</v>
      </c>
    </row>
    <row r="41" spans="1:18">
      <c r="A41" t="s">
        <v>3495</v>
      </c>
      <c r="B41" t="s">
        <v>121</v>
      </c>
      <c r="C41" t="s">
        <v>32</v>
      </c>
      <c r="D41" t="s">
        <v>21</v>
      </c>
      <c r="E41" t="s">
        <v>22</v>
      </c>
      <c r="F41" t="s">
        <v>21</v>
      </c>
      <c r="G41" t="s">
        <v>33</v>
      </c>
      <c r="H41" t="s">
        <v>24</v>
      </c>
      <c r="I41" t="s">
        <v>24</v>
      </c>
      <c r="J41" t="s">
        <v>25</v>
      </c>
      <c r="K41" t="s">
        <v>24</v>
      </c>
      <c r="L41" t="s">
        <v>3453</v>
      </c>
      <c r="M41" t="s">
        <v>3454</v>
      </c>
      <c r="N41" t="s">
        <v>28</v>
      </c>
      <c r="O41" t="s">
        <v>21</v>
      </c>
      <c r="P41" t="s">
        <v>21</v>
      </c>
      <c r="Q41" t="s">
        <v>29</v>
      </c>
      <c r="R41" t="s">
        <v>3455</v>
      </c>
    </row>
    <row r="42" spans="1:18">
      <c r="A42" t="s">
        <v>3496</v>
      </c>
      <c r="B42" t="s">
        <v>130</v>
      </c>
      <c r="C42" t="s">
        <v>32</v>
      </c>
      <c r="D42" t="s">
        <v>21</v>
      </c>
      <c r="E42" t="s">
        <v>22</v>
      </c>
      <c r="F42" t="s">
        <v>21</v>
      </c>
      <c r="G42" t="s">
        <v>23</v>
      </c>
      <c r="H42" t="s">
        <v>24</v>
      </c>
      <c r="I42" t="s">
        <v>24</v>
      </c>
      <c r="J42" t="s">
        <v>25</v>
      </c>
      <c r="K42" t="s">
        <v>24</v>
      </c>
      <c r="L42" t="s">
        <v>3453</v>
      </c>
      <c r="M42" t="s">
        <v>3454</v>
      </c>
      <c r="N42" t="s">
        <v>36</v>
      </c>
      <c r="O42" t="s">
        <v>21</v>
      </c>
      <c r="P42" t="s">
        <v>21</v>
      </c>
      <c r="Q42" t="s">
        <v>29</v>
      </c>
      <c r="R42" t="s">
        <v>3455</v>
      </c>
    </row>
    <row r="43" spans="1:18">
      <c r="A43" t="s">
        <v>3497</v>
      </c>
      <c r="B43" t="s">
        <v>141</v>
      </c>
      <c r="C43" t="s">
        <v>32</v>
      </c>
      <c r="D43" t="s">
        <v>21</v>
      </c>
      <c r="E43" t="s">
        <v>22</v>
      </c>
      <c r="F43" t="s">
        <v>21</v>
      </c>
      <c r="G43" t="s">
        <v>23</v>
      </c>
      <c r="H43" t="s">
        <v>24</v>
      </c>
      <c r="I43" t="s">
        <v>24</v>
      </c>
      <c r="J43" t="s">
        <v>25</v>
      </c>
      <c r="K43" t="s">
        <v>24</v>
      </c>
      <c r="L43" t="s">
        <v>3453</v>
      </c>
      <c r="M43" t="s">
        <v>3454</v>
      </c>
      <c r="N43" t="s">
        <v>28</v>
      </c>
      <c r="O43" t="s">
        <v>21</v>
      </c>
      <c r="P43" t="s">
        <v>21</v>
      </c>
      <c r="Q43" t="s">
        <v>29</v>
      </c>
      <c r="R43" t="s">
        <v>3455</v>
      </c>
    </row>
    <row r="44" spans="1:18">
      <c r="A44" t="s">
        <v>3498</v>
      </c>
      <c r="B44" t="s">
        <v>240</v>
      </c>
      <c r="C44" t="s">
        <v>32</v>
      </c>
      <c r="D44" t="s">
        <v>21</v>
      </c>
      <c r="E44" t="s">
        <v>22</v>
      </c>
      <c r="F44" t="s">
        <v>21</v>
      </c>
      <c r="G44" t="s">
        <v>23</v>
      </c>
      <c r="H44" t="s">
        <v>24</v>
      </c>
      <c r="I44" t="s">
        <v>24</v>
      </c>
      <c r="J44" t="s">
        <v>25</v>
      </c>
      <c r="K44" t="s">
        <v>24</v>
      </c>
      <c r="L44" t="s">
        <v>3453</v>
      </c>
      <c r="M44" t="s">
        <v>3454</v>
      </c>
      <c r="N44" t="s">
        <v>36</v>
      </c>
      <c r="O44" t="s">
        <v>21</v>
      </c>
      <c r="P44" t="s">
        <v>21</v>
      </c>
      <c r="Q44" t="s">
        <v>29</v>
      </c>
      <c r="R44" t="s">
        <v>3455</v>
      </c>
    </row>
    <row r="45" spans="1:18">
      <c r="A45" t="s">
        <v>3499</v>
      </c>
      <c r="B45" t="s">
        <v>933</v>
      </c>
      <c r="C45" t="s">
        <v>35</v>
      </c>
      <c r="D45" t="s">
        <v>21</v>
      </c>
      <c r="E45" t="s">
        <v>22</v>
      </c>
      <c r="F45" t="s">
        <v>21</v>
      </c>
      <c r="G45" t="s">
        <v>23</v>
      </c>
      <c r="H45" t="s">
        <v>24</v>
      </c>
      <c r="I45" t="s">
        <v>24</v>
      </c>
      <c r="J45" t="s">
        <v>25</v>
      </c>
      <c r="K45" t="s">
        <v>24</v>
      </c>
      <c r="L45" t="s">
        <v>3453</v>
      </c>
      <c r="M45" t="s">
        <v>3454</v>
      </c>
      <c r="N45" t="s">
        <v>36</v>
      </c>
      <c r="O45" t="s">
        <v>21</v>
      </c>
      <c r="P45" t="s">
        <v>21</v>
      </c>
      <c r="Q45" t="s">
        <v>29</v>
      </c>
      <c r="R45" t="s">
        <v>3455</v>
      </c>
    </row>
    <row r="46" spans="1:18">
      <c r="A46" t="s">
        <v>3500</v>
      </c>
      <c r="B46" t="s">
        <v>933</v>
      </c>
      <c r="C46" t="s">
        <v>45</v>
      </c>
      <c r="D46" t="s">
        <v>21</v>
      </c>
      <c r="E46" t="s">
        <v>22</v>
      </c>
      <c r="F46" t="s">
        <v>21</v>
      </c>
      <c r="G46" t="s">
        <v>23</v>
      </c>
      <c r="H46" t="s">
        <v>24</v>
      </c>
      <c r="I46" t="s">
        <v>24</v>
      </c>
      <c r="J46" t="s">
        <v>25</v>
      </c>
      <c r="K46" t="s">
        <v>24</v>
      </c>
      <c r="L46" t="s">
        <v>3453</v>
      </c>
      <c r="M46" t="s">
        <v>3454</v>
      </c>
      <c r="N46" t="s">
        <v>36</v>
      </c>
      <c r="O46" t="s">
        <v>21</v>
      </c>
      <c r="P46" t="s">
        <v>21</v>
      </c>
      <c r="Q46" t="s">
        <v>29</v>
      </c>
      <c r="R46" t="s">
        <v>3455</v>
      </c>
    </row>
    <row r="47" spans="1:18">
      <c r="A47" t="s">
        <v>3501</v>
      </c>
      <c r="B47" t="s">
        <v>933</v>
      </c>
      <c r="C47" t="s">
        <v>32</v>
      </c>
      <c r="D47" t="s">
        <v>21</v>
      </c>
      <c r="E47" t="s">
        <v>22</v>
      </c>
      <c r="F47" t="s">
        <v>21</v>
      </c>
      <c r="G47" t="s">
        <v>23</v>
      </c>
      <c r="H47" t="s">
        <v>24</v>
      </c>
      <c r="I47" t="s">
        <v>24</v>
      </c>
      <c r="J47" t="s">
        <v>25</v>
      </c>
      <c r="K47" t="s">
        <v>24</v>
      </c>
      <c r="L47" t="s">
        <v>3453</v>
      </c>
      <c r="M47" t="s">
        <v>3454</v>
      </c>
      <c r="N47" t="s">
        <v>36</v>
      </c>
      <c r="O47" t="s">
        <v>21</v>
      </c>
      <c r="P47" t="s">
        <v>21</v>
      </c>
      <c r="Q47" t="s">
        <v>29</v>
      </c>
      <c r="R47" t="s">
        <v>3455</v>
      </c>
    </row>
    <row r="48" spans="1:18">
      <c r="A48" t="s">
        <v>3502</v>
      </c>
      <c r="B48" t="s">
        <v>933</v>
      </c>
      <c r="C48" t="s">
        <v>32</v>
      </c>
      <c r="D48" t="s">
        <v>21</v>
      </c>
      <c r="E48" t="s">
        <v>22</v>
      </c>
      <c r="F48" t="s">
        <v>21</v>
      </c>
      <c r="G48" t="s">
        <v>23</v>
      </c>
      <c r="H48" t="s">
        <v>24</v>
      </c>
      <c r="I48" t="s">
        <v>24</v>
      </c>
      <c r="J48" t="s">
        <v>25</v>
      </c>
      <c r="K48" t="s">
        <v>24</v>
      </c>
      <c r="L48" t="s">
        <v>3453</v>
      </c>
      <c r="M48" t="s">
        <v>3454</v>
      </c>
      <c r="N48" t="s">
        <v>36</v>
      </c>
      <c r="O48" t="s">
        <v>21</v>
      </c>
      <c r="P48" t="s">
        <v>21</v>
      </c>
      <c r="Q48" t="s">
        <v>29</v>
      </c>
      <c r="R48" t="s">
        <v>3455</v>
      </c>
    </row>
    <row r="49" spans="1:18">
      <c r="A49" t="s">
        <v>3503</v>
      </c>
      <c r="B49" t="s">
        <v>933</v>
      </c>
      <c r="C49" t="s">
        <v>35</v>
      </c>
      <c r="D49" t="s">
        <v>21</v>
      </c>
      <c r="E49" t="s">
        <v>22</v>
      </c>
      <c r="F49" t="s">
        <v>21</v>
      </c>
      <c r="G49" t="s">
        <v>23</v>
      </c>
      <c r="H49" t="s">
        <v>24</v>
      </c>
      <c r="I49" t="s">
        <v>24</v>
      </c>
      <c r="J49" t="s">
        <v>25</v>
      </c>
      <c r="K49" t="s">
        <v>24</v>
      </c>
      <c r="L49" t="s">
        <v>3453</v>
      </c>
      <c r="M49" t="s">
        <v>3454</v>
      </c>
      <c r="N49" t="s">
        <v>28</v>
      </c>
      <c r="O49" t="s">
        <v>21</v>
      </c>
      <c r="P49" t="s">
        <v>21</v>
      </c>
      <c r="Q49" t="s">
        <v>29</v>
      </c>
      <c r="R49" t="s">
        <v>3455</v>
      </c>
    </row>
    <row r="50" spans="1:18">
      <c r="A50" t="s">
        <v>3504</v>
      </c>
      <c r="B50" t="s">
        <v>146</v>
      </c>
      <c r="C50" t="s">
        <v>35</v>
      </c>
      <c r="D50" t="s">
        <v>21</v>
      </c>
      <c r="E50" t="s">
        <v>22</v>
      </c>
      <c r="F50" t="s">
        <v>21</v>
      </c>
      <c r="G50" t="s">
        <v>23</v>
      </c>
      <c r="H50" t="s">
        <v>24</v>
      </c>
      <c r="I50" t="s">
        <v>24</v>
      </c>
      <c r="J50" t="s">
        <v>25</v>
      </c>
      <c r="K50" t="s">
        <v>24</v>
      </c>
      <c r="L50" t="s">
        <v>3453</v>
      </c>
      <c r="M50" t="s">
        <v>3454</v>
      </c>
      <c r="N50" t="s">
        <v>36</v>
      </c>
      <c r="O50" t="s">
        <v>21</v>
      </c>
      <c r="P50" t="s">
        <v>21</v>
      </c>
      <c r="Q50" t="s">
        <v>29</v>
      </c>
      <c r="R50" t="s">
        <v>3455</v>
      </c>
    </row>
    <row r="51" spans="1:18">
      <c r="A51" t="s">
        <v>3505</v>
      </c>
      <c r="B51" t="s">
        <v>146</v>
      </c>
      <c r="C51" t="s">
        <v>45</v>
      </c>
      <c r="D51" t="s">
        <v>21</v>
      </c>
      <c r="E51" t="s">
        <v>22</v>
      </c>
      <c r="F51" t="s">
        <v>21</v>
      </c>
      <c r="G51" t="s">
        <v>33</v>
      </c>
      <c r="H51" t="s">
        <v>24</v>
      </c>
      <c r="I51" t="s">
        <v>24</v>
      </c>
      <c r="J51" t="s">
        <v>25</v>
      </c>
      <c r="K51" t="s">
        <v>24</v>
      </c>
      <c r="L51" t="s">
        <v>3453</v>
      </c>
      <c r="M51" t="s">
        <v>3454</v>
      </c>
      <c r="N51" t="s">
        <v>36</v>
      </c>
      <c r="O51" t="s">
        <v>21</v>
      </c>
      <c r="P51" t="s">
        <v>21</v>
      </c>
      <c r="Q51" t="s">
        <v>29</v>
      </c>
      <c r="R51" t="s">
        <v>3455</v>
      </c>
    </row>
    <row r="52" spans="1:18">
      <c r="A52" t="s">
        <v>3506</v>
      </c>
      <c r="B52" t="s">
        <v>146</v>
      </c>
      <c r="C52" t="s">
        <v>32</v>
      </c>
      <c r="D52" t="s">
        <v>21</v>
      </c>
      <c r="E52" t="s">
        <v>22</v>
      </c>
      <c r="F52" t="s">
        <v>21</v>
      </c>
      <c r="G52" t="s">
        <v>33</v>
      </c>
      <c r="H52" t="s">
        <v>24</v>
      </c>
      <c r="I52" t="s">
        <v>24</v>
      </c>
      <c r="J52" t="s">
        <v>25</v>
      </c>
      <c r="K52" t="s">
        <v>24</v>
      </c>
      <c r="L52" t="s">
        <v>3453</v>
      </c>
      <c r="M52" t="s">
        <v>3454</v>
      </c>
      <c r="N52" t="s">
        <v>28</v>
      </c>
      <c r="O52" t="s">
        <v>21</v>
      </c>
      <c r="P52" t="s">
        <v>21</v>
      </c>
      <c r="Q52" t="s">
        <v>29</v>
      </c>
      <c r="R52" t="s">
        <v>3455</v>
      </c>
    </row>
    <row r="53" spans="1:18">
      <c r="A53" t="s">
        <v>3507</v>
      </c>
      <c r="B53" t="s">
        <v>146</v>
      </c>
      <c r="C53" t="s">
        <v>32</v>
      </c>
      <c r="D53" t="s">
        <v>21</v>
      </c>
      <c r="E53" t="s">
        <v>22</v>
      </c>
      <c r="F53" t="s">
        <v>21</v>
      </c>
      <c r="G53" t="s">
        <v>23</v>
      </c>
      <c r="H53" t="s">
        <v>24</v>
      </c>
      <c r="I53" t="s">
        <v>24</v>
      </c>
      <c r="J53" t="s">
        <v>25</v>
      </c>
      <c r="K53" t="s">
        <v>24</v>
      </c>
      <c r="L53" t="s">
        <v>3453</v>
      </c>
      <c r="M53" t="s">
        <v>3454</v>
      </c>
      <c r="N53" t="s">
        <v>36</v>
      </c>
      <c r="O53" t="s">
        <v>21</v>
      </c>
      <c r="P53" t="s">
        <v>21</v>
      </c>
      <c r="Q53" t="s">
        <v>29</v>
      </c>
      <c r="R53" t="s">
        <v>3455</v>
      </c>
    </row>
    <row r="54" spans="1:18">
      <c r="A54" t="s">
        <v>3508</v>
      </c>
      <c r="B54" t="s">
        <v>146</v>
      </c>
      <c r="C54" t="s">
        <v>35</v>
      </c>
      <c r="D54" t="s">
        <v>21</v>
      </c>
      <c r="E54" t="s">
        <v>22</v>
      </c>
      <c r="F54" t="s">
        <v>21</v>
      </c>
      <c r="G54" t="s">
        <v>23</v>
      </c>
      <c r="H54" t="s">
        <v>24</v>
      </c>
      <c r="I54" t="s">
        <v>93</v>
      </c>
      <c r="J54" t="s">
        <v>25</v>
      </c>
      <c r="K54" t="s">
        <v>24</v>
      </c>
      <c r="L54" t="s">
        <v>3453</v>
      </c>
      <c r="M54" t="s">
        <v>3454</v>
      </c>
      <c r="N54" t="s">
        <v>36</v>
      </c>
      <c r="O54" t="s">
        <v>21</v>
      </c>
      <c r="P54" t="s">
        <v>21</v>
      </c>
      <c r="Q54" t="s">
        <v>29</v>
      </c>
      <c r="R54" t="s">
        <v>3455</v>
      </c>
    </row>
    <row r="55" spans="1:18">
      <c r="A55" t="s">
        <v>3509</v>
      </c>
      <c r="B55" t="s">
        <v>146</v>
      </c>
      <c r="C55" t="s">
        <v>32</v>
      </c>
      <c r="D55" t="s">
        <v>21</v>
      </c>
      <c r="E55" t="s">
        <v>22</v>
      </c>
      <c r="F55" t="s">
        <v>21</v>
      </c>
      <c r="G55" t="s">
        <v>23</v>
      </c>
      <c r="H55" t="s">
        <v>24</v>
      </c>
      <c r="I55" t="s">
        <v>24</v>
      </c>
      <c r="J55" t="s">
        <v>25</v>
      </c>
      <c r="K55" t="s">
        <v>24</v>
      </c>
      <c r="L55" t="s">
        <v>3453</v>
      </c>
      <c r="M55" t="s">
        <v>3454</v>
      </c>
      <c r="N55" t="s">
        <v>36</v>
      </c>
      <c r="O55" t="s">
        <v>21</v>
      </c>
      <c r="P55" t="s">
        <v>21</v>
      </c>
      <c r="Q55" t="s">
        <v>29</v>
      </c>
      <c r="R55" t="s">
        <v>3455</v>
      </c>
    </row>
    <row r="56" spans="1:18">
      <c r="A56" t="s">
        <v>3510</v>
      </c>
      <c r="B56" t="s">
        <v>146</v>
      </c>
      <c r="C56" t="s">
        <v>32</v>
      </c>
      <c r="D56" t="s">
        <v>21</v>
      </c>
      <c r="E56" t="s">
        <v>22</v>
      </c>
      <c r="F56" t="s">
        <v>21</v>
      </c>
      <c r="G56" t="s">
        <v>23</v>
      </c>
      <c r="H56" t="s">
        <v>24</v>
      </c>
      <c r="I56" t="s">
        <v>24</v>
      </c>
      <c r="J56" t="s">
        <v>25</v>
      </c>
      <c r="K56" t="s">
        <v>24</v>
      </c>
      <c r="L56" t="s">
        <v>3453</v>
      </c>
      <c r="M56" t="s">
        <v>3454</v>
      </c>
      <c r="N56" t="s">
        <v>36</v>
      </c>
      <c r="O56" t="s">
        <v>21</v>
      </c>
      <c r="P56" t="s">
        <v>21</v>
      </c>
      <c r="Q56" t="s">
        <v>29</v>
      </c>
      <c r="R56" t="s">
        <v>3455</v>
      </c>
    </row>
    <row r="57" spans="1:18">
      <c r="A57" t="s">
        <v>3511</v>
      </c>
      <c r="B57" t="s">
        <v>938</v>
      </c>
      <c r="C57" t="s">
        <v>32</v>
      </c>
      <c r="D57" t="s">
        <v>21</v>
      </c>
      <c r="E57" t="s">
        <v>22</v>
      </c>
      <c r="F57" t="s">
        <v>21</v>
      </c>
      <c r="G57" t="s">
        <v>23</v>
      </c>
      <c r="H57" t="s">
        <v>24</v>
      </c>
      <c r="I57" t="s">
        <v>24</v>
      </c>
      <c r="J57" t="s">
        <v>25</v>
      </c>
      <c r="K57" t="s">
        <v>24</v>
      </c>
      <c r="L57" t="s">
        <v>3453</v>
      </c>
      <c r="M57" t="s">
        <v>3454</v>
      </c>
      <c r="N57" t="s">
        <v>36</v>
      </c>
      <c r="O57" t="s">
        <v>21</v>
      </c>
      <c r="P57" t="s">
        <v>21</v>
      </c>
      <c r="Q57" t="s">
        <v>29</v>
      </c>
      <c r="R57" t="s">
        <v>3455</v>
      </c>
    </row>
    <row r="58" spans="1:18">
      <c r="A58" t="s">
        <v>3512</v>
      </c>
      <c r="B58" t="s">
        <v>938</v>
      </c>
      <c r="C58" t="s">
        <v>32</v>
      </c>
      <c r="D58" t="s">
        <v>21</v>
      </c>
      <c r="E58" t="s">
        <v>22</v>
      </c>
      <c r="F58" t="s">
        <v>21</v>
      </c>
      <c r="G58" t="s">
        <v>23</v>
      </c>
      <c r="H58" t="s">
        <v>24</v>
      </c>
      <c r="I58" t="s">
        <v>24</v>
      </c>
      <c r="J58" t="s">
        <v>25</v>
      </c>
      <c r="K58" t="s">
        <v>24</v>
      </c>
      <c r="L58" t="s">
        <v>3453</v>
      </c>
      <c r="M58" t="s">
        <v>3454</v>
      </c>
      <c r="N58" t="s">
        <v>36</v>
      </c>
      <c r="O58" t="s">
        <v>21</v>
      </c>
      <c r="P58" t="s">
        <v>21</v>
      </c>
      <c r="Q58" t="s">
        <v>29</v>
      </c>
      <c r="R58" t="s">
        <v>3455</v>
      </c>
    </row>
    <row r="59" spans="1:18">
      <c r="A59" t="s">
        <v>3513</v>
      </c>
      <c r="B59" t="s">
        <v>938</v>
      </c>
      <c r="C59" t="s">
        <v>35</v>
      </c>
      <c r="D59" t="s">
        <v>21</v>
      </c>
      <c r="E59" t="s">
        <v>22</v>
      </c>
      <c r="F59" t="s">
        <v>21</v>
      </c>
      <c r="G59" t="s">
        <v>23</v>
      </c>
      <c r="H59" t="s">
        <v>24</v>
      </c>
      <c r="I59" t="s">
        <v>24</v>
      </c>
      <c r="J59" t="s">
        <v>25</v>
      </c>
      <c r="K59" t="s">
        <v>24</v>
      </c>
      <c r="L59" t="s">
        <v>3453</v>
      </c>
      <c r="M59" t="s">
        <v>3454</v>
      </c>
      <c r="N59" t="s">
        <v>36</v>
      </c>
      <c r="O59" t="s">
        <v>21</v>
      </c>
      <c r="P59" t="s">
        <v>21</v>
      </c>
      <c r="Q59" t="s">
        <v>29</v>
      </c>
      <c r="R59" t="s">
        <v>3455</v>
      </c>
    </row>
    <row r="60" spans="1:18">
      <c r="A60" t="s">
        <v>3514</v>
      </c>
      <c r="B60" t="s">
        <v>938</v>
      </c>
      <c r="C60" t="s">
        <v>32</v>
      </c>
      <c r="D60" t="s">
        <v>21</v>
      </c>
      <c r="E60" t="s">
        <v>22</v>
      </c>
      <c r="F60" t="s">
        <v>21</v>
      </c>
      <c r="G60" t="s">
        <v>33</v>
      </c>
      <c r="H60" t="s">
        <v>24</v>
      </c>
      <c r="I60" t="s">
        <v>24</v>
      </c>
      <c r="J60" t="s">
        <v>25</v>
      </c>
      <c r="K60" t="s">
        <v>24</v>
      </c>
      <c r="L60" t="s">
        <v>3453</v>
      </c>
      <c r="M60" t="s">
        <v>3454</v>
      </c>
      <c r="N60" t="s">
        <v>41</v>
      </c>
      <c r="O60" t="s">
        <v>21</v>
      </c>
      <c r="P60" t="s">
        <v>21</v>
      </c>
      <c r="Q60" t="s">
        <v>29</v>
      </c>
      <c r="R60" t="s">
        <v>3455</v>
      </c>
    </row>
    <row r="61" spans="1:18">
      <c r="A61" t="s">
        <v>3515</v>
      </c>
      <c r="B61" t="s">
        <v>938</v>
      </c>
      <c r="C61" t="s">
        <v>20</v>
      </c>
      <c r="D61" t="s">
        <v>21</v>
      </c>
      <c r="E61" t="s">
        <v>22</v>
      </c>
      <c r="F61" t="s">
        <v>21</v>
      </c>
      <c r="G61" t="s">
        <v>23</v>
      </c>
      <c r="H61" t="s">
        <v>24</v>
      </c>
      <c r="I61" t="s">
        <v>24</v>
      </c>
      <c r="J61" t="s">
        <v>25</v>
      </c>
      <c r="K61" t="s">
        <v>24</v>
      </c>
      <c r="L61" t="s">
        <v>3453</v>
      </c>
      <c r="M61" t="s">
        <v>3454</v>
      </c>
      <c r="N61" t="s">
        <v>36</v>
      </c>
      <c r="O61" t="s">
        <v>21</v>
      </c>
      <c r="P61" t="s">
        <v>21</v>
      </c>
      <c r="Q61" t="s">
        <v>29</v>
      </c>
      <c r="R61" t="s">
        <v>3455</v>
      </c>
    </row>
    <row r="62" spans="1:18">
      <c r="A62" t="s">
        <v>3516</v>
      </c>
      <c r="B62" t="s">
        <v>938</v>
      </c>
      <c r="C62" t="s">
        <v>32</v>
      </c>
      <c r="D62" t="s">
        <v>21</v>
      </c>
      <c r="E62" t="s">
        <v>22</v>
      </c>
      <c r="F62" t="s">
        <v>21</v>
      </c>
      <c r="G62" t="s">
        <v>23</v>
      </c>
      <c r="H62" t="s">
        <v>24</v>
      </c>
      <c r="I62" t="s">
        <v>24</v>
      </c>
      <c r="J62" t="s">
        <v>25</v>
      </c>
      <c r="K62" t="s">
        <v>24</v>
      </c>
      <c r="L62" t="s">
        <v>3453</v>
      </c>
      <c r="M62" t="s">
        <v>3454</v>
      </c>
      <c r="N62" t="s">
        <v>28</v>
      </c>
      <c r="O62" t="s">
        <v>21</v>
      </c>
      <c r="P62" t="s">
        <v>21</v>
      </c>
      <c r="Q62" t="s">
        <v>29</v>
      </c>
      <c r="R62" t="s">
        <v>3455</v>
      </c>
    </row>
    <row r="63" spans="1:18">
      <c r="A63" t="s">
        <v>3517</v>
      </c>
      <c r="B63" t="s">
        <v>938</v>
      </c>
      <c r="C63" t="s">
        <v>32</v>
      </c>
      <c r="D63" t="s">
        <v>21</v>
      </c>
      <c r="E63" t="s">
        <v>22</v>
      </c>
      <c r="F63" t="s">
        <v>21</v>
      </c>
      <c r="G63" t="s">
        <v>23</v>
      </c>
      <c r="H63" t="s">
        <v>24</v>
      </c>
      <c r="I63" t="s">
        <v>24</v>
      </c>
      <c r="J63" t="s">
        <v>25</v>
      </c>
      <c r="K63" t="s">
        <v>24</v>
      </c>
      <c r="L63" t="s">
        <v>3453</v>
      </c>
      <c r="M63" t="s">
        <v>3454</v>
      </c>
      <c r="N63" t="s">
        <v>36</v>
      </c>
      <c r="O63" t="s">
        <v>21</v>
      </c>
      <c r="P63" t="s">
        <v>21</v>
      </c>
      <c r="Q63" t="s">
        <v>29</v>
      </c>
      <c r="R63" t="s">
        <v>3455</v>
      </c>
    </row>
    <row r="64" spans="1:18">
      <c r="A64" t="s">
        <v>3518</v>
      </c>
      <c r="B64" t="s">
        <v>938</v>
      </c>
      <c r="C64" t="s">
        <v>32</v>
      </c>
      <c r="D64" t="s">
        <v>21</v>
      </c>
      <c r="E64" t="s">
        <v>22</v>
      </c>
      <c r="F64" t="s">
        <v>21</v>
      </c>
      <c r="G64" t="s">
        <v>33</v>
      </c>
      <c r="H64" t="s">
        <v>24</v>
      </c>
      <c r="I64" t="s">
        <v>24</v>
      </c>
      <c r="J64" t="s">
        <v>25</v>
      </c>
      <c r="K64" t="s">
        <v>24</v>
      </c>
      <c r="L64" t="s">
        <v>3453</v>
      </c>
      <c r="M64" t="s">
        <v>3454</v>
      </c>
      <c r="N64" t="s">
        <v>36</v>
      </c>
      <c r="O64" t="s">
        <v>919</v>
      </c>
      <c r="P64" t="s">
        <v>21</v>
      </c>
      <c r="Q64" t="s">
        <v>29</v>
      </c>
      <c r="R64" t="s">
        <v>3455</v>
      </c>
    </row>
    <row r="65" spans="1:18">
      <c r="A65" t="s">
        <v>3519</v>
      </c>
      <c r="B65" t="s">
        <v>938</v>
      </c>
      <c r="C65" t="s">
        <v>32</v>
      </c>
      <c r="D65" t="s">
        <v>21</v>
      </c>
      <c r="E65" t="s">
        <v>22</v>
      </c>
      <c r="F65" t="s">
        <v>21</v>
      </c>
      <c r="G65" t="s">
        <v>23</v>
      </c>
      <c r="H65" t="s">
        <v>24</v>
      </c>
      <c r="I65" t="s">
        <v>24</v>
      </c>
      <c r="J65" t="s">
        <v>25</v>
      </c>
      <c r="K65" t="s">
        <v>24</v>
      </c>
      <c r="L65" t="s">
        <v>3453</v>
      </c>
      <c r="M65" t="s">
        <v>3454</v>
      </c>
      <c r="N65" t="s">
        <v>1010</v>
      </c>
      <c r="O65" t="s">
        <v>2395</v>
      </c>
      <c r="P65" t="s">
        <v>21</v>
      </c>
      <c r="Q65" t="s">
        <v>29</v>
      </c>
      <c r="R65" t="s">
        <v>3455</v>
      </c>
    </row>
    <row r="66" spans="1:18">
      <c r="A66" t="s">
        <v>3520</v>
      </c>
      <c r="B66" t="s">
        <v>945</v>
      </c>
      <c r="C66" t="s">
        <v>32</v>
      </c>
      <c r="D66" t="s">
        <v>21</v>
      </c>
      <c r="E66" t="s">
        <v>22</v>
      </c>
      <c r="F66" t="s">
        <v>21</v>
      </c>
      <c r="G66" t="s">
        <v>23</v>
      </c>
      <c r="H66" t="s">
        <v>24</v>
      </c>
      <c r="I66" t="s">
        <v>24</v>
      </c>
      <c r="J66" t="s">
        <v>25</v>
      </c>
      <c r="K66" t="s">
        <v>24</v>
      </c>
      <c r="L66" t="s">
        <v>3453</v>
      </c>
      <c r="M66" t="s">
        <v>3454</v>
      </c>
      <c r="N66" t="s">
        <v>1722</v>
      </c>
      <c r="O66" t="s">
        <v>949</v>
      </c>
      <c r="P66" t="s">
        <v>21</v>
      </c>
      <c r="Q66" t="s">
        <v>122</v>
      </c>
      <c r="R66" t="s">
        <v>3455</v>
      </c>
    </row>
    <row r="67" spans="1:18">
      <c r="A67" t="s">
        <v>3521</v>
      </c>
      <c r="B67" t="s">
        <v>952</v>
      </c>
      <c r="C67" t="s">
        <v>32</v>
      </c>
      <c r="D67" t="s">
        <v>21</v>
      </c>
      <c r="E67" t="s">
        <v>22</v>
      </c>
      <c r="F67" t="s">
        <v>21</v>
      </c>
      <c r="G67" t="s">
        <v>33</v>
      </c>
      <c r="H67" t="s">
        <v>24</v>
      </c>
      <c r="I67" t="s">
        <v>24</v>
      </c>
      <c r="J67" t="s">
        <v>25</v>
      </c>
      <c r="K67" t="s">
        <v>24</v>
      </c>
      <c r="L67" t="s">
        <v>3453</v>
      </c>
      <c r="M67" t="s">
        <v>3454</v>
      </c>
      <c r="N67" t="s">
        <v>1722</v>
      </c>
      <c r="O67" t="s">
        <v>953</v>
      </c>
      <c r="P67" t="s">
        <v>131</v>
      </c>
      <c r="Q67" t="s">
        <v>122</v>
      </c>
      <c r="R67" t="s">
        <v>3455</v>
      </c>
    </row>
    <row r="68" spans="1:18">
      <c r="A68" t="s">
        <v>3522</v>
      </c>
      <c r="B68" t="s">
        <v>256</v>
      </c>
      <c r="C68" t="s">
        <v>20</v>
      </c>
      <c r="D68" t="s">
        <v>21</v>
      </c>
      <c r="E68" t="s">
        <v>22</v>
      </c>
      <c r="F68" t="s">
        <v>21</v>
      </c>
      <c r="G68" t="s">
        <v>23</v>
      </c>
      <c r="H68" t="s">
        <v>24</v>
      </c>
      <c r="I68" t="s">
        <v>24</v>
      </c>
      <c r="J68" t="s">
        <v>25</v>
      </c>
      <c r="K68" t="s">
        <v>24</v>
      </c>
      <c r="L68" t="s">
        <v>3453</v>
      </c>
      <c r="M68" t="s">
        <v>3454</v>
      </c>
      <c r="N68" t="s">
        <v>750</v>
      </c>
      <c r="O68" t="s">
        <v>3523</v>
      </c>
      <c r="P68" t="s">
        <v>738</v>
      </c>
      <c r="Q68" t="s">
        <v>741</v>
      </c>
      <c r="R68" t="s">
        <v>3455</v>
      </c>
    </row>
    <row r="69" spans="1:18">
      <c r="A69" t="s">
        <v>3524</v>
      </c>
      <c r="B69" t="s">
        <v>256</v>
      </c>
      <c r="C69" t="s">
        <v>32</v>
      </c>
      <c r="D69" t="s">
        <v>21</v>
      </c>
      <c r="E69" t="s">
        <v>22</v>
      </c>
      <c r="F69" t="s">
        <v>21</v>
      </c>
      <c r="G69" t="s">
        <v>23</v>
      </c>
      <c r="H69" t="s">
        <v>24</v>
      </c>
      <c r="I69" t="s">
        <v>24</v>
      </c>
      <c r="J69" t="s">
        <v>25</v>
      </c>
      <c r="K69" t="s">
        <v>24</v>
      </c>
      <c r="L69" t="s">
        <v>3453</v>
      </c>
      <c r="M69" t="s">
        <v>3454</v>
      </c>
      <c r="N69" t="s">
        <v>750</v>
      </c>
      <c r="O69" t="s">
        <v>957</v>
      </c>
      <c r="P69" t="s">
        <v>738</v>
      </c>
      <c r="Q69" t="s">
        <v>1510</v>
      </c>
      <c r="R69" t="s">
        <v>3455</v>
      </c>
    </row>
    <row r="70" spans="1:18">
      <c r="A70" t="s">
        <v>3525</v>
      </c>
      <c r="B70" t="s">
        <v>956</v>
      </c>
      <c r="C70" t="s">
        <v>35</v>
      </c>
      <c r="D70" t="s">
        <v>21</v>
      </c>
      <c r="E70" t="s">
        <v>22</v>
      </c>
      <c r="F70" t="s">
        <v>21</v>
      </c>
      <c r="G70" t="s">
        <v>33</v>
      </c>
      <c r="H70" t="s">
        <v>24</v>
      </c>
      <c r="I70" t="s">
        <v>2444</v>
      </c>
      <c r="J70" t="s">
        <v>25</v>
      </c>
      <c r="K70" t="s">
        <v>24</v>
      </c>
      <c r="L70" t="s">
        <v>3453</v>
      </c>
      <c r="M70" t="s">
        <v>3454</v>
      </c>
      <c r="N70" t="s">
        <v>2413</v>
      </c>
      <c r="O70" t="s">
        <v>957</v>
      </c>
      <c r="P70" t="s">
        <v>33</v>
      </c>
      <c r="Q70" t="s">
        <v>1503</v>
      </c>
      <c r="R70" t="s">
        <v>3455</v>
      </c>
    </row>
    <row r="71" spans="1:18">
      <c r="A71" t="s">
        <v>3526</v>
      </c>
      <c r="B71" t="s">
        <v>956</v>
      </c>
      <c r="C71" t="s">
        <v>32</v>
      </c>
      <c r="D71" t="s">
        <v>21</v>
      </c>
      <c r="E71" t="s">
        <v>22</v>
      </c>
      <c r="F71" t="s">
        <v>21</v>
      </c>
      <c r="G71" t="s">
        <v>33</v>
      </c>
      <c r="H71" t="s">
        <v>24</v>
      </c>
      <c r="I71" t="s">
        <v>2571</v>
      </c>
      <c r="J71" t="s">
        <v>25</v>
      </c>
      <c r="K71" t="s">
        <v>24</v>
      </c>
      <c r="L71" t="s">
        <v>3453</v>
      </c>
      <c r="M71" t="s">
        <v>3454</v>
      </c>
      <c r="N71" t="s">
        <v>1722</v>
      </c>
      <c r="O71" t="s">
        <v>957</v>
      </c>
      <c r="P71" t="s">
        <v>23</v>
      </c>
      <c r="Q71" t="s">
        <v>3365</v>
      </c>
      <c r="R71" t="s">
        <v>3455</v>
      </c>
    </row>
    <row r="72" spans="1:18">
      <c r="A72" t="s">
        <v>3527</v>
      </c>
      <c r="B72" t="s">
        <v>168</v>
      </c>
      <c r="C72" t="s">
        <v>20</v>
      </c>
      <c r="D72" t="s">
        <v>21</v>
      </c>
      <c r="E72" t="s">
        <v>22</v>
      </c>
      <c r="F72" t="s">
        <v>21</v>
      </c>
      <c r="G72" t="s">
        <v>33</v>
      </c>
      <c r="H72" t="s">
        <v>24</v>
      </c>
      <c r="I72" t="s">
        <v>169</v>
      </c>
      <c r="J72" t="s">
        <v>25</v>
      </c>
      <c r="K72" t="s">
        <v>24</v>
      </c>
      <c r="L72" t="s">
        <v>3453</v>
      </c>
      <c r="M72" t="s">
        <v>3454</v>
      </c>
      <c r="N72" t="s">
        <v>150</v>
      </c>
      <c r="O72" t="s">
        <v>964</v>
      </c>
      <c r="P72" t="s">
        <v>152</v>
      </c>
      <c r="Q72" t="s">
        <v>1736</v>
      </c>
      <c r="R72" t="s">
        <v>3455</v>
      </c>
    </row>
    <row r="73" spans="1:18">
      <c r="A73" t="s">
        <v>3528</v>
      </c>
      <c r="B73" t="s">
        <v>175</v>
      </c>
      <c r="C73" t="s">
        <v>20</v>
      </c>
      <c r="D73" t="s">
        <v>21</v>
      </c>
      <c r="E73" t="s">
        <v>22</v>
      </c>
      <c r="F73" t="s">
        <v>21</v>
      </c>
      <c r="G73" t="s">
        <v>23</v>
      </c>
      <c r="H73" t="s">
        <v>24</v>
      </c>
      <c r="I73" t="s">
        <v>2223</v>
      </c>
      <c r="J73" t="s">
        <v>25</v>
      </c>
      <c r="K73" t="s">
        <v>24</v>
      </c>
      <c r="L73" t="s">
        <v>3453</v>
      </c>
      <c r="M73" t="s">
        <v>3454</v>
      </c>
      <c r="N73" t="s">
        <v>156</v>
      </c>
      <c r="O73" t="s">
        <v>966</v>
      </c>
      <c r="P73" t="s">
        <v>373</v>
      </c>
      <c r="Q73" t="s">
        <v>712</v>
      </c>
      <c r="R73" t="s">
        <v>3455</v>
      </c>
    </row>
    <row r="74" spans="1:18">
      <c r="A74" t="s">
        <v>3529</v>
      </c>
      <c r="B74" t="s">
        <v>187</v>
      </c>
      <c r="C74" t="s">
        <v>32</v>
      </c>
      <c r="D74" t="s">
        <v>21</v>
      </c>
      <c r="E74" t="s">
        <v>22</v>
      </c>
      <c r="F74" t="s">
        <v>21</v>
      </c>
      <c r="G74" t="s">
        <v>33</v>
      </c>
      <c r="H74" t="s">
        <v>24</v>
      </c>
      <c r="I74" t="s">
        <v>3530</v>
      </c>
      <c r="J74" t="s">
        <v>25</v>
      </c>
      <c r="K74" t="s">
        <v>24</v>
      </c>
      <c r="L74" t="s">
        <v>3453</v>
      </c>
      <c r="M74" t="s">
        <v>3454</v>
      </c>
      <c r="N74" t="s">
        <v>1662</v>
      </c>
      <c r="O74" t="s">
        <v>2424</v>
      </c>
      <c r="P74" t="s">
        <v>1316</v>
      </c>
      <c r="Q74" t="s">
        <v>707</v>
      </c>
      <c r="R74" t="s">
        <v>3455</v>
      </c>
    </row>
    <row r="75" spans="1:18">
      <c r="A75" t="s">
        <v>3531</v>
      </c>
      <c r="B75" t="s">
        <v>157</v>
      </c>
      <c r="C75" t="s">
        <v>32</v>
      </c>
      <c r="D75" t="s">
        <v>21</v>
      </c>
      <c r="E75" t="s">
        <v>22</v>
      </c>
      <c r="F75" t="s">
        <v>21</v>
      </c>
      <c r="G75" t="s">
        <v>23</v>
      </c>
      <c r="H75" t="s">
        <v>24</v>
      </c>
      <c r="I75" t="s">
        <v>756</v>
      </c>
      <c r="J75" t="s">
        <v>25</v>
      </c>
      <c r="K75" t="s">
        <v>24</v>
      </c>
      <c r="L75" t="s">
        <v>3453</v>
      </c>
      <c r="M75" t="s">
        <v>3454</v>
      </c>
      <c r="N75" t="s">
        <v>2127</v>
      </c>
      <c r="O75" t="s">
        <v>2165</v>
      </c>
      <c r="P75" t="s">
        <v>1000</v>
      </c>
      <c r="Q75" t="s">
        <v>3532</v>
      </c>
      <c r="R75" t="s">
        <v>3455</v>
      </c>
    </row>
    <row r="76" spans="1:18">
      <c r="A76" t="s">
        <v>3533</v>
      </c>
      <c r="B76" t="s">
        <v>380</v>
      </c>
      <c r="C76" t="s">
        <v>32</v>
      </c>
      <c r="D76" t="s">
        <v>21</v>
      </c>
      <c r="E76" t="s">
        <v>22</v>
      </c>
      <c r="F76" t="s">
        <v>21</v>
      </c>
      <c r="G76" t="s">
        <v>33</v>
      </c>
      <c r="H76" t="s">
        <v>24</v>
      </c>
      <c r="I76" t="s">
        <v>2912</v>
      </c>
      <c r="J76" t="s">
        <v>25</v>
      </c>
      <c r="K76" t="s">
        <v>24</v>
      </c>
      <c r="L76" t="s">
        <v>3453</v>
      </c>
      <c r="M76" t="s">
        <v>3454</v>
      </c>
      <c r="N76" t="s">
        <v>1473</v>
      </c>
      <c r="O76" t="s">
        <v>171</v>
      </c>
      <c r="P76" t="s">
        <v>1922</v>
      </c>
      <c r="Q76" t="s">
        <v>1412</v>
      </c>
      <c r="R76" t="s">
        <v>3455</v>
      </c>
    </row>
    <row r="77" spans="1:18">
      <c r="A77" t="s">
        <v>3534</v>
      </c>
      <c r="B77" t="s">
        <v>1315</v>
      </c>
      <c r="C77" t="s">
        <v>35</v>
      </c>
      <c r="D77" t="s">
        <v>21</v>
      </c>
      <c r="E77" t="s">
        <v>22</v>
      </c>
      <c r="F77" t="s">
        <v>21</v>
      </c>
      <c r="G77" t="s">
        <v>33</v>
      </c>
      <c r="H77" t="s">
        <v>24</v>
      </c>
      <c r="I77" t="s">
        <v>1042</v>
      </c>
      <c r="J77" t="s">
        <v>25</v>
      </c>
      <c r="K77" t="s">
        <v>24</v>
      </c>
      <c r="L77" t="s">
        <v>3453</v>
      </c>
      <c r="M77" t="s">
        <v>3454</v>
      </c>
      <c r="N77" t="s">
        <v>2420</v>
      </c>
      <c r="O77" t="s">
        <v>1455</v>
      </c>
      <c r="P77" t="s">
        <v>1922</v>
      </c>
      <c r="Q77" t="s">
        <v>3535</v>
      </c>
      <c r="R77" t="s">
        <v>3455</v>
      </c>
    </row>
    <row r="78" spans="1:18">
      <c r="A78" t="s">
        <v>3536</v>
      </c>
      <c r="B78" t="s">
        <v>175</v>
      </c>
      <c r="C78" t="s">
        <v>35</v>
      </c>
      <c r="D78" t="s">
        <v>21</v>
      </c>
      <c r="E78" t="s">
        <v>22</v>
      </c>
      <c r="F78" t="s">
        <v>21</v>
      </c>
      <c r="G78" t="s">
        <v>23</v>
      </c>
      <c r="H78" t="s">
        <v>24</v>
      </c>
      <c r="I78" t="s">
        <v>2444</v>
      </c>
      <c r="J78" t="s">
        <v>25</v>
      </c>
      <c r="K78" t="s">
        <v>24</v>
      </c>
      <c r="L78" t="s">
        <v>3453</v>
      </c>
      <c r="M78" t="s">
        <v>3454</v>
      </c>
      <c r="N78" t="s">
        <v>163</v>
      </c>
      <c r="O78" t="s">
        <v>1377</v>
      </c>
      <c r="P78" t="s">
        <v>675</v>
      </c>
      <c r="Q78" t="s">
        <v>1482</v>
      </c>
      <c r="R78" t="s">
        <v>3455</v>
      </c>
    </row>
    <row r="79" spans="1:18">
      <c r="A79" t="s">
        <v>3537</v>
      </c>
      <c r="B79" t="s">
        <v>1170</v>
      </c>
      <c r="C79" t="s">
        <v>35</v>
      </c>
      <c r="D79" t="s">
        <v>21</v>
      </c>
      <c r="E79" t="s">
        <v>22</v>
      </c>
      <c r="F79" t="s">
        <v>21</v>
      </c>
      <c r="G79" t="s">
        <v>23</v>
      </c>
      <c r="H79" t="s">
        <v>24</v>
      </c>
      <c r="I79" t="s">
        <v>3530</v>
      </c>
      <c r="J79" t="s">
        <v>25</v>
      </c>
      <c r="K79" t="s">
        <v>24</v>
      </c>
      <c r="L79" t="s">
        <v>3453</v>
      </c>
      <c r="M79" t="s">
        <v>3454</v>
      </c>
      <c r="N79" t="s">
        <v>678</v>
      </c>
      <c r="O79" t="s">
        <v>1365</v>
      </c>
      <c r="P79" t="s">
        <v>1205</v>
      </c>
      <c r="Q79" t="s">
        <v>3538</v>
      </c>
      <c r="R79" t="s">
        <v>3455</v>
      </c>
    </row>
    <row r="80" spans="1:18">
      <c r="A80" t="s">
        <v>3539</v>
      </c>
      <c r="B80" t="s">
        <v>181</v>
      </c>
      <c r="C80" t="s">
        <v>32</v>
      </c>
      <c r="D80" t="s">
        <v>21</v>
      </c>
      <c r="E80" t="s">
        <v>22</v>
      </c>
      <c r="F80" t="s">
        <v>21</v>
      </c>
      <c r="G80" t="s">
        <v>33</v>
      </c>
      <c r="H80" t="s">
        <v>24</v>
      </c>
      <c r="I80" t="s">
        <v>733</v>
      </c>
      <c r="J80" t="s">
        <v>25</v>
      </c>
      <c r="K80" t="s">
        <v>24</v>
      </c>
      <c r="L80" t="s">
        <v>3453</v>
      </c>
      <c r="M80" t="s">
        <v>3454</v>
      </c>
      <c r="N80" t="s">
        <v>1149</v>
      </c>
      <c r="O80" t="s">
        <v>2154</v>
      </c>
      <c r="P80" t="s">
        <v>692</v>
      </c>
      <c r="Q80" t="s">
        <v>3540</v>
      </c>
      <c r="R80" t="s">
        <v>3541</v>
      </c>
    </row>
    <row r="81" spans="1:18">
      <c r="A81" t="s">
        <v>3542</v>
      </c>
      <c r="B81" t="s">
        <v>380</v>
      </c>
      <c r="C81" t="s">
        <v>32</v>
      </c>
      <c r="D81" t="s">
        <v>21</v>
      </c>
      <c r="E81" t="s">
        <v>22</v>
      </c>
      <c r="F81" t="s">
        <v>21</v>
      </c>
      <c r="G81" t="s">
        <v>33</v>
      </c>
      <c r="H81" t="s">
        <v>24</v>
      </c>
      <c r="I81" t="s">
        <v>963</v>
      </c>
      <c r="J81" t="s">
        <v>25</v>
      </c>
      <c r="K81" t="s">
        <v>24</v>
      </c>
      <c r="L81" t="s">
        <v>3453</v>
      </c>
      <c r="M81" t="s">
        <v>3454</v>
      </c>
      <c r="N81" t="s">
        <v>3543</v>
      </c>
      <c r="O81" t="s">
        <v>564</v>
      </c>
      <c r="P81" t="s">
        <v>1838</v>
      </c>
      <c r="Q81" t="s">
        <v>3544</v>
      </c>
      <c r="R81" t="s">
        <v>3541</v>
      </c>
    </row>
    <row r="82" spans="1:18">
      <c r="A82" t="s">
        <v>3545</v>
      </c>
      <c r="B82" t="s">
        <v>398</v>
      </c>
      <c r="C82" t="s">
        <v>45</v>
      </c>
      <c r="D82" t="s">
        <v>21</v>
      </c>
      <c r="E82" t="s">
        <v>22</v>
      </c>
      <c r="F82" t="s">
        <v>21</v>
      </c>
      <c r="G82" t="s">
        <v>33</v>
      </c>
      <c r="H82" t="s">
        <v>24</v>
      </c>
      <c r="I82" t="s">
        <v>3546</v>
      </c>
      <c r="J82" t="s">
        <v>25</v>
      </c>
      <c r="K82" t="s">
        <v>24</v>
      </c>
      <c r="L82" t="s">
        <v>3453</v>
      </c>
      <c r="M82" t="s">
        <v>3454</v>
      </c>
      <c r="N82" t="s">
        <v>2157</v>
      </c>
      <c r="O82" t="s">
        <v>1056</v>
      </c>
      <c r="P82" t="s">
        <v>1838</v>
      </c>
      <c r="Q82" t="s">
        <v>1762</v>
      </c>
      <c r="R82" t="s">
        <v>3541</v>
      </c>
    </row>
    <row r="83" spans="1:18">
      <c r="A83" t="s">
        <v>3547</v>
      </c>
      <c r="B83" t="s">
        <v>181</v>
      </c>
      <c r="C83" t="s">
        <v>35</v>
      </c>
      <c r="D83" t="s">
        <v>21</v>
      </c>
      <c r="E83" t="s">
        <v>1743</v>
      </c>
      <c r="F83" t="s">
        <v>21</v>
      </c>
      <c r="G83" t="s">
        <v>33</v>
      </c>
      <c r="H83" t="s">
        <v>24</v>
      </c>
      <c r="I83" t="s">
        <v>736</v>
      </c>
      <c r="J83" t="s">
        <v>25</v>
      </c>
      <c r="K83" t="s">
        <v>24</v>
      </c>
      <c r="L83" t="s">
        <v>3453</v>
      </c>
      <c r="M83" t="s">
        <v>3454</v>
      </c>
      <c r="N83" t="s">
        <v>2153</v>
      </c>
      <c r="O83" t="s">
        <v>3548</v>
      </c>
      <c r="P83" t="s">
        <v>2406</v>
      </c>
      <c r="Q83" t="s">
        <v>2158</v>
      </c>
      <c r="R83" t="s">
        <v>3541</v>
      </c>
    </row>
    <row r="84" spans="1:18">
      <c r="A84" t="s">
        <v>3549</v>
      </c>
      <c r="B84" t="s">
        <v>322</v>
      </c>
      <c r="C84" t="s">
        <v>32</v>
      </c>
      <c r="D84" t="s">
        <v>21</v>
      </c>
      <c r="E84" t="s">
        <v>1743</v>
      </c>
      <c r="F84" t="s">
        <v>21</v>
      </c>
      <c r="G84" t="s">
        <v>33</v>
      </c>
      <c r="H84" t="s">
        <v>24</v>
      </c>
      <c r="I84" t="s">
        <v>3550</v>
      </c>
      <c r="J84" t="s">
        <v>25</v>
      </c>
      <c r="K84" t="s">
        <v>24</v>
      </c>
      <c r="L84" t="s">
        <v>3453</v>
      </c>
      <c r="M84" t="s">
        <v>3454</v>
      </c>
      <c r="N84" t="s">
        <v>3551</v>
      </c>
      <c r="O84" t="s">
        <v>1350</v>
      </c>
      <c r="P84" t="s">
        <v>373</v>
      </c>
      <c r="Q84" t="s">
        <v>1485</v>
      </c>
      <c r="R84" t="s">
        <v>3541</v>
      </c>
    </row>
    <row r="85" spans="1:18">
      <c r="A85" t="s">
        <v>3552</v>
      </c>
      <c r="B85" t="s">
        <v>959</v>
      </c>
      <c r="C85" t="s">
        <v>32</v>
      </c>
      <c r="D85" t="s">
        <v>21</v>
      </c>
      <c r="E85" t="s">
        <v>1743</v>
      </c>
      <c r="F85" t="s">
        <v>21</v>
      </c>
      <c r="G85" t="s">
        <v>33</v>
      </c>
      <c r="H85" t="s">
        <v>24</v>
      </c>
      <c r="I85" t="s">
        <v>2223</v>
      </c>
      <c r="J85" t="s">
        <v>25</v>
      </c>
      <c r="K85" t="s">
        <v>24</v>
      </c>
      <c r="L85" t="s">
        <v>3453</v>
      </c>
      <c r="M85" t="s">
        <v>3454</v>
      </c>
      <c r="N85" t="s">
        <v>41</v>
      </c>
      <c r="O85" t="s">
        <v>960</v>
      </c>
      <c r="P85" t="s">
        <v>23</v>
      </c>
      <c r="Q85" t="s">
        <v>1749</v>
      </c>
      <c r="R85" t="s">
        <v>3541</v>
      </c>
    </row>
    <row r="86" spans="1:18">
      <c r="A86" t="s">
        <v>3553</v>
      </c>
      <c r="B86" t="s">
        <v>168</v>
      </c>
      <c r="C86" t="s">
        <v>35</v>
      </c>
      <c r="D86" t="s">
        <v>21</v>
      </c>
      <c r="E86" t="s">
        <v>22</v>
      </c>
      <c r="F86" t="s">
        <v>21</v>
      </c>
      <c r="G86" t="s">
        <v>33</v>
      </c>
      <c r="H86" t="s">
        <v>24</v>
      </c>
      <c r="I86" t="s">
        <v>2441</v>
      </c>
      <c r="J86" t="s">
        <v>25</v>
      </c>
      <c r="K86" t="s">
        <v>24</v>
      </c>
      <c r="L86" t="s">
        <v>3453</v>
      </c>
      <c r="M86" t="s">
        <v>3454</v>
      </c>
      <c r="N86" t="s">
        <v>140</v>
      </c>
      <c r="O86" t="s">
        <v>964</v>
      </c>
      <c r="P86" t="s">
        <v>152</v>
      </c>
      <c r="Q86" t="s">
        <v>3554</v>
      </c>
      <c r="R86" t="s">
        <v>3541</v>
      </c>
    </row>
    <row r="87" spans="1:18">
      <c r="A87" t="s">
        <v>3555</v>
      </c>
      <c r="B87" t="s">
        <v>187</v>
      </c>
      <c r="C87" t="s">
        <v>32</v>
      </c>
      <c r="D87" t="s">
        <v>21</v>
      </c>
      <c r="E87" t="s">
        <v>1743</v>
      </c>
      <c r="F87" t="s">
        <v>21</v>
      </c>
      <c r="G87" t="s">
        <v>838</v>
      </c>
      <c r="H87" t="s">
        <v>24</v>
      </c>
      <c r="I87" t="s">
        <v>2409</v>
      </c>
      <c r="J87" t="s">
        <v>25</v>
      </c>
      <c r="K87" t="s">
        <v>24</v>
      </c>
      <c r="L87" t="s">
        <v>3453</v>
      </c>
      <c r="M87" t="s">
        <v>3454</v>
      </c>
      <c r="N87" t="s">
        <v>3556</v>
      </c>
      <c r="O87" t="s">
        <v>3004</v>
      </c>
      <c r="P87" t="s">
        <v>1306</v>
      </c>
      <c r="Q87" t="s">
        <v>3557</v>
      </c>
      <c r="R87" t="s">
        <v>3541</v>
      </c>
    </row>
    <row r="88" spans="1:18">
      <c r="A88" t="s">
        <v>3558</v>
      </c>
      <c r="B88" t="s">
        <v>398</v>
      </c>
      <c r="C88" t="s">
        <v>32</v>
      </c>
      <c r="D88" t="s">
        <v>21</v>
      </c>
      <c r="E88" t="s">
        <v>22</v>
      </c>
      <c r="F88" t="s">
        <v>21</v>
      </c>
      <c r="G88" t="s">
        <v>33</v>
      </c>
      <c r="H88" t="s">
        <v>24</v>
      </c>
      <c r="I88" t="s">
        <v>3546</v>
      </c>
      <c r="J88" t="s">
        <v>25</v>
      </c>
      <c r="K88" t="s">
        <v>24</v>
      </c>
      <c r="L88" t="s">
        <v>3453</v>
      </c>
      <c r="M88" t="s">
        <v>3454</v>
      </c>
      <c r="N88" t="s">
        <v>3559</v>
      </c>
      <c r="O88" t="s">
        <v>3560</v>
      </c>
      <c r="P88" t="s">
        <v>658</v>
      </c>
      <c r="Q88" t="s">
        <v>3561</v>
      </c>
      <c r="R88" t="s">
        <v>3541</v>
      </c>
    </row>
    <row r="89" spans="1:18">
      <c r="A89" t="s">
        <v>3562</v>
      </c>
      <c r="B89" t="s">
        <v>164</v>
      </c>
      <c r="C89" t="s">
        <v>20</v>
      </c>
      <c r="D89" t="s">
        <v>21</v>
      </c>
      <c r="E89" t="s">
        <v>22</v>
      </c>
      <c r="F89" t="s">
        <v>21</v>
      </c>
      <c r="G89" t="s">
        <v>23</v>
      </c>
      <c r="H89" t="s">
        <v>24</v>
      </c>
      <c r="I89" t="s">
        <v>2912</v>
      </c>
      <c r="J89" t="s">
        <v>25</v>
      </c>
      <c r="K89" t="s">
        <v>24</v>
      </c>
      <c r="L89" t="s">
        <v>3453</v>
      </c>
      <c r="M89" t="s">
        <v>3454</v>
      </c>
      <c r="N89" t="s">
        <v>3299</v>
      </c>
      <c r="O89" t="s">
        <v>1961</v>
      </c>
      <c r="P89" t="s">
        <v>658</v>
      </c>
      <c r="Q89" t="s">
        <v>3561</v>
      </c>
      <c r="R89" t="s">
        <v>3541</v>
      </c>
    </row>
    <row r="90" spans="1:18">
      <c r="A90" t="s">
        <v>3563</v>
      </c>
      <c r="B90" t="s">
        <v>1052</v>
      </c>
      <c r="C90" t="s">
        <v>32</v>
      </c>
      <c r="D90" t="s">
        <v>21</v>
      </c>
      <c r="E90" t="s">
        <v>22</v>
      </c>
      <c r="F90" t="s">
        <v>21</v>
      </c>
      <c r="G90" t="s">
        <v>33</v>
      </c>
      <c r="H90" t="s">
        <v>24</v>
      </c>
      <c r="I90" t="s">
        <v>145</v>
      </c>
      <c r="J90" t="s">
        <v>25</v>
      </c>
      <c r="K90" t="s">
        <v>24</v>
      </c>
      <c r="L90" t="s">
        <v>3453</v>
      </c>
      <c r="M90" t="s">
        <v>3454</v>
      </c>
      <c r="N90" t="s">
        <v>3564</v>
      </c>
      <c r="O90" t="s">
        <v>997</v>
      </c>
      <c r="P90" t="s">
        <v>1475</v>
      </c>
      <c r="Q90" t="s">
        <v>3565</v>
      </c>
      <c r="R90" t="s">
        <v>3541</v>
      </c>
    </row>
    <row r="91" spans="1:18">
      <c r="A91" t="s">
        <v>3566</v>
      </c>
      <c r="B91" t="s">
        <v>276</v>
      </c>
      <c r="C91" t="s">
        <v>32</v>
      </c>
      <c r="D91" t="s">
        <v>21</v>
      </c>
      <c r="E91" t="s">
        <v>22</v>
      </c>
      <c r="F91" t="s">
        <v>21</v>
      </c>
      <c r="G91" t="s">
        <v>33</v>
      </c>
      <c r="H91" t="s">
        <v>24</v>
      </c>
      <c r="I91" t="s">
        <v>162</v>
      </c>
      <c r="J91" t="s">
        <v>25</v>
      </c>
      <c r="K91" t="s">
        <v>24</v>
      </c>
      <c r="L91" t="s">
        <v>3453</v>
      </c>
      <c r="M91" t="s">
        <v>3454</v>
      </c>
      <c r="N91" t="s">
        <v>3567</v>
      </c>
      <c r="O91" t="s">
        <v>2123</v>
      </c>
      <c r="P91" t="s">
        <v>1000</v>
      </c>
      <c r="Q91" t="s">
        <v>2843</v>
      </c>
      <c r="R91" t="s">
        <v>3541</v>
      </c>
    </row>
    <row r="92" spans="1:18">
      <c r="A92" t="s">
        <v>3568</v>
      </c>
      <c r="B92" t="s">
        <v>341</v>
      </c>
      <c r="C92" t="s">
        <v>35</v>
      </c>
      <c r="D92" t="s">
        <v>21</v>
      </c>
      <c r="E92" t="s">
        <v>22</v>
      </c>
      <c r="F92" t="s">
        <v>21</v>
      </c>
      <c r="G92" t="s">
        <v>23</v>
      </c>
      <c r="H92" t="s">
        <v>24</v>
      </c>
      <c r="I92" t="s">
        <v>72</v>
      </c>
      <c r="J92" t="s">
        <v>25</v>
      </c>
      <c r="K92" t="s">
        <v>24</v>
      </c>
      <c r="L92" t="s">
        <v>3453</v>
      </c>
      <c r="M92" t="s">
        <v>3454</v>
      </c>
      <c r="N92" t="s">
        <v>3569</v>
      </c>
      <c r="O92" t="s">
        <v>3004</v>
      </c>
      <c r="P92" t="s">
        <v>2406</v>
      </c>
      <c r="Q92" t="s">
        <v>3570</v>
      </c>
      <c r="R92" t="s">
        <v>3541</v>
      </c>
    </row>
    <row r="93" spans="1:18">
      <c r="A93" t="s">
        <v>3571</v>
      </c>
      <c r="B93" t="s">
        <v>316</v>
      </c>
      <c r="C93" t="s">
        <v>35</v>
      </c>
      <c r="D93" t="s">
        <v>21</v>
      </c>
      <c r="E93" t="s">
        <v>22</v>
      </c>
      <c r="F93" t="s">
        <v>21</v>
      </c>
      <c r="G93" t="s">
        <v>23</v>
      </c>
      <c r="H93" t="s">
        <v>24</v>
      </c>
      <c r="I93" t="s">
        <v>24</v>
      </c>
      <c r="J93" t="s">
        <v>25</v>
      </c>
      <c r="K93" t="s">
        <v>24</v>
      </c>
      <c r="L93" t="s">
        <v>3453</v>
      </c>
      <c r="M93" t="s">
        <v>3454</v>
      </c>
      <c r="N93" t="s">
        <v>3572</v>
      </c>
      <c r="O93" t="s">
        <v>1154</v>
      </c>
      <c r="P93" t="s">
        <v>589</v>
      </c>
      <c r="Q93" t="s">
        <v>3573</v>
      </c>
      <c r="R93" t="s">
        <v>3541</v>
      </c>
    </row>
    <row r="94" spans="1:18">
      <c r="A94" t="s">
        <v>3574</v>
      </c>
      <c r="B94" t="s">
        <v>616</v>
      </c>
      <c r="C94" t="s">
        <v>32</v>
      </c>
      <c r="D94" t="s">
        <v>21</v>
      </c>
      <c r="E94" t="s">
        <v>22</v>
      </c>
      <c r="F94" t="s">
        <v>21</v>
      </c>
      <c r="G94" t="s">
        <v>23</v>
      </c>
      <c r="H94" t="s">
        <v>24</v>
      </c>
      <c r="I94" t="s">
        <v>72</v>
      </c>
      <c r="J94" t="s">
        <v>25</v>
      </c>
      <c r="K94" t="s">
        <v>24</v>
      </c>
      <c r="L94" t="s">
        <v>3453</v>
      </c>
      <c r="M94" t="s">
        <v>3454</v>
      </c>
      <c r="N94" t="s">
        <v>3572</v>
      </c>
      <c r="O94" t="s">
        <v>345</v>
      </c>
      <c r="P94" t="s">
        <v>589</v>
      </c>
      <c r="Q94" t="s">
        <v>2777</v>
      </c>
      <c r="R94" t="s">
        <v>3541</v>
      </c>
    </row>
    <row r="95" spans="1:18">
      <c r="A95" t="s">
        <v>3575</v>
      </c>
      <c r="B95" t="s">
        <v>380</v>
      </c>
      <c r="C95" t="s">
        <v>35</v>
      </c>
      <c r="D95" t="s">
        <v>21</v>
      </c>
      <c r="E95" t="s">
        <v>22</v>
      </c>
      <c r="F95" t="s">
        <v>21</v>
      </c>
      <c r="G95" t="s">
        <v>23</v>
      </c>
      <c r="H95" t="s">
        <v>24</v>
      </c>
      <c r="I95" t="s">
        <v>150</v>
      </c>
      <c r="J95" t="s">
        <v>25</v>
      </c>
      <c r="K95" t="s">
        <v>24</v>
      </c>
      <c r="L95" t="s">
        <v>3453</v>
      </c>
      <c r="M95" t="s">
        <v>3454</v>
      </c>
      <c r="N95" t="s">
        <v>587</v>
      </c>
      <c r="O95" t="s">
        <v>3576</v>
      </c>
      <c r="P95" t="s">
        <v>597</v>
      </c>
      <c r="Q95" t="s">
        <v>2185</v>
      </c>
      <c r="R95" t="s">
        <v>3541</v>
      </c>
    </row>
    <row r="96" spans="1:18">
      <c r="A96" t="s">
        <v>3577</v>
      </c>
      <c r="B96" t="s">
        <v>380</v>
      </c>
      <c r="C96" t="s">
        <v>35</v>
      </c>
      <c r="D96" t="s">
        <v>21</v>
      </c>
      <c r="E96" t="s">
        <v>22</v>
      </c>
      <c r="F96" t="s">
        <v>21</v>
      </c>
      <c r="G96" t="s">
        <v>33</v>
      </c>
      <c r="H96" t="s">
        <v>24</v>
      </c>
      <c r="I96" t="s">
        <v>93</v>
      </c>
      <c r="J96" t="s">
        <v>25</v>
      </c>
      <c r="K96" t="s">
        <v>24</v>
      </c>
      <c r="L96" t="s">
        <v>3453</v>
      </c>
      <c r="M96" t="s">
        <v>3454</v>
      </c>
      <c r="N96" t="s">
        <v>1755</v>
      </c>
      <c r="O96" t="s">
        <v>21</v>
      </c>
      <c r="P96" t="s">
        <v>21</v>
      </c>
      <c r="Q96" t="s">
        <v>29</v>
      </c>
      <c r="R96" t="s">
        <v>3541</v>
      </c>
    </row>
    <row r="97" spans="1:18">
      <c r="A97" t="s">
        <v>3578</v>
      </c>
      <c r="B97" t="s">
        <v>316</v>
      </c>
      <c r="C97" t="s">
        <v>32</v>
      </c>
      <c r="D97" t="s">
        <v>21</v>
      </c>
      <c r="E97" t="s">
        <v>22</v>
      </c>
      <c r="F97" t="s">
        <v>21</v>
      </c>
      <c r="G97" t="s">
        <v>23</v>
      </c>
      <c r="H97" t="s">
        <v>24</v>
      </c>
      <c r="I97" t="s">
        <v>150</v>
      </c>
      <c r="J97" t="s">
        <v>25</v>
      </c>
      <c r="K97" t="s">
        <v>24</v>
      </c>
      <c r="L97" t="s">
        <v>3453</v>
      </c>
      <c r="M97" t="s">
        <v>3454</v>
      </c>
      <c r="N97" t="s">
        <v>2184</v>
      </c>
      <c r="O97" t="s">
        <v>1296</v>
      </c>
      <c r="P97" t="s">
        <v>575</v>
      </c>
      <c r="Q97" t="s">
        <v>2463</v>
      </c>
      <c r="R97" t="s">
        <v>3541</v>
      </c>
    </row>
    <row r="98" spans="1:18">
      <c r="A98" t="s">
        <v>3579</v>
      </c>
      <c r="B98" t="s">
        <v>398</v>
      </c>
      <c r="C98" t="s">
        <v>35</v>
      </c>
      <c r="D98" t="s">
        <v>21</v>
      </c>
      <c r="E98" t="s">
        <v>22</v>
      </c>
      <c r="F98" t="s">
        <v>21</v>
      </c>
      <c r="G98" t="s">
        <v>23</v>
      </c>
      <c r="H98" t="s">
        <v>24</v>
      </c>
      <c r="I98" t="s">
        <v>1201</v>
      </c>
      <c r="J98" t="s">
        <v>25</v>
      </c>
      <c r="K98" t="s">
        <v>24</v>
      </c>
      <c r="L98" t="s">
        <v>3453</v>
      </c>
      <c r="M98" t="s">
        <v>3454</v>
      </c>
      <c r="N98" t="s">
        <v>3580</v>
      </c>
      <c r="O98" t="s">
        <v>3581</v>
      </c>
      <c r="P98" t="s">
        <v>219</v>
      </c>
      <c r="Q98" t="s">
        <v>2429</v>
      </c>
      <c r="R98" t="s">
        <v>3541</v>
      </c>
    </row>
    <row r="99" spans="1:18">
      <c r="A99" t="s">
        <v>3582</v>
      </c>
      <c r="B99" t="s">
        <v>398</v>
      </c>
      <c r="C99" t="s">
        <v>32</v>
      </c>
      <c r="D99" t="s">
        <v>21</v>
      </c>
      <c r="E99" t="s">
        <v>22</v>
      </c>
      <c r="F99" t="s">
        <v>21</v>
      </c>
      <c r="G99" t="s">
        <v>33</v>
      </c>
      <c r="H99" t="s">
        <v>24</v>
      </c>
      <c r="I99" t="s">
        <v>72</v>
      </c>
      <c r="J99" t="s">
        <v>25</v>
      </c>
      <c r="K99" t="s">
        <v>24</v>
      </c>
      <c r="L99" t="s">
        <v>3453</v>
      </c>
      <c r="M99" t="s">
        <v>3454</v>
      </c>
      <c r="N99" t="s">
        <v>3583</v>
      </c>
      <c r="O99" t="s">
        <v>1243</v>
      </c>
      <c r="P99" t="s">
        <v>219</v>
      </c>
      <c r="Q99" t="s">
        <v>2450</v>
      </c>
      <c r="R99" t="s">
        <v>3541</v>
      </c>
    </row>
    <row r="100" spans="1:18">
      <c r="A100" t="s">
        <v>3584</v>
      </c>
      <c r="B100" t="s">
        <v>380</v>
      </c>
      <c r="C100" t="s">
        <v>35</v>
      </c>
      <c r="D100" t="s">
        <v>21</v>
      </c>
      <c r="E100" t="s">
        <v>22</v>
      </c>
      <c r="F100" t="s">
        <v>21</v>
      </c>
      <c r="G100" t="s">
        <v>23</v>
      </c>
      <c r="H100" t="s">
        <v>24</v>
      </c>
      <c r="I100" t="s">
        <v>169</v>
      </c>
      <c r="J100" t="s">
        <v>25</v>
      </c>
      <c r="K100" t="s">
        <v>24</v>
      </c>
      <c r="L100" t="s">
        <v>3453</v>
      </c>
      <c r="M100" t="s">
        <v>3454</v>
      </c>
      <c r="N100" t="s">
        <v>3319</v>
      </c>
      <c r="O100" t="s">
        <v>383</v>
      </c>
      <c r="P100" t="s">
        <v>219</v>
      </c>
      <c r="Q100" t="s">
        <v>3310</v>
      </c>
      <c r="R100" t="s">
        <v>3541</v>
      </c>
    </row>
    <row r="101" spans="1:18">
      <c r="A101" t="s">
        <v>3585</v>
      </c>
      <c r="B101" t="s">
        <v>316</v>
      </c>
      <c r="C101" t="s">
        <v>35</v>
      </c>
      <c r="D101" t="s">
        <v>21</v>
      </c>
      <c r="E101" t="s">
        <v>22</v>
      </c>
      <c r="F101" t="s">
        <v>21</v>
      </c>
      <c r="G101" t="s">
        <v>33</v>
      </c>
      <c r="H101" t="s">
        <v>24</v>
      </c>
      <c r="I101" t="s">
        <v>2912</v>
      </c>
      <c r="J101" t="s">
        <v>25</v>
      </c>
      <c r="K101" t="s">
        <v>24</v>
      </c>
      <c r="L101" t="s">
        <v>3453</v>
      </c>
      <c r="M101" t="s">
        <v>3454</v>
      </c>
      <c r="N101" t="s">
        <v>3586</v>
      </c>
      <c r="O101" t="s">
        <v>1193</v>
      </c>
      <c r="P101" t="s">
        <v>190</v>
      </c>
      <c r="Q101" t="s">
        <v>3587</v>
      </c>
      <c r="R101" t="s">
        <v>3541</v>
      </c>
    </row>
    <row r="102" spans="1:18">
      <c r="A102" t="s">
        <v>3588</v>
      </c>
      <c r="B102" t="s">
        <v>398</v>
      </c>
      <c r="C102" t="s">
        <v>32</v>
      </c>
      <c r="D102" t="s">
        <v>21</v>
      </c>
      <c r="E102" t="s">
        <v>22</v>
      </c>
      <c r="F102" t="s">
        <v>21</v>
      </c>
      <c r="G102" t="s">
        <v>23</v>
      </c>
      <c r="H102" t="s">
        <v>24</v>
      </c>
      <c r="I102" t="s">
        <v>2119</v>
      </c>
      <c r="J102" t="s">
        <v>25</v>
      </c>
      <c r="K102" t="s">
        <v>24</v>
      </c>
      <c r="L102" t="s">
        <v>3453</v>
      </c>
      <c r="M102" t="s">
        <v>3454</v>
      </c>
      <c r="N102" t="s">
        <v>2469</v>
      </c>
      <c r="O102" t="s">
        <v>1243</v>
      </c>
      <c r="P102" t="s">
        <v>637</v>
      </c>
      <c r="Q102" t="s">
        <v>3589</v>
      </c>
      <c r="R102" t="s">
        <v>3541</v>
      </c>
    </row>
    <row r="103" spans="1:18">
      <c r="A103" t="s">
        <v>3590</v>
      </c>
      <c r="B103" t="s">
        <v>398</v>
      </c>
      <c r="C103" t="s">
        <v>20</v>
      </c>
      <c r="D103" t="s">
        <v>21</v>
      </c>
      <c r="E103" t="s">
        <v>22</v>
      </c>
      <c r="F103" t="s">
        <v>21</v>
      </c>
      <c r="G103" t="s">
        <v>23</v>
      </c>
      <c r="H103" t="s">
        <v>24</v>
      </c>
      <c r="I103" t="s">
        <v>150</v>
      </c>
      <c r="J103" t="s">
        <v>25</v>
      </c>
      <c r="K103" t="s">
        <v>24</v>
      </c>
      <c r="L103" t="s">
        <v>3453</v>
      </c>
      <c r="M103" t="s">
        <v>3454</v>
      </c>
      <c r="N103" t="s">
        <v>3591</v>
      </c>
      <c r="O103" t="s">
        <v>3592</v>
      </c>
      <c r="P103" t="s">
        <v>624</v>
      </c>
      <c r="Q103" t="s">
        <v>2537</v>
      </c>
      <c r="R103" t="s">
        <v>3541</v>
      </c>
    </row>
    <row r="104" spans="1:18">
      <c r="A104" t="s">
        <v>3593</v>
      </c>
      <c r="B104" t="s">
        <v>164</v>
      </c>
      <c r="C104" t="s">
        <v>32</v>
      </c>
      <c r="D104" t="s">
        <v>21</v>
      </c>
      <c r="E104" t="s">
        <v>22</v>
      </c>
      <c r="F104" t="s">
        <v>21</v>
      </c>
      <c r="G104" t="s">
        <v>33</v>
      </c>
      <c r="H104" t="s">
        <v>24</v>
      </c>
      <c r="I104" t="s">
        <v>24</v>
      </c>
      <c r="J104" t="s">
        <v>25</v>
      </c>
      <c r="K104" t="s">
        <v>24</v>
      </c>
      <c r="L104" t="s">
        <v>3453</v>
      </c>
      <c r="M104" t="s">
        <v>3454</v>
      </c>
      <c r="N104" t="s">
        <v>622</v>
      </c>
      <c r="O104" t="s">
        <v>3594</v>
      </c>
      <c r="P104" t="s">
        <v>196</v>
      </c>
      <c r="Q104" t="s">
        <v>3595</v>
      </c>
      <c r="R104" t="s">
        <v>3541</v>
      </c>
    </row>
    <row r="105" spans="1:18">
      <c r="A105" t="s">
        <v>3596</v>
      </c>
      <c r="B105" t="s">
        <v>164</v>
      </c>
      <c r="C105" t="s">
        <v>20</v>
      </c>
      <c r="D105" t="s">
        <v>21</v>
      </c>
      <c r="E105" t="s">
        <v>22</v>
      </c>
      <c r="F105" t="s">
        <v>21</v>
      </c>
      <c r="G105" t="s">
        <v>23</v>
      </c>
      <c r="H105" t="s">
        <v>24</v>
      </c>
      <c r="I105" t="s">
        <v>93</v>
      </c>
      <c r="J105" t="s">
        <v>25</v>
      </c>
      <c r="K105" t="s">
        <v>24</v>
      </c>
      <c r="L105" t="s">
        <v>3453</v>
      </c>
      <c r="M105" t="s">
        <v>3454</v>
      </c>
      <c r="N105" t="s">
        <v>344</v>
      </c>
      <c r="O105" t="s">
        <v>1273</v>
      </c>
      <c r="P105" t="s">
        <v>1460</v>
      </c>
      <c r="Q105" t="s">
        <v>2189</v>
      </c>
      <c r="R105" t="s">
        <v>3541</v>
      </c>
    </row>
    <row r="106" spans="1:18">
      <c r="A106" t="s">
        <v>3597</v>
      </c>
      <c r="B106" t="s">
        <v>398</v>
      </c>
      <c r="C106" t="s">
        <v>35</v>
      </c>
      <c r="D106" t="s">
        <v>21</v>
      </c>
      <c r="E106" t="s">
        <v>22</v>
      </c>
      <c r="F106" t="s">
        <v>21</v>
      </c>
      <c r="G106" t="s">
        <v>23</v>
      </c>
      <c r="H106" t="s">
        <v>24</v>
      </c>
      <c r="I106" t="s">
        <v>91</v>
      </c>
      <c r="J106" t="s">
        <v>25</v>
      </c>
      <c r="K106" t="s">
        <v>24</v>
      </c>
      <c r="L106" t="s">
        <v>3453</v>
      </c>
      <c r="M106" t="s">
        <v>3454</v>
      </c>
      <c r="N106" t="s">
        <v>3598</v>
      </c>
      <c r="O106" t="s">
        <v>1243</v>
      </c>
      <c r="P106" t="s">
        <v>553</v>
      </c>
      <c r="Q106" t="s">
        <v>3599</v>
      </c>
      <c r="R106" t="s">
        <v>3541</v>
      </c>
    </row>
    <row r="107" spans="1:18">
      <c r="A107" t="s">
        <v>3600</v>
      </c>
      <c r="B107" t="s">
        <v>398</v>
      </c>
      <c r="C107" t="s">
        <v>32</v>
      </c>
      <c r="D107" t="s">
        <v>21</v>
      </c>
      <c r="E107" t="s">
        <v>22</v>
      </c>
      <c r="F107" t="s">
        <v>21</v>
      </c>
      <c r="G107" t="s">
        <v>33</v>
      </c>
      <c r="H107" t="s">
        <v>24</v>
      </c>
      <c r="I107" t="s">
        <v>24</v>
      </c>
      <c r="J107" t="s">
        <v>25</v>
      </c>
      <c r="K107" t="s">
        <v>24</v>
      </c>
      <c r="L107" t="s">
        <v>3453</v>
      </c>
      <c r="M107" t="s">
        <v>3454</v>
      </c>
      <c r="N107" t="s">
        <v>3601</v>
      </c>
      <c r="O107" t="s">
        <v>596</v>
      </c>
      <c r="P107" t="s">
        <v>571</v>
      </c>
      <c r="Q107" t="s">
        <v>3602</v>
      </c>
      <c r="R107" t="s">
        <v>3541</v>
      </c>
    </row>
    <row r="108" spans="1:18">
      <c r="A108" t="s">
        <v>3603</v>
      </c>
      <c r="B108" t="s">
        <v>1331</v>
      </c>
      <c r="C108" t="s">
        <v>20</v>
      </c>
      <c r="D108" t="s">
        <v>21</v>
      </c>
      <c r="E108" t="s">
        <v>22</v>
      </c>
      <c r="F108" t="s">
        <v>21</v>
      </c>
      <c r="G108" t="s">
        <v>23</v>
      </c>
      <c r="H108" t="s">
        <v>24</v>
      </c>
      <c r="I108" t="s">
        <v>24</v>
      </c>
      <c r="J108" t="s">
        <v>25</v>
      </c>
      <c r="K108" t="s">
        <v>24</v>
      </c>
      <c r="L108" t="s">
        <v>3453</v>
      </c>
      <c r="M108" t="s">
        <v>3454</v>
      </c>
      <c r="N108" t="s">
        <v>1783</v>
      </c>
      <c r="O108" t="s">
        <v>1185</v>
      </c>
      <c r="P108" t="s">
        <v>1932</v>
      </c>
      <c r="Q108" t="s">
        <v>3604</v>
      </c>
      <c r="R108" t="s">
        <v>3541</v>
      </c>
    </row>
    <row r="109" spans="1:18">
      <c r="A109" t="s">
        <v>3605</v>
      </c>
      <c r="B109" t="s">
        <v>157</v>
      </c>
      <c r="C109" t="s">
        <v>35</v>
      </c>
      <c r="D109" t="s">
        <v>21</v>
      </c>
      <c r="E109" t="s">
        <v>22</v>
      </c>
      <c r="F109" t="s">
        <v>21</v>
      </c>
      <c r="G109" t="s">
        <v>33</v>
      </c>
      <c r="H109" t="s">
        <v>24</v>
      </c>
      <c r="I109" t="s">
        <v>91</v>
      </c>
      <c r="J109" t="s">
        <v>25</v>
      </c>
      <c r="K109" t="s">
        <v>24</v>
      </c>
      <c r="L109" t="s">
        <v>3453</v>
      </c>
      <c r="M109" t="s">
        <v>3454</v>
      </c>
      <c r="N109" t="s">
        <v>3606</v>
      </c>
      <c r="O109" t="s">
        <v>183</v>
      </c>
      <c r="P109" t="s">
        <v>1277</v>
      </c>
      <c r="Q109" t="s">
        <v>3602</v>
      </c>
      <c r="R109" t="s">
        <v>3541</v>
      </c>
    </row>
    <row r="110" spans="1:18">
      <c r="A110" t="s">
        <v>3607</v>
      </c>
      <c r="B110" t="s">
        <v>1097</v>
      </c>
      <c r="C110" t="s">
        <v>32</v>
      </c>
      <c r="D110" t="s">
        <v>21</v>
      </c>
      <c r="E110" t="s">
        <v>22</v>
      </c>
      <c r="F110" t="s">
        <v>21</v>
      </c>
      <c r="G110" t="s">
        <v>33</v>
      </c>
      <c r="H110" t="s">
        <v>24</v>
      </c>
      <c r="I110" t="s">
        <v>24</v>
      </c>
      <c r="J110" t="s">
        <v>25</v>
      </c>
      <c r="K110" t="s">
        <v>24</v>
      </c>
      <c r="L110" t="s">
        <v>3453</v>
      </c>
      <c r="M110" t="s">
        <v>3454</v>
      </c>
      <c r="N110" t="s">
        <v>2453</v>
      </c>
      <c r="O110" t="s">
        <v>2154</v>
      </c>
      <c r="P110" t="s">
        <v>1842</v>
      </c>
      <c r="Q110" t="s">
        <v>2446</v>
      </c>
      <c r="R110" t="s">
        <v>3541</v>
      </c>
    </row>
    <row r="111" spans="1:18">
      <c r="A111" t="s">
        <v>3608</v>
      </c>
      <c r="B111" t="s">
        <v>1344</v>
      </c>
      <c r="C111" t="s">
        <v>32</v>
      </c>
      <c r="D111" t="s">
        <v>21</v>
      </c>
      <c r="E111" t="s">
        <v>22</v>
      </c>
      <c r="F111" t="s">
        <v>21</v>
      </c>
      <c r="G111" t="s">
        <v>23</v>
      </c>
      <c r="H111" t="s">
        <v>24</v>
      </c>
      <c r="I111" t="s">
        <v>24</v>
      </c>
      <c r="J111" t="s">
        <v>25</v>
      </c>
      <c r="K111" t="s">
        <v>24</v>
      </c>
      <c r="L111" t="s">
        <v>3453</v>
      </c>
      <c r="M111" t="s">
        <v>3454</v>
      </c>
      <c r="N111" t="s">
        <v>1772</v>
      </c>
      <c r="O111" t="s">
        <v>1091</v>
      </c>
      <c r="P111" t="s">
        <v>1210</v>
      </c>
      <c r="Q111" t="s">
        <v>2633</v>
      </c>
      <c r="R111" t="s">
        <v>3541</v>
      </c>
    </row>
    <row r="112" spans="1:18">
      <c r="A112" t="s">
        <v>3609</v>
      </c>
      <c r="B112" t="s">
        <v>966</v>
      </c>
      <c r="C112" t="s">
        <v>32</v>
      </c>
      <c r="D112" t="s">
        <v>21</v>
      </c>
      <c r="E112" t="s">
        <v>22</v>
      </c>
      <c r="F112" t="s">
        <v>21</v>
      </c>
      <c r="G112" t="s">
        <v>33</v>
      </c>
      <c r="H112" t="s">
        <v>24</v>
      </c>
      <c r="I112" t="s">
        <v>24</v>
      </c>
      <c r="J112" t="s">
        <v>25</v>
      </c>
      <c r="K112" t="s">
        <v>24</v>
      </c>
      <c r="L112" t="s">
        <v>3453</v>
      </c>
      <c r="M112" t="s">
        <v>3454</v>
      </c>
      <c r="N112" t="s">
        <v>3610</v>
      </c>
      <c r="O112" t="s">
        <v>330</v>
      </c>
      <c r="P112" t="s">
        <v>3611</v>
      </c>
      <c r="Q112" t="s">
        <v>2102</v>
      </c>
      <c r="R112" t="s">
        <v>3541</v>
      </c>
    </row>
    <row r="113" spans="1:18">
      <c r="A113" t="s">
        <v>3612</v>
      </c>
      <c r="B113" t="s">
        <v>966</v>
      </c>
      <c r="C113" t="s">
        <v>35</v>
      </c>
      <c r="D113" t="s">
        <v>21</v>
      </c>
      <c r="E113" t="s">
        <v>22</v>
      </c>
      <c r="F113" t="s">
        <v>21</v>
      </c>
      <c r="G113" t="s">
        <v>23</v>
      </c>
      <c r="H113" t="s">
        <v>24</v>
      </c>
      <c r="I113" t="s">
        <v>40</v>
      </c>
      <c r="J113" t="s">
        <v>25</v>
      </c>
      <c r="K113" t="s">
        <v>24</v>
      </c>
      <c r="L113" t="s">
        <v>3453</v>
      </c>
      <c r="M113" t="s">
        <v>3454</v>
      </c>
      <c r="N113" t="s">
        <v>3613</v>
      </c>
      <c r="O113" t="s">
        <v>988</v>
      </c>
      <c r="P113" t="s">
        <v>3614</v>
      </c>
      <c r="Q113" t="s">
        <v>1012</v>
      </c>
      <c r="R113" t="s">
        <v>3541</v>
      </c>
    </row>
    <row r="114" spans="1:18">
      <c r="A114" t="s">
        <v>3615</v>
      </c>
      <c r="B114" t="s">
        <v>966</v>
      </c>
      <c r="C114" t="s">
        <v>20</v>
      </c>
      <c r="D114" t="s">
        <v>21</v>
      </c>
      <c r="E114" t="s">
        <v>22</v>
      </c>
      <c r="F114" t="s">
        <v>21</v>
      </c>
      <c r="G114" t="s">
        <v>33</v>
      </c>
      <c r="H114" t="s">
        <v>24</v>
      </c>
      <c r="I114" t="s">
        <v>91</v>
      </c>
      <c r="J114" t="s">
        <v>25</v>
      </c>
      <c r="K114" t="s">
        <v>24</v>
      </c>
      <c r="L114" t="s">
        <v>3453</v>
      </c>
      <c r="M114" t="s">
        <v>3454</v>
      </c>
      <c r="N114" t="s">
        <v>3616</v>
      </c>
      <c r="O114" t="s">
        <v>3617</v>
      </c>
      <c r="P114" t="s">
        <v>3025</v>
      </c>
      <c r="Q114" t="s">
        <v>3618</v>
      </c>
      <c r="R114" t="s">
        <v>3619</v>
      </c>
    </row>
    <row r="115" spans="1:18">
      <c r="A115" t="s">
        <v>3620</v>
      </c>
      <c r="B115" t="s">
        <v>1331</v>
      </c>
      <c r="C115" t="s">
        <v>32</v>
      </c>
      <c r="D115" t="s">
        <v>21</v>
      </c>
      <c r="E115" t="s">
        <v>22</v>
      </c>
      <c r="F115" t="s">
        <v>21</v>
      </c>
      <c r="G115" t="s">
        <v>33</v>
      </c>
      <c r="H115" t="s">
        <v>24</v>
      </c>
      <c r="I115" t="s">
        <v>162</v>
      </c>
      <c r="J115" t="s">
        <v>25</v>
      </c>
      <c r="K115" t="s">
        <v>24</v>
      </c>
      <c r="L115" t="s">
        <v>3453</v>
      </c>
      <c r="M115" t="s">
        <v>3454</v>
      </c>
      <c r="N115" t="s">
        <v>3621</v>
      </c>
      <c r="O115" t="s">
        <v>2039</v>
      </c>
      <c r="P115" t="s">
        <v>1068</v>
      </c>
      <c r="Q115" t="s">
        <v>3622</v>
      </c>
      <c r="R115" t="s">
        <v>3619</v>
      </c>
    </row>
    <row r="116" spans="1:18">
      <c r="A116" t="s">
        <v>3623</v>
      </c>
      <c r="B116" t="s">
        <v>1344</v>
      </c>
      <c r="C116" t="s">
        <v>20</v>
      </c>
      <c r="D116" t="s">
        <v>21</v>
      </c>
      <c r="E116" t="s">
        <v>22</v>
      </c>
      <c r="F116" t="s">
        <v>21</v>
      </c>
      <c r="G116" t="s">
        <v>23</v>
      </c>
      <c r="H116" t="s">
        <v>24</v>
      </c>
      <c r="I116" t="s">
        <v>24</v>
      </c>
      <c r="J116" t="s">
        <v>25</v>
      </c>
      <c r="K116" t="s">
        <v>24</v>
      </c>
      <c r="L116" t="s">
        <v>3453</v>
      </c>
      <c r="M116" t="s">
        <v>3454</v>
      </c>
      <c r="N116" t="s">
        <v>3624</v>
      </c>
      <c r="O116" t="s">
        <v>588</v>
      </c>
      <c r="P116" t="s">
        <v>1080</v>
      </c>
      <c r="Q116" t="s">
        <v>1095</v>
      </c>
      <c r="R116" t="s">
        <v>3619</v>
      </c>
    </row>
    <row r="117" spans="1:18">
      <c r="A117" t="s">
        <v>3625</v>
      </c>
      <c r="B117" t="s">
        <v>1377</v>
      </c>
      <c r="C117" t="s">
        <v>32</v>
      </c>
      <c r="D117" t="s">
        <v>21</v>
      </c>
      <c r="E117" t="s">
        <v>22</v>
      </c>
      <c r="F117" t="s">
        <v>21</v>
      </c>
      <c r="G117" t="s">
        <v>33</v>
      </c>
      <c r="H117" t="s">
        <v>24</v>
      </c>
      <c r="I117" t="s">
        <v>24</v>
      </c>
      <c r="J117" t="s">
        <v>25</v>
      </c>
      <c r="K117" t="s">
        <v>24</v>
      </c>
      <c r="L117" t="s">
        <v>3453</v>
      </c>
      <c r="M117" t="s">
        <v>3454</v>
      </c>
      <c r="N117" t="s">
        <v>3626</v>
      </c>
      <c r="O117" t="s">
        <v>1190</v>
      </c>
      <c r="P117" t="s">
        <v>1043</v>
      </c>
      <c r="Q117" t="s">
        <v>3627</v>
      </c>
      <c r="R117" t="s">
        <v>3619</v>
      </c>
    </row>
    <row r="118" spans="1:18">
      <c r="A118" t="s">
        <v>3628</v>
      </c>
      <c r="B118" t="s">
        <v>3629</v>
      </c>
      <c r="C118" t="s">
        <v>35</v>
      </c>
      <c r="D118" t="s">
        <v>21</v>
      </c>
      <c r="E118" t="s">
        <v>22</v>
      </c>
      <c r="F118" t="s">
        <v>21</v>
      </c>
      <c r="G118" t="s">
        <v>33</v>
      </c>
      <c r="H118" t="s">
        <v>24</v>
      </c>
      <c r="I118" t="s">
        <v>88</v>
      </c>
      <c r="J118" t="s">
        <v>25</v>
      </c>
      <c r="K118" t="s">
        <v>24</v>
      </c>
      <c r="L118" t="s">
        <v>3453</v>
      </c>
      <c r="M118" t="s">
        <v>3454</v>
      </c>
      <c r="N118" t="s">
        <v>3630</v>
      </c>
      <c r="O118" t="s">
        <v>272</v>
      </c>
      <c r="P118" t="s">
        <v>417</v>
      </c>
      <c r="Q118" t="s">
        <v>3631</v>
      </c>
      <c r="R118" t="s">
        <v>3619</v>
      </c>
    </row>
    <row r="119" spans="1:18">
      <c r="A119" t="s">
        <v>3632</v>
      </c>
      <c r="B119" t="s">
        <v>3633</v>
      </c>
      <c r="C119" t="s">
        <v>32</v>
      </c>
      <c r="D119" t="s">
        <v>21</v>
      </c>
      <c r="E119" t="s">
        <v>22</v>
      </c>
      <c r="F119" t="s">
        <v>21</v>
      </c>
      <c r="G119" t="s">
        <v>33</v>
      </c>
      <c r="H119" t="s">
        <v>24</v>
      </c>
      <c r="I119" t="s">
        <v>150</v>
      </c>
      <c r="J119" t="s">
        <v>25</v>
      </c>
      <c r="K119" t="s">
        <v>24</v>
      </c>
      <c r="L119" t="s">
        <v>3453</v>
      </c>
      <c r="M119" t="s">
        <v>3454</v>
      </c>
      <c r="N119" t="s">
        <v>3634</v>
      </c>
      <c r="O119" t="s">
        <v>466</v>
      </c>
      <c r="P119" t="s">
        <v>3289</v>
      </c>
      <c r="Q119" t="s">
        <v>3635</v>
      </c>
      <c r="R119" t="s">
        <v>3619</v>
      </c>
    </row>
    <row r="120" spans="1:18">
      <c r="A120" t="s">
        <v>3636</v>
      </c>
      <c r="B120" t="s">
        <v>616</v>
      </c>
      <c r="C120" t="s">
        <v>20</v>
      </c>
      <c r="D120" t="s">
        <v>21</v>
      </c>
      <c r="E120" t="s">
        <v>22</v>
      </c>
      <c r="F120" t="s">
        <v>21</v>
      </c>
      <c r="G120" t="s">
        <v>33</v>
      </c>
      <c r="H120" t="s">
        <v>24</v>
      </c>
      <c r="I120" t="s">
        <v>150</v>
      </c>
      <c r="J120" t="s">
        <v>25</v>
      </c>
      <c r="K120" t="s">
        <v>24</v>
      </c>
      <c r="L120" t="s">
        <v>3453</v>
      </c>
      <c r="M120" t="s">
        <v>3454</v>
      </c>
      <c r="N120" t="s">
        <v>3637</v>
      </c>
      <c r="O120" t="s">
        <v>2050</v>
      </c>
      <c r="P120" t="s">
        <v>1789</v>
      </c>
      <c r="Q120" t="s">
        <v>3638</v>
      </c>
      <c r="R120" t="s">
        <v>3619</v>
      </c>
    </row>
    <row r="121" spans="1:18">
      <c r="A121" t="s">
        <v>3639</v>
      </c>
      <c r="B121" t="s">
        <v>380</v>
      </c>
      <c r="C121" t="s">
        <v>32</v>
      </c>
      <c r="D121" t="s">
        <v>21</v>
      </c>
      <c r="E121" t="s">
        <v>22</v>
      </c>
      <c r="F121" t="s">
        <v>21</v>
      </c>
      <c r="G121" t="s">
        <v>23</v>
      </c>
      <c r="H121" t="s">
        <v>24</v>
      </c>
      <c r="I121" t="s">
        <v>162</v>
      </c>
      <c r="J121" t="s">
        <v>25</v>
      </c>
      <c r="K121" t="s">
        <v>24</v>
      </c>
      <c r="L121" t="s">
        <v>3453</v>
      </c>
      <c r="M121" t="s">
        <v>3454</v>
      </c>
      <c r="N121" t="s">
        <v>3640</v>
      </c>
      <c r="O121" t="s">
        <v>547</v>
      </c>
      <c r="P121" t="s">
        <v>3131</v>
      </c>
      <c r="Q121" t="s">
        <v>3641</v>
      </c>
      <c r="R121" t="s">
        <v>3619</v>
      </c>
    </row>
    <row r="122" spans="1:18">
      <c r="A122" t="s">
        <v>3642</v>
      </c>
      <c r="B122" t="s">
        <v>927</v>
      </c>
      <c r="C122" t="s">
        <v>35</v>
      </c>
      <c r="D122" t="s">
        <v>21</v>
      </c>
      <c r="E122" t="s">
        <v>22</v>
      </c>
      <c r="F122" t="s">
        <v>21</v>
      </c>
      <c r="G122" t="s">
        <v>33</v>
      </c>
      <c r="H122" t="s">
        <v>24</v>
      </c>
      <c r="I122" t="s">
        <v>93</v>
      </c>
      <c r="J122" t="s">
        <v>25</v>
      </c>
      <c r="K122" t="s">
        <v>24</v>
      </c>
      <c r="L122" t="s">
        <v>3453</v>
      </c>
      <c r="M122" t="s">
        <v>3454</v>
      </c>
      <c r="N122" t="s">
        <v>3643</v>
      </c>
      <c r="O122" t="s">
        <v>2739</v>
      </c>
      <c r="P122" t="s">
        <v>2044</v>
      </c>
      <c r="Q122" t="s">
        <v>3644</v>
      </c>
      <c r="R122" t="s">
        <v>3619</v>
      </c>
    </row>
    <row r="123" spans="1:18">
      <c r="A123" t="s">
        <v>3645</v>
      </c>
      <c r="B123" t="s">
        <v>913</v>
      </c>
      <c r="C123" t="s">
        <v>35</v>
      </c>
      <c r="D123" t="s">
        <v>21</v>
      </c>
      <c r="E123" t="s">
        <v>22</v>
      </c>
      <c r="F123" t="s">
        <v>21</v>
      </c>
      <c r="G123" t="s">
        <v>23</v>
      </c>
      <c r="H123" t="s">
        <v>24</v>
      </c>
      <c r="I123" t="s">
        <v>88</v>
      </c>
      <c r="J123" t="s">
        <v>25</v>
      </c>
      <c r="K123" t="s">
        <v>24</v>
      </c>
      <c r="L123" t="s">
        <v>3453</v>
      </c>
      <c r="M123" t="s">
        <v>3454</v>
      </c>
      <c r="N123" t="s">
        <v>3646</v>
      </c>
      <c r="O123" t="s">
        <v>466</v>
      </c>
      <c r="P123" t="s">
        <v>1202</v>
      </c>
      <c r="Q123" t="s">
        <v>1398</v>
      </c>
      <c r="R123" t="s">
        <v>3619</v>
      </c>
    </row>
    <row r="124" spans="1:18">
      <c r="A124" t="s">
        <v>3647</v>
      </c>
      <c r="B124" t="s">
        <v>144</v>
      </c>
      <c r="C124" t="s">
        <v>32</v>
      </c>
      <c r="D124" t="s">
        <v>21</v>
      </c>
      <c r="E124" t="s">
        <v>22</v>
      </c>
      <c r="F124" t="s">
        <v>21</v>
      </c>
      <c r="G124" t="s">
        <v>23</v>
      </c>
      <c r="H124" t="s">
        <v>24</v>
      </c>
      <c r="I124" t="s">
        <v>24</v>
      </c>
      <c r="J124" t="s">
        <v>25</v>
      </c>
      <c r="K124" t="s">
        <v>24</v>
      </c>
      <c r="L124" t="s">
        <v>3453</v>
      </c>
      <c r="M124" t="s">
        <v>3454</v>
      </c>
      <c r="N124" t="s">
        <v>3648</v>
      </c>
      <c r="O124" t="s">
        <v>1452</v>
      </c>
      <c r="P124" t="s">
        <v>451</v>
      </c>
      <c r="Q124" t="s">
        <v>3649</v>
      </c>
      <c r="R124" t="s">
        <v>3619</v>
      </c>
    </row>
    <row r="125" spans="1:18">
      <c r="A125" t="s">
        <v>3650</v>
      </c>
      <c r="B125" t="s">
        <v>128</v>
      </c>
      <c r="C125" t="s">
        <v>20</v>
      </c>
      <c r="D125" t="s">
        <v>21</v>
      </c>
      <c r="E125" t="s">
        <v>22</v>
      </c>
      <c r="F125" t="s">
        <v>21</v>
      </c>
      <c r="G125" t="s">
        <v>23</v>
      </c>
      <c r="H125" t="s">
        <v>24</v>
      </c>
      <c r="I125" t="s">
        <v>2912</v>
      </c>
      <c r="J125" t="s">
        <v>25</v>
      </c>
      <c r="K125" t="s">
        <v>24</v>
      </c>
      <c r="L125" t="s">
        <v>3453</v>
      </c>
      <c r="M125" t="s">
        <v>3454</v>
      </c>
      <c r="N125" t="s">
        <v>3036</v>
      </c>
      <c r="O125" t="s">
        <v>1172</v>
      </c>
      <c r="P125" t="s">
        <v>1460</v>
      </c>
      <c r="Q125" t="s">
        <v>3651</v>
      </c>
      <c r="R125" t="s">
        <v>3619</v>
      </c>
    </row>
    <row r="126" spans="1:18">
      <c r="A126" t="s">
        <v>3652</v>
      </c>
      <c r="B126" t="s">
        <v>133</v>
      </c>
      <c r="C126" t="s">
        <v>32</v>
      </c>
      <c r="D126" t="s">
        <v>21</v>
      </c>
      <c r="E126" t="s">
        <v>22</v>
      </c>
      <c r="F126" t="s">
        <v>21</v>
      </c>
      <c r="G126" t="s">
        <v>33</v>
      </c>
      <c r="H126" t="s">
        <v>24</v>
      </c>
      <c r="I126" t="s">
        <v>93</v>
      </c>
      <c r="J126" t="s">
        <v>25</v>
      </c>
      <c r="K126" t="s">
        <v>24</v>
      </c>
      <c r="L126" t="s">
        <v>3453</v>
      </c>
      <c r="M126" t="s">
        <v>3454</v>
      </c>
      <c r="N126" t="s">
        <v>3653</v>
      </c>
      <c r="O126" t="s">
        <v>252</v>
      </c>
      <c r="P126" t="s">
        <v>653</v>
      </c>
      <c r="Q126" t="s">
        <v>3654</v>
      </c>
      <c r="R126" t="s">
        <v>3619</v>
      </c>
    </row>
    <row r="127" spans="1:18">
      <c r="A127" t="s">
        <v>3655</v>
      </c>
      <c r="B127" t="s">
        <v>65</v>
      </c>
      <c r="C127" t="s">
        <v>35</v>
      </c>
      <c r="D127" t="s">
        <v>21</v>
      </c>
      <c r="E127" t="s">
        <v>22</v>
      </c>
      <c r="F127" t="s">
        <v>21</v>
      </c>
      <c r="G127" t="s">
        <v>23</v>
      </c>
      <c r="H127" t="s">
        <v>24</v>
      </c>
      <c r="I127" t="s">
        <v>963</v>
      </c>
      <c r="J127" t="s">
        <v>25</v>
      </c>
      <c r="K127" t="s">
        <v>24</v>
      </c>
      <c r="L127" t="s">
        <v>3453</v>
      </c>
      <c r="M127" t="s">
        <v>3454</v>
      </c>
      <c r="N127" t="s">
        <v>3656</v>
      </c>
      <c r="O127" t="s">
        <v>623</v>
      </c>
      <c r="P127" t="s">
        <v>3657</v>
      </c>
      <c r="Q127" t="s">
        <v>579</v>
      </c>
      <c r="R127" t="s">
        <v>3619</v>
      </c>
    </row>
    <row r="128" spans="1:18">
      <c r="A128" t="s">
        <v>3658</v>
      </c>
      <c r="B128" t="s">
        <v>1829</v>
      </c>
      <c r="C128" t="s">
        <v>35</v>
      </c>
      <c r="D128" t="s">
        <v>21</v>
      </c>
      <c r="E128" t="s">
        <v>1842</v>
      </c>
      <c r="F128" t="s">
        <v>21</v>
      </c>
      <c r="G128" t="s">
        <v>248</v>
      </c>
      <c r="H128" t="s">
        <v>24</v>
      </c>
      <c r="I128" t="s">
        <v>3659</v>
      </c>
      <c r="J128" t="s">
        <v>25</v>
      </c>
      <c r="K128" t="s">
        <v>24</v>
      </c>
      <c r="L128" t="s">
        <v>3453</v>
      </c>
      <c r="M128" t="s">
        <v>3660</v>
      </c>
      <c r="N128" t="s">
        <v>3661</v>
      </c>
      <c r="O128" t="s">
        <v>1961</v>
      </c>
      <c r="P128" t="s">
        <v>1005</v>
      </c>
      <c r="Q128" t="s">
        <v>3662</v>
      </c>
      <c r="R128" t="s">
        <v>3619</v>
      </c>
    </row>
    <row r="129" spans="1:18">
      <c r="A129" t="s">
        <v>3663</v>
      </c>
      <c r="B129" t="s">
        <v>1829</v>
      </c>
      <c r="C129" t="s">
        <v>20</v>
      </c>
      <c r="D129" t="s">
        <v>21</v>
      </c>
      <c r="E129" t="s">
        <v>619</v>
      </c>
      <c r="F129" t="s">
        <v>21</v>
      </c>
      <c r="G129" t="s">
        <v>483</v>
      </c>
      <c r="H129" t="s">
        <v>24</v>
      </c>
      <c r="I129" t="s">
        <v>3664</v>
      </c>
      <c r="J129" t="s">
        <v>25</v>
      </c>
      <c r="K129" t="s">
        <v>24</v>
      </c>
      <c r="L129" t="s">
        <v>3453</v>
      </c>
      <c r="M129" t="s">
        <v>3660</v>
      </c>
      <c r="N129" t="s">
        <v>1931</v>
      </c>
      <c r="O129" t="s">
        <v>1452</v>
      </c>
      <c r="P129" t="s">
        <v>2434</v>
      </c>
      <c r="Q129" t="s">
        <v>3310</v>
      </c>
      <c r="R129" t="s">
        <v>3619</v>
      </c>
    </row>
    <row r="130" spans="1:18">
      <c r="A130" t="s">
        <v>3665</v>
      </c>
      <c r="B130" t="s">
        <v>493</v>
      </c>
      <c r="C130" t="s">
        <v>32</v>
      </c>
      <c r="D130" t="s">
        <v>21</v>
      </c>
      <c r="E130" t="s">
        <v>248</v>
      </c>
      <c r="F130" t="s">
        <v>21</v>
      </c>
      <c r="G130" t="s">
        <v>249</v>
      </c>
      <c r="H130" t="s">
        <v>24</v>
      </c>
      <c r="I130" t="s">
        <v>3666</v>
      </c>
      <c r="J130" t="s">
        <v>25</v>
      </c>
      <c r="K130" t="s">
        <v>24</v>
      </c>
      <c r="L130" t="s">
        <v>3453</v>
      </c>
      <c r="M130" t="s">
        <v>3660</v>
      </c>
      <c r="N130" t="s">
        <v>1332</v>
      </c>
      <c r="O130" t="s">
        <v>1961</v>
      </c>
      <c r="P130" t="s">
        <v>1050</v>
      </c>
      <c r="Q130" t="s">
        <v>3667</v>
      </c>
      <c r="R130" t="s">
        <v>3619</v>
      </c>
    </row>
    <row r="131" spans="1:18">
      <c r="A131" t="s">
        <v>3668</v>
      </c>
      <c r="B131" t="s">
        <v>506</v>
      </c>
      <c r="C131" t="s">
        <v>32</v>
      </c>
      <c r="D131" t="s">
        <v>21</v>
      </c>
      <c r="E131" t="s">
        <v>248</v>
      </c>
      <c r="F131" t="s">
        <v>21</v>
      </c>
      <c r="G131" t="s">
        <v>249</v>
      </c>
      <c r="H131" t="s">
        <v>24</v>
      </c>
      <c r="I131" t="s">
        <v>3669</v>
      </c>
      <c r="J131" t="s">
        <v>25</v>
      </c>
      <c r="K131" t="s">
        <v>24</v>
      </c>
      <c r="L131" t="s">
        <v>3453</v>
      </c>
      <c r="M131" t="s">
        <v>3660</v>
      </c>
      <c r="N131" t="s">
        <v>3670</v>
      </c>
      <c r="O131" t="s">
        <v>1138</v>
      </c>
      <c r="P131" t="s">
        <v>495</v>
      </c>
      <c r="Q131" t="s">
        <v>3671</v>
      </c>
      <c r="R131" t="s">
        <v>3619</v>
      </c>
    </row>
    <row r="132" spans="1:18">
      <c r="A132" t="s">
        <v>3672</v>
      </c>
      <c r="B132" t="s">
        <v>472</v>
      </c>
      <c r="C132" t="s">
        <v>35</v>
      </c>
      <c r="D132" t="s">
        <v>21</v>
      </c>
      <c r="E132" t="s">
        <v>483</v>
      </c>
      <c r="F132" t="s">
        <v>21</v>
      </c>
      <c r="G132" t="s">
        <v>204</v>
      </c>
      <c r="H132" t="s">
        <v>24</v>
      </c>
      <c r="I132" t="s">
        <v>3673</v>
      </c>
      <c r="J132" t="s">
        <v>25</v>
      </c>
      <c r="K132" t="s">
        <v>24</v>
      </c>
      <c r="L132" t="s">
        <v>3453</v>
      </c>
      <c r="M132" t="s">
        <v>3660</v>
      </c>
      <c r="N132" t="s">
        <v>3161</v>
      </c>
      <c r="O132" t="s">
        <v>224</v>
      </c>
      <c r="P132" t="s">
        <v>3611</v>
      </c>
      <c r="Q132" t="s">
        <v>1269</v>
      </c>
      <c r="R132" t="s">
        <v>3674</v>
      </c>
    </row>
    <row r="133" spans="1:18">
      <c r="A133" t="s">
        <v>3675</v>
      </c>
      <c r="B133" t="s">
        <v>2542</v>
      </c>
      <c r="C133" t="s">
        <v>32</v>
      </c>
      <c r="D133" t="s">
        <v>21</v>
      </c>
      <c r="E133" t="s">
        <v>248</v>
      </c>
      <c r="F133" t="s">
        <v>21</v>
      </c>
      <c r="G133" t="s">
        <v>249</v>
      </c>
      <c r="H133" t="s">
        <v>24</v>
      </c>
      <c r="I133" t="s">
        <v>3676</v>
      </c>
      <c r="J133" t="s">
        <v>25</v>
      </c>
      <c r="K133" t="s">
        <v>24</v>
      </c>
      <c r="L133" t="s">
        <v>3677</v>
      </c>
      <c r="M133" t="s">
        <v>3660</v>
      </c>
      <c r="N133" t="s">
        <v>3678</v>
      </c>
      <c r="O133" t="s">
        <v>632</v>
      </c>
      <c r="P133" t="s">
        <v>513</v>
      </c>
      <c r="Q133" t="s">
        <v>1375</v>
      </c>
      <c r="R133" t="s">
        <v>3674</v>
      </c>
    </row>
    <row r="134" spans="1:18">
      <c r="A134" t="s">
        <v>3679</v>
      </c>
      <c r="B134" t="s">
        <v>1935</v>
      </c>
      <c r="C134" t="s">
        <v>32</v>
      </c>
      <c r="D134" t="s">
        <v>21</v>
      </c>
      <c r="E134" t="s">
        <v>241</v>
      </c>
      <c r="F134" t="s">
        <v>21</v>
      </c>
      <c r="G134" t="s">
        <v>220</v>
      </c>
      <c r="H134" t="s">
        <v>24</v>
      </c>
      <c r="I134" t="s">
        <v>511</v>
      </c>
      <c r="J134" t="s">
        <v>25</v>
      </c>
      <c r="K134" t="s">
        <v>24</v>
      </c>
      <c r="L134" t="s">
        <v>3677</v>
      </c>
      <c r="M134" t="s">
        <v>3660</v>
      </c>
      <c r="N134" t="s">
        <v>3271</v>
      </c>
      <c r="O134" t="s">
        <v>547</v>
      </c>
      <c r="P134" t="s">
        <v>412</v>
      </c>
      <c r="Q134" t="s">
        <v>3680</v>
      </c>
      <c r="R134" t="s">
        <v>3674</v>
      </c>
    </row>
    <row r="135" spans="1:18">
      <c r="A135" t="s">
        <v>3681</v>
      </c>
      <c r="B135" t="s">
        <v>568</v>
      </c>
      <c r="C135" t="s">
        <v>32</v>
      </c>
      <c r="D135" t="s">
        <v>21</v>
      </c>
      <c r="E135" t="s">
        <v>219</v>
      </c>
      <c r="F135" t="s">
        <v>21</v>
      </c>
      <c r="G135" t="s">
        <v>220</v>
      </c>
      <c r="H135" t="s">
        <v>24</v>
      </c>
      <c r="I135" t="s">
        <v>3682</v>
      </c>
      <c r="J135" t="s">
        <v>25</v>
      </c>
      <c r="K135" t="s">
        <v>24</v>
      </c>
      <c r="L135" t="s">
        <v>3677</v>
      </c>
      <c r="M135" t="s">
        <v>3660</v>
      </c>
      <c r="N135" t="s">
        <v>3683</v>
      </c>
      <c r="O135" t="s">
        <v>1079</v>
      </c>
      <c r="P135" t="s">
        <v>237</v>
      </c>
      <c r="Q135" t="s">
        <v>3684</v>
      </c>
      <c r="R135" t="s">
        <v>3674</v>
      </c>
    </row>
    <row r="136" spans="1:18">
      <c r="A136" t="s">
        <v>3685</v>
      </c>
      <c r="B136" t="s">
        <v>2746</v>
      </c>
      <c r="C136" t="s">
        <v>32</v>
      </c>
      <c r="D136" t="s">
        <v>21</v>
      </c>
      <c r="E136" t="s">
        <v>241</v>
      </c>
      <c r="F136" t="s">
        <v>21</v>
      </c>
      <c r="G136" t="s">
        <v>220</v>
      </c>
      <c r="H136" t="s">
        <v>24</v>
      </c>
      <c r="I136" t="s">
        <v>3666</v>
      </c>
      <c r="J136" t="s">
        <v>25</v>
      </c>
      <c r="K136" t="s">
        <v>24</v>
      </c>
      <c r="L136" t="s">
        <v>3677</v>
      </c>
      <c r="M136" t="s">
        <v>3660</v>
      </c>
      <c r="N136" t="s">
        <v>3221</v>
      </c>
      <c r="O136" t="s">
        <v>490</v>
      </c>
      <c r="P136" t="s">
        <v>535</v>
      </c>
      <c r="Q136" t="s">
        <v>2501</v>
      </c>
      <c r="R136" t="s">
        <v>3674</v>
      </c>
    </row>
    <row r="137" spans="1:18">
      <c r="A137" t="s">
        <v>3686</v>
      </c>
      <c r="B137" t="s">
        <v>724</v>
      </c>
      <c r="C137" t="s">
        <v>32</v>
      </c>
      <c r="D137" t="s">
        <v>21</v>
      </c>
      <c r="E137" t="s">
        <v>204</v>
      </c>
      <c r="F137" t="s">
        <v>21</v>
      </c>
      <c r="G137" t="s">
        <v>290</v>
      </c>
      <c r="H137" t="s">
        <v>24</v>
      </c>
      <c r="I137" t="s">
        <v>3687</v>
      </c>
      <c r="J137" t="s">
        <v>25</v>
      </c>
      <c r="K137" t="s">
        <v>24</v>
      </c>
      <c r="L137" t="s">
        <v>3677</v>
      </c>
      <c r="M137" t="s">
        <v>3660</v>
      </c>
      <c r="N137" t="s">
        <v>3688</v>
      </c>
      <c r="O137" t="s">
        <v>3689</v>
      </c>
      <c r="P137" t="s">
        <v>209</v>
      </c>
      <c r="Q137" t="s">
        <v>3690</v>
      </c>
      <c r="R137" t="s">
        <v>3674</v>
      </c>
    </row>
    <row r="138" spans="1:18">
      <c r="A138" t="s">
        <v>3691</v>
      </c>
      <c r="B138" t="s">
        <v>945</v>
      </c>
      <c r="C138" t="s">
        <v>32</v>
      </c>
      <c r="D138" t="s">
        <v>21</v>
      </c>
      <c r="E138" t="s">
        <v>249</v>
      </c>
      <c r="F138" t="s">
        <v>21</v>
      </c>
      <c r="G138" t="s">
        <v>290</v>
      </c>
      <c r="H138" t="s">
        <v>24</v>
      </c>
      <c r="I138" t="s">
        <v>3692</v>
      </c>
      <c r="J138" t="s">
        <v>25</v>
      </c>
      <c r="K138" t="s">
        <v>24</v>
      </c>
      <c r="L138" t="s">
        <v>3677</v>
      </c>
      <c r="M138" t="s">
        <v>3660</v>
      </c>
      <c r="N138" t="s">
        <v>970</v>
      </c>
      <c r="O138" t="s">
        <v>648</v>
      </c>
      <c r="P138" t="s">
        <v>287</v>
      </c>
      <c r="Q138" t="s">
        <v>3693</v>
      </c>
      <c r="R138" t="s">
        <v>3674</v>
      </c>
    </row>
    <row r="139" spans="1:18">
      <c r="A139" t="s">
        <v>3694</v>
      </c>
      <c r="B139" t="s">
        <v>121</v>
      </c>
      <c r="C139" t="s">
        <v>32</v>
      </c>
      <c r="D139" t="s">
        <v>21</v>
      </c>
      <c r="E139" t="s">
        <v>220</v>
      </c>
      <c r="F139" t="s">
        <v>21</v>
      </c>
      <c r="G139" t="s">
        <v>575</v>
      </c>
      <c r="H139" t="s">
        <v>24</v>
      </c>
      <c r="I139" t="s">
        <v>3695</v>
      </c>
      <c r="J139" t="s">
        <v>25</v>
      </c>
      <c r="K139" t="s">
        <v>24</v>
      </c>
      <c r="L139" t="s">
        <v>3677</v>
      </c>
      <c r="M139" t="s">
        <v>3660</v>
      </c>
      <c r="N139" t="s">
        <v>3696</v>
      </c>
      <c r="O139" t="s">
        <v>466</v>
      </c>
      <c r="P139" t="s">
        <v>474</v>
      </c>
      <c r="Q139" t="s">
        <v>2530</v>
      </c>
      <c r="R139" t="s">
        <v>3674</v>
      </c>
    </row>
    <row r="140" spans="1:18">
      <c r="A140" t="s">
        <v>3697</v>
      </c>
      <c r="B140" t="s">
        <v>141</v>
      </c>
      <c r="C140" t="s">
        <v>20</v>
      </c>
      <c r="D140" t="s">
        <v>21</v>
      </c>
      <c r="E140" t="s">
        <v>220</v>
      </c>
      <c r="F140" t="s">
        <v>21</v>
      </c>
      <c r="G140" t="s">
        <v>575</v>
      </c>
      <c r="H140" t="s">
        <v>24</v>
      </c>
      <c r="I140" t="s">
        <v>3698</v>
      </c>
      <c r="J140" t="s">
        <v>25</v>
      </c>
      <c r="K140" t="s">
        <v>24</v>
      </c>
      <c r="L140" t="s">
        <v>3677</v>
      </c>
      <c r="M140" t="s">
        <v>3699</v>
      </c>
      <c r="N140" t="s">
        <v>3700</v>
      </c>
      <c r="O140" t="s">
        <v>300</v>
      </c>
      <c r="P140" t="s">
        <v>2037</v>
      </c>
      <c r="Q140" t="s">
        <v>3198</v>
      </c>
      <c r="R140" t="s">
        <v>3674</v>
      </c>
    </row>
    <row r="141" spans="1:18">
      <c r="A141" t="s">
        <v>3701</v>
      </c>
      <c r="B141" t="s">
        <v>931</v>
      </c>
      <c r="C141" t="s">
        <v>35</v>
      </c>
      <c r="D141" t="s">
        <v>21</v>
      </c>
      <c r="E141" t="s">
        <v>220</v>
      </c>
      <c r="F141" t="s">
        <v>21</v>
      </c>
      <c r="G141" t="s">
        <v>575</v>
      </c>
      <c r="H141" t="s">
        <v>24</v>
      </c>
      <c r="I141" t="s">
        <v>3702</v>
      </c>
      <c r="J141" t="s">
        <v>25</v>
      </c>
      <c r="K141" t="s">
        <v>24</v>
      </c>
      <c r="L141" t="s">
        <v>3677</v>
      </c>
      <c r="M141" t="s">
        <v>3699</v>
      </c>
      <c r="N141" t="s">
        <v>3703</v>
      </c>
      <c r="O141" t="s">
        <v>266</v>
      </c>
      <c r="P141" t="s">
        <v>508</v>
      </c>
      <c r="Q141" t="s">
        <v>3704</v>
      </c>
      <c r="R141" t="s">
        <v>3674</v>
      </c>
    </row>
    <row r="142" spans="1:18">
      <c r="A142" t="s">
        <v>3705</v>
      </c>
      <c r="B142" t="s">
        <v>130</v>
      </c>
      <c r="C142" t="s">
        <v>20</v>
      </c>
      <c r="D142" t="s">
        <v>21</v>
      </c>
      <c r="E142" t="s">
        <v>220</v>
      </c>
      <c r="F142" t="s">
        <v>21</v>
      </c>
      <c r="G142" t="s">
        <v>575</v>
      </c>
      <c r="H142" t="s">
        <v>24</v>
      </c>
      <c r="I142" t="s">
        <v>3702</v>
      </c>
      <c r="J142" t="s">
        <v>25</v>
      </c>
      <c r="K142" t="s">
        <v>24</v>
      </c>
      <c r="L142" t="s">
        <v>3677</v>
      </c>
      <c r="M142" t="s">
        <v>3699</v>
      </c>
      <c r="N142" t="s">
        <v>2771</v>
      </c>
      <c r="O142" t="s">
        <v>252</v>
      </c>
      <c r="P142" t="s">
        <v>3706</v>
      </c>
      <c r="Q142" t="s">
        <v>3262</v>
      </c>
      <c r="R142" t="s">
        <v>3674</v>
      </c>
    </row>
    <row r="143" spans="1:18">
      <c r="A143" t="s">
        <v>3707</v>
      </c>
      <c r="B143" t="s">
        <v>146</v>
      </c>
      <c r="C143" t="s">
        <v>32</v>
      </c>
      <c r="D143" t="s">
        <v>21</v>
      </c>
      <c r="E143" t="s">
        <v>220</v>
      </c>
      <c r="F143" t="s">
        <v>21</v>
      </c>
      <c r="G143" t="s">
        <v>283</v>
      </c>
      <c r="H143" t="s">
        <v>24</v>
      </c>
      <c r="I143" t="s">
        <v>3708</v>
      </c>
      <c r="J143" t="s">
        <v>25</v>
      </c>
      <c r="K143" t="s">
        <v>24</v>
      </c>
      <c r="L143" t="s">
        <v>3677</v>
      </c>
      <c r="M143" t="s">
        <v>3699</v>
      </c>
      <c r="N143" t="s">
        <v>2126</v>
      </c>
      <c r="O143" t="s">
        <v>195</v>
      </c>
      <c r="P143" t="s">
        <v>3709</v>
      </c>
      <c r="Q143" t="s">
        <v>3710</v>
      </c>
      <c r="R143" t="s">
        <v>3674</v>
      </c>
    </row>
    <row r="144" spans="1:18">
      <c r="A144" t="s">
        <v>3711</v>
      </c>
      <c r="B144" t="s">
        <v>938</v>
      </c>
      <c r="C144" t="s">
        <v>32</v>
      </c>
      <c r="D144" t="s">
        <v>21</v>
      </c>
      <c r="E144" t="s">
        <v>220</v>
      </c>
      <c r="F144" t="s">
        <v>21</v>
      </c>
      <c r="G144" t="s">
        <v>283</v>
      </c>
      <c r="H144" t="s">
        <v>24</v>
      </c>
      <c r="I144" t="s">
        <v>3712</v>
      </c>
      <c r="J144" t="s">
        <v>25</v>
      </c>
      <c r="K144" t="s">
        <v>24</v>
      </c>
      <c r="L144" t="s">
        <v>3677</v>
      </c>
      <c r="M144" t="s">
        <v>3699</v>
      </c>
      <c r="N144" t="s">
        <v>3713</v>
      </c>
      <c r="O144" t="s">
        <v>183</v>
      </c>
      <c r="P144" t="s">
        <v>3196</v>
      </c>
      <c r="Q144" t="s">
        <v>3714</v>
      </c>
      <c r="R144" t="s">
        <v>3674</v>
      </c>
    </row>
    <row r="145" spans="1:18">
      <c r="A145" t="s">
        <v>3715</v>
      </c>
      <c r="B145" t="s">
        <v>193</v>
      </c>
      <c r="C145" t="s">
        <v>778</v>
      </c>
      <c r="D145" t="s">
        <v>21</v>
      </c>
      <c r="E145" t="s">
        <v>220</v>
      </c>
      <c r="F145" t="s">
        <v>21</v>
      </c>
      <c r="G145" t="s">
        <v>575</v>
      </c>
      <c r="H145" t="s">
        <v>24</v>
      </c>
      <c r="I145" t="s">
        <v>3716</v>
      </c>
      <c r="J145" t="s">
        <v>25</v>
      </c>
      <c r="K145" t="s">
        <v>24</v>
      </c>
      <c r="L145" t="s">
        <v>3717</v>
      </c>
      <c r="M145" t="s">
        <v>3699</v>
      </c>
      <c r="N145" t="s">
        <v>3718</v>
      </c>
      <c r="O145" t="s">
        <v>2405</v>
      </c>
      <c r="P145" t="s">
        <v>1973</v>
      </c>
      <c r="Q145" t="s">
        <v>3719</v>
      </c>
      <c r="R145" t="s">
        <v>3674</v>
      </c>
    </row>
    <row r="146" spans="1:18">
      <c r="A146" t="s">
        <v>3720</v>
      </c>
      <c r="B146" t="s">
        <v>966</v>
      </c>
      <c r="C146" t="s">
        <v>35</v>
      </c>
      <c r="D146" t="s">
        <v>21</v>
      </c>
      <c r="E146" t="s">
        <v>205</v>
      </c>
      <c r="F146" t="s">
        <v>21</v>
      </c>
      <c r="G146" t="s">
        <v>184</v>
      </c>
      <c r="H146" t="s">
        <v>24</v>
      </c>
      <c r="I146" t="s">
        <v>430</v>
      </c>
      <c r="J146" t="s">
        <v>25</v>
      </c>
      <c r="K146" t="s">
        <v>24</v>
      </c>
      <c r="L146" t="s">
        <v>3717</v>
      </c>
      <c r="M146" t="s">
        <v>3699</v>
      </c>
      <c r="N146" t="s">
        <v>3721</v>
      </c>
      <c r="O146" t="s">
        <v>988</v>
      </c>
      <c r="P146" t="s">
        <v>3722</v>
      </c>
      <c r="Q146" t="s">
        <v>3723</v>
      </c>
      <c r="R146" t="s">
        <v>3724</v>
      </c>
    </row>
    <row r="147" spans="1:18">
      <c r="A147" t="s">
        <v>3725</v>
      </c>
      <c r="B147" t="s">
        <v>1040</v>
      </c>
      <c r="C147" t="s">
        <v>32</v>
      </c>
      <c r="D147" t="s">
        <v>21</v>
      </c>
      <c r="E147" t="s">
        <v>242</v>
      </c>
      <c r="F147" t="s">
        <v>21</v>
      </c>
      <c r="G147" t="s">
        <v>283</v>
      </c>
      <c r="H147" t="s">
        <v>24</v>
      </c>
      <c r="I147" t="s">
        <v>3695</v>
      </c>
      <c r="J147" t="s">
        <v>25</v>
      </c>
      <c r="K147" t="s">
        <v>24</v>
      </c>
      <c r="L147" t="s">
        <v>3717</v>
      </c>
      <c r="M147" t="s">
        <v>3699</v>
      </c>
      <c r="N147" t="s">
        <v>3171</v>
      </c>
      <c r="O147" t="s">
        <v>1415</v>
      </c>
      <c r="P147" t="s">
        <v>3726</v>
      </c>
      <c r="Q147" t="s">
        <v>3727</v>
      </c>
      <c r="R147" t="s">
        <v>3724</v>
      </c>
    </row>
    <row r="148" spans="1:18">
      <c r="A148" t="s">
        <v>3728</v>
      </c>
      <c r="B148" t="s">
        <v>2618</v>
      </c>
      <c r="C148" t="s">
        <v>32</v>
      </c>
      <c r="D148" t="s">
        <v>21</v>
      </c>
      <c r="E148" t="s">
        <v>205</v>
      </c>
      <c r="F148" t="s">
        <v>21</v>
      </c>
      <c r="G148" t="s">
        <v>184</v>
      </c>
      <c r="H148" t="s">
        <v>24</v>
      </c>
      <c r="I148" t="s">
        <v>3729</v>
      </c>
      <c r="J148" t="s">
        <v>25</v>
      </c>
      <c r="K148" t="s">
        <v>24</v>
      </c>
      <c r="L148" t="s">
        <v>3717</v>
      </c>
      <c r="M148" t="s">
        <v>3699</v>
      </c>
      <c r="N148" t="s">
        <v>311</v>
      </c>
      <c r="O148" t="s">
        <v>1784</v>
      </c>
      <c r="P148" t="s">
        <v>3730</v>
      </c>
      <c r="Q148" t="s">
        <v>3731</v>
      </c>
      <c r="R148" t="s">
        <v>3724</v>
      </c>
    </row>
    <row r="149" spans="1:18">
      <c r="A149" t="s">
        <v>3732</v>
      </c>
      <c r="B149" t="s">
        <v>256</v>
      </c>
      <c r="C149" t="s">
        <v>35</v>
      </c>
      <c r="D149" t="s">
        <v>21</v>
      </c>
      <c r="E149" t="s">
        <v>242</v>
      </c>
      <c r="F149" t="s">
        <v>21</v>
      </c>
      <c r="G149" t="s">
        <v>283</v>
      </c>
      <c r="H149" t="s">
        <v>24</v>
      </c>
      <c r="I149" t="s">
        <v>2728</v>
      </c>
      <c r="J149" t="s">
        <v>25</v>
      </c>
      <c r="K149" t="s">
        <v>24</v>
      </c>
      <c r="L149" t="s">
        <v>3717</v>
      </c>
      <c r="M149" t="s">
        <v>3699</v>
      </c>
      <c r="N149" t="s">
        <v>2136</v>
      </c>
      <c r="O149" t="s">
        <v>1961</v>
      </c>
      <c r="P149" t="s">
        <v>395</v>
      </c>
      <c r="Q149" t="s">
        <v>3733</v>
      </c>
      <c r="R149" t="s">
        <v>3724</v>
      </c>
    </row>
    <row r="150" spans="1:18">
      <c r="A150" t="s">
        <v>3734</v>
      </c>
      <c r="B150" t="s">
        <v>3735</v>
      </c>
      <c r="C150" t="s">
        <v>32</v>
      </c>
      <c r="D150" t="s">
        <v>21</v>
      </c>
      <c r="E150" t="s">
        <v>205</v>
      </c>
      <c r="F150" t="s">
        <v>21</v>
      </c>
      <c r="G150" t="s">
        <v>575</v>
      </c>
      <c r="H150" t="s">
        <v>24</v>
      </c>
      <c r="I150" t="s">
        <v>3736</v>
      </c>
      <c r="J150" t="s">
        <v>25</v>
      </c>
      <c r="K150" t="s">
        <v>24</v>
      </c>
      <c r="L150" t="s">
        <v>3717</v>
      </c>
      <c r="M150" t="s">
        <v>3699</v>
      </c>
      <c r="N150" t="s">
        <v>3737</v>
      </c>
      <c r="O150" t="s">
        <v>1319</v>
      </c>
      <c r="P150" t="s">
        <v>3738</v>
      </c>
      <c r="Q150" t="s">
        <v>3739</v>
      </c>
      <c r="R150" t="s">
        <v>3724</v>
      </c>
    </row>
    <row r="151" spans="1:18">
      <c r="A151" t="s">
        <v>3740</v>
      </c>
      <c r="B151" t="s">
        <v>1331</v>
      </c>
      <c r="C151" t="s">
        <v>35</v>
      </c>
      <c r="D151" t="s">
        <v>21</v>
      </c>
      <c r="E151" t="s">
        <v>220</v>
      </c>
      <c r="F151" t="s">
        <v>21</v>
      </c>
      <c r="G151" t="s">
        <v>575</v>
      </c>
      <c r="H151" t="s">
        <v>24</v>
      </c>
      <c r="I151" t="s">
        <v>3741</v>
      </c>
      <c r="J151" t="s">
        <v>25</v>
      </c>
      <c r="K151" t="s">
        <v>24</v>
      </c>
      <c r="L151" t="s">
        <v>3717</v>
      </c>
      <c r="M151" t="s">
        <v>3699</v>
      </c>
      <c r="N151" t="s">
        <v>3742</v>
      </c>
      <c r="O151" t="s">
        <v>3743</v>
      </c>
      <c r="P151" t="s">
        <v>3744</v>
      </c>
      <c r="Q151" t="s">
        <v>3745</v>
      </c>
      <c r="R151" t="s">
        <v>3724</v>
      </c>
    </row>
    <row r="152" spans="1:18">
      <c r="A152" t="s">
        <v>3746</v>
      </c>
      <c r="B152" t="s">
        <v>256</v>
      </c>
      <c r="C152" t="s">
        <v>20</v>
      </c>
      <c r="D152" t="s">
        <v>21</v>
      </c>
      <c r="E152" t="s">
        <v>242</v>
      </c>
      <c r="F152" t="s">
        <v>21</v>
      </c>
      <c r="G152" t="s">
        <v>283</v>
      </c>
      <c r="H152" t="s">
        <v>24</v>
      </c>
      <c r="I152" t="s">
        <v>3736</v>
      </c>
      <c r="J152" t="s">
        <v>25</v>
      </c>
      <c r="K152" t="s">
        <v>24</v>
      </c>
      <c r="L152" t="s">
        <v>3717</v>
      </c>
      <c r="M152" t="s">
        <v>3747</v>
      </c>
      <c r="N152" t="s">
        <v>1516</v>
      </c>
      <c r="O152" t="s">
        <v>236</v>
      </c>
      <c r="P152" t="s">
        <v>2628</v>
      </c>
      <c r="Q152" t="s">
        <v>3748</v>
      </c>
      <c r="R152" t="s">
        <v>3724</v>
      </c>
    </row>
    <row r="153" spans="1:18">
      <c r="A153" t="s">
        <v>3749</v>
      </c>
      <c r="B153" t="s">
        <v>1052</v>
      </c>
      <c r="C153" t="s">
        <v>32</v>
      </c>
      <c r="D153" t="s">
        <v>21</v>
      </c>
      <c r="E153" t="s">
        <v>205</v>
      </c>
      <c r="F153" t="s">
        <v>21</v>
      </c>
      <c r="G153" t="s">
        <v>575</v>
      </c>
      <c r="H153" t="s">
        <v>24</v>
      </c>
      <c r="I153" t="s">
        <v>3250</v>
      </c>
      <c r="J153" t="s">
        <v>25</v>
      </c>
      <c r="K153" t="s">
        <v>24</v>
      </c>
      <c r="L153" t="s">
        <v>3717</v>
      </c>
      <c r="M153" t="s">
        <v>3747</v>
      </c>
      <c r="N153" t="s">
        <v>3750</v>
      </c>
      <c r="O153" t="s">
        <v>648</v>
      </c>
      <c r="P153" t="s">
        <v>3751</v>
      </c>
      <c r="Q153" t="s">
        <v>3752</v>
      </c>
      <c r="R153" t="s">
        <v>3724</v>
      </c>
    </row>
    <row r="154" spans="1:18">
      <c r="A154" t="s">
        <v>3753</v>
      </c>
      <c r="B154" t="s">
        <v>65</v>
      </c>
      <c r="C154" t="s">
        <v>35</v>
      </c>
      <c r="D154" t="s">
        <v>21</v>
      </c>
      <c r="E154" t="s">
        <v>220</v>
      </c>
      <c r="F154" t="s">
        <v>21</v>
      </c>
      <c r="G154" t="s">
        <v>575</v>
      </c>
      <c r="H154" t="s">
        <v>24</v>
      </c>
      <c r="I154" t="s">
        <v>3253</v>
      </c>
      <c r="J154" t="s">
        <v>25</v>
      </c>
      <c r="K154" t="s">
        <v>24</v>
      </c>
      <c r="L154" t="s">
        <v>3717</v>
      </c>
      <c r="M154" t="s">
        <v>3747</v>
      </c>
      <c r="N154" t="s">
        <v>3550</v>
      </c>
      <c r="O154" t="s">
        <v>2524</v>
      </c>
      <c r="P154" t="s">
        <v>3754</v>
      </c>
      <c r="Q154" t="s">
        <v>2093</v>
      </c>
      <c r="R154" t="s">
        <v>3724</v>
      </c>
    </row>
    <row r="155" spans="1:18">
      <c r="A155" t="s">
        <v>3755</v>
      </c>
      <c r="B155" t="s">
        <v>568</v>
      </c>
      <c r="C155" t="s">
        <v>35</v>
      </c>
      <c r="D155" t="s">
        <v>21</v>
      </c>
      <c r="E155" t="s">
        <v>242</v>
      </c>
      <c r="F155" t="s">
        <v>21</v>
      </c>
      <c r="G155" t="s">
        <v>283</v>
      </c>
      <c r="H155" t="s">
        <v>24</v>
      </c>
      <c r="I155" t="s">
        <v>3756</v>
      </c>
      <c r="J155" t="s">
        <v>25</v>
      </c>
      <c r="K155" t="s">
        <v>24</v>
      </c>
      <c r="L155" t="s">
        <v>3717</v>
      </c>
      <c r="M155" t="s">
        <v>3747</v>
      </c>
      <c r="N155" t="s">
        <v>3757</v>
      </c>
      <c r="O155" t="s">
        <v>1765</v>
      </c>
      <c r="P155" t="s">
        <v>653</v>
      </c>
      <c r="Q155" t="s">
        <v>3589</v>
      </c>
      <c r="R155" t="s">
        <v>3724</v>
      </c>
    </row>
    <row r="156" spans="1:18">
      <c r="A156" t="s">
        <v>3758</v>
      </c>
      <c r="B156" t="s">
        <v>724</v>
      </c>
      <c r="C156" t="s">
        <v>32</v>
      </c>
      <c r="D156" t="s">
        <v>21</v>
      </c>
      <c r="E156" t="s">
        <v>220</v>
      </c>
      <c r="F156" t="s">
        <v>21</v>
      </c>
      <c r="G156" t="s">
        <v>575</v>
      </c>
      <c r="H156" t="s">
        <v>24</v>
      </c>
      <c r="I156" t="s">
        <v>3729</v>
      </c>
      <c r="J156" t="s">
        <v>25</v>
      </c>
      <c r="K156" t="s">
        <v>24</v>
      </c>
      <c r="L156" t="s">
        <v>3717</v>
      </c>
      <c r="M156" t="s">
        <v>3747</v>
      </c>
      <c r="N156" t="s">
        <v>1867</v>
      </c>
      <c r="O156" t="s">
        <v>1784</v>
      </c>
      <c r="P156" t="s">
        <v>1050</v>
      </c>
      <c r="Q156" t="s">
        <v>3759</v>
      </c>
      <c r="R156" t="s">
        <v>3760</v>
      </c>
    </row>
    <row r="157" spans="1:18">
      <c r="A157" t="s">
        <v>3761</v>
      </c>
      <c r="B157" t="s">
        <v>3303</v>
      </c>
      <c r="C157" t="s">
        <v>35</v>
      </c>
      <c r="D157" t="s">
        <v>21</v>
      </c>
      <c r="E157" t="s">
        <v>220</v>
      </c>
      <c r="F157" t="s">
        <v>21</v>
      </c>
      <c r="G157" t="s">
        <v>575</v>
      </c>
      <c r="H157" t="s">
        <v>24</v>
      </c>
      <c r="I157" t="s">
        <v>3716</v>
      </c>
      <c r="J157" t="s">
        <v>25</v>
      </c>
      <c r="K157" t="s">
        <v>24</v>
      </c>
      <c r="L157" t="s">
        <v>3717</v>
      </c>
      <c r="M157" t="s">
        <v>3747</v>
      </c>
      <c r="N157" t="s">
        <v>3762</v>
      </c>
      <c r="O157" t="s">
        <v>1319</v>
      </c>
      <c r="P157" t="s">
        <v>1127</v>
      </c>
      <c r="Q157" t="s">
        <v>1072</v>
      </c>
      <c r="R157" t="s">
        <v>3760</v>
      </c>
    </row>
    <row r="158" spans="1:18">
      <c r="A158" t="s">
        <v>3763</v>
      </c>
      <c r="B158" t="s">
        <v>135</v>
      </c>
      <c r="C158" t="s">
        <v>35</v>
      </c>
      <c r="D158" t="s">
        <v>21</v>
      </c>
      <c r="E158" t="s">
        <v>220</v>
      </c>
      <c r="F158" t="s">
        <v>21</v>
      </c>
      <c r="G158" t="s">
        <v>283</v>
      </c>
      <c r="H158" t="s">
        <v>24</v>
      </c>
      <c r="I158" t="s">
        <v>3708</v>
      </c>
      <c r="J158" t="s">
        <v>25</v>
      </c>
      <c r="K158" t="s">
        <v>24</v>
      </c>
      <c r="L158" t="s">
        <v>3764</v>
      </c>
      <c r="M158" t="s">
        <v>3747</v>
      </c>
      <c r="N158" t="s">
        <v>3765</v>
      </c>
      <c r="O158" t="s">
        <v>195</v>
      </c>
      <c r="P158" t="s">
        <v>474</v>
      </c>
      <c r="Q158" t="s">
        <v>407</v>
      </c>
      <c r="R158" t="s">
        <v>3760</v>
      </c>
    </row>
    <row r="159" spans="1:18">
      <c r="A159" t="s">
        <v>3766</v>
      </c>
      <c r="B159" t="s">
        <v>938</v>
      </c>
      <c r="C159" t="s">
        <v>35</v>
      </c>
      <c r="D159" t="s">
        <v>21</v>
      </c>
      <c r="E159" t="s">
        <v>249</v>
      </c>
      <c r="F159" t="s">
        <v>21</v>
      </c>
      <c r="G159" t="s">
        <v>205</v>
      </c>
      <c r="H159" t="s">
        <v>24</v>
      </c>
      <c r="I159" t="s">
        <v>342</v>
      </c>
      <c r="J159" t="s">
        <v>25</v>
      </c>
      <c r="K159" t="s">
        <v>24</v>
      </c>
      <c r="L159" t="s">
        <v>3764</v>
      </c>
      <c r="M159" t="s">
        <v>3747</v>
      </c>
      <c r="N159" t="s">
        <v>853</v>
      </c>
      <c r="O159" t="s">
        <v>3219</v>
      </c>
      <c r="P159" t="s">
        <v>3042</v>
      </c>
      <c r="Q159" t="s">
        <v>3767</v>
      </c>
      <c r="R159" t="s">
        <v>3760</v>
      </c>
    </row>
    <row r="160" spans="1:18">
      <c r="A160" t="s">
        <v>3768</v>
      </c>
      <c r="B160" t="s">
        <v>121</v>
      </c>
      <c r="C160" t="s">
        <v>32</v>
      </c>
      <c r="D160" t="s">
        <v>21</v>
      </c>
      <c r="E160" t="s">
        <v>249</v>
      </c>
      <c r="F160" t="s">
        <v>21</v>
      </c>
      <c r="G160" t="s">
        <v>290</v>
      </c>
      <c r="H160" t="s">
        <v>24</v>
      </c>
      <c r="I160" t="s">
        <v>2709</v>
      </c>
      <c r="J160" t="s">
        <v>25</v>
      </c>
      <c r="K160" t="s">
        <v>24</v>
      </c>
      <c r="L160" t="s">
        <v>3764</v>
      </c>
      <c r="M160" t="s">
        <v>3747</v>
      </c>
      <c r="N160" t="s">
        <v>2082</v>
      </c>
      <c r="O160" t="s">
        <v>466</v>
      </c>
      <c r="P160" t="s">
        <v>1127</v>
      </c>
      <c r="Q160" t="s">
        <v>3769</v>
      </c>
      <c r="R160" t="s">
        <v>3760</v>
      </c>
    </row>
    <row r="161" spans="1:18">
      <c r="A161" t="s">
        <v>3770</v>
      </c>
      <c r="B161" t="s">
        <v>931</v>
      </c>
      <c r="C161" t="s">
        <v>35</v>
      </c>
      <c r="D161" t="s">
        <v>21</v>
      </c>
      <c r="E161" t="s">
        <v>204</v>
      </c>
      <c r="F161" t="s">
        <v>21</v>
      </c>
      <c r="G161" t="s">
        <v>290</v>
      </c>
      <c r="H161" t="s">
        <v>24</v>
      </c>
      <c r="I161" t="s">
        <v>334</v>
      </c>
      <c r="J161" t="s">
        <v>25</v>
      </c>
      <c r="K161" t="s">
        <v>24</v>
      </c>
      <c r="L161" t="s">
        <v>3764</v>
      </c>
      <c r="M161" t="s">
        <v>3747</v>
      </c>
      <c r="N161" t="s">
        <v>2111</v>
      </c>
      <c r="O161" t="s">
        <v>259</v>
      </c>
      <c r="P161" t="s">
        <v>2748</v>
      </c>
      <c r="Q161" t="s">
        <v>2098</v>
      </c>
      <c r="R161" t="s">
        <v>3760</v>
      </c>
    </row>
    <row r="162" spans="1:18">
      <c r="A162" t="s">
        <v>3771</v>
      </c>
      <c r="B162" t="s">
        <v>218</v>
      </c>
      <c r="C162" t="s">
        <v>32</v>
      </c>
      <c r="D162" t="s">
        <v>21</v>
      </c>
      <c r="E162" t="s">
        <v>220</v>
      </c>
      <c r="F162" t="s">
        <v>21</v>
      </c>
      <c r="G162" t="s">
        <v>575</v>
      </c>
      <c r="H162" t="s">
        <v>24</v>
      </c>
      <c r="I162" t="s">
        <v>444</v>
      </c>
      <c r="J162" t="s">
        <v>25</v>
      </c>
      <c r="K162" t="s">
        <v>24</v>
      </c>
      <c r="L162" t="s">
        <v>3764</v>
      </c>
      <c r="M162" t="s">
        <v>3747</v>
      </c>
      <c r="N162" t="s">
        <v>3772</v>
      </c>
      <c r="O162" t="s">
        <v>524</v>
      </c>
      <c r="P162" t="s">
        <v>451</v>
      </c>
      <c r="Q162" t="s">
        <v>3773</v>
      </c>
      <c r="R162" t="s">
        <v>3760</v>
      </c>
    </row>
    <row r="163" spans="1:18">
      <c r="A163" t="s">
        <v>3774</v>
      </c>
      <c r="B163" t="s">
        <v>121</v>
      </c>
      <c r="C163" t="s">
        <v>20</v>
      </c>
      <c r="D163" t="s">
        <v>21</v>
      </c>
      <c r="E163" t="s">
        <v>220</v>
      </c>
      <c r="F163" t="s">
        <v>21</v>
      </c>
      <c r="G163" t="s">
        <v>575</v>
      </c>
      <c r="H163" t="s">
        <v>24</v>
      </c>
      <c r="I163" t="s">
        <v>3702</v>
      </c>
      <c r="J163" t="s">
        <v>25</v>
      </c>
      <c r="K163" t="s">
        <v>24</v>
      </c>
      <c r="L163" t="s">
        <v>3764</v>
      </c>
      <c r="M163" t="s">
        <v>3747</v>
      </c>
      <c r="N163" t="s">
        <v>2074</v>
      </c>
      <c r="O163" t="s">
        <v>524</v>
      </c>
      <c r="P163" t="s">
        <v>525</v>
      </c>
      <c r="Q163" t="s">
        <v>3775</v>
      </c>
      <c r="R163" t="s">
        <v>3760</v>
      </c>
    </row>
    <row r="164" spans="1:18">
      <c r="A164" t="s">
        <v>3776</v>
      </c>
      <c r="B164" t="s">
        <v>322</v>
      </c>
      <c r="C164" t="s">
        <v>43</v>
      </c>
      <c r="D164" t="s">
        <v>21</v>
      </c>
      <c r="E164" t="s">
        <v>242</v>
      </c>
      <c r="F164" t="s">
        <v>21</v>
      </c>
      <c r="G164" t="s">
        <v>283</v>
      </c>
      <c r="H164" t="s">
        <v>24</v>
      </c>
      <c r="I164" t="s">
        <v>3777</v>
      </c>
      <c r="J164" t="s">
        <v>25</v>
      </c>
      <c r="K164" t="s">
        <v>24</v>
      </c>
      <c r="L164" t="s">
        <v>3764</v>
      </c>
      <c r="M164" t="s">
        <v>2950</v>
      </c>
      <c r="N164" t="s">
        <v>1067</v>
      </c>
      <c r="O164" t="s">
        <v>1319</v>
      </c>
      <c r="P164" t="s">
        <v>3134</v>
      </c>
      <c r="Q164" t="s">
        <v>3778</v>
      </c>
      <c r="R164" t="s">
        <v>3760</v>
      </c>
    </row>
    <row r="165" spans="1:18">
      <c r="A165" t="s">
        <v>3779</v>
      </c>
      <c r="B165" t="s">
        <v>1040</v>
      </c>
      <c r="C165" t="s">
        <v>32</v>
      </c>
      <c r="D165" t="s">
        <v>21</v>
      </c>
      <c r="E165" t="s">
        <v>220</v>
      </c>
      <c r="F165" t="s">
        <v>21</v>
      </c>
      <c r="G165" t="s">
        <v>575</v>
      </c>
      <c r="H165" t="s">
        <v>24</v>
      </c>
      <c r="I165" t="s">
        <v>421</v>
      </c>
      <c r="J165" t="s">
        <v>25</v>
      </c>
      <c r="K165" t="s">
        <v>24</v>
      </c>
      <c r="L165" t="s">
        <v>3764</v>
      </c>
      <c r="M165" t="s">
        <v>2950</v>
      </c>
      <c r="N165" t="s">
        <v>3261</v>
      </c>
      <c r="O165" t="s">
        <v>259</v>
      </c>
      <c r="P165" t="s">
        <v>3726</v>
      </c>
      <c r="Q165" t="s">
        <v>3780</v>
      </c>
      <c r="R165" t="s">
        <v>3760</v>
      </c>
    </row>
    <row r="166" spans="1:18">
      <c r="A166" t="s">
        <v>3781</v>
      </c>
      <c r="B166" t="s">
        <v>151</v>
      </c>
      <c r="C166" t="s">
        <v>32</v>
      </c>
      <c r="D166" t="s">
        <v>21</v>
      </c>
      <c r="E166" t="s">
        <v>205</v>
      </c>
      <c r="F166" t="s">
        <v>21</v>
      </c>
      <c r="G166" t="s">
        <v>597</v>
      </c>
      <c r="H166" t="s">
        <v>24</v>
      </c>
      <c r="I166" t="s">
        <v>3782</v>
      </c>
      <c r="J166" t="s">
        <v>25</v>
      </c>
      <c r="K166" t="s">
        <v>24</v>
      </c>
      <c r="L166" t="s">
        <v>3764</v>
      </c>
      <c r="M166" t="s">
        <v>2950</v>
      </c>
      <c r="N166" t="s">
        <v>3783</v>
      </c>
      <c r="O166" t="s">
        <v>195</v>
      </c>
      <c r="P166" t="s">
        <v>3056</v>
      </c>
      <c r="Q166" t="s">
        <v>3784</v>
      </c>
      <c r="R166" t="s">
        <v>3760</v>
      </c>
    </row>
    <row r="167" spans="1:18">
      <c r="A167" t="s">
        <v>3785</v>
      </c>
      <c r="B167" t="s">
        <v>1391</v>
      </c>
      <c r="C167" t="s">
        <v>35</v>
      </c>
      <c r="D167" t="s">
        <v>21</v>
      </c>
      <c r="E167" t="s">
        <v>283</v>
      </c>
      <c r="F167" t="s">
        <v>21</v>
      </c>
      <c r="G167" t="s">
        <v>593</v>
      </c>
      <c r="H167" t="s">
        <v>24</v>
      </c>
      <c r="I167" t="s">
        <v>3786</v>
      </c>
      <c r="J167" t="s">
        <v>25</v>
      </c>
      <c r="K167" t="s">
        <v>24</v>
      </c>
      <c r="L167" t="s">
        <v>3764</v>
      </c>
      <c r="M167" t="s">
        <v>2950</v>
      </c>
      <c r="N167" t="s">
        <v>3787</v>
      </c>
      <c r="O167" t="s">
        <v>518</v>
      </c>
      <c r="P167" t="s">
        <v>3788</v>
      </c>
      <c r="Q167" t="s">
        <v>3789</v>
      </c>
      <c r="R167" t="s">
        <v>3760</v>
      </c>
    </row>
    <row r="168" spans="1:18">
      <c r="A168" t="s">
        <v>3790</v>
      </c>
      <c r="B168" t="s">
        <v>164</v>
      </c>
      <c r="C168" t="s">
        <v>32</v>
      </c>
      <c r="D168" t="s">
        <v>21</v>
      </c>
      <c r="E168" t="s">
        <v>205</v>
      </c>
      <c r="F168" t="s">
        <v>21</v>
      </c>
      <c r="G168" t="s">
        <v>184</v>
      </c>
      <c r="H168" t="s">
        <v>24</v>
      </c>
      <c r="I168" t="s">
        <v>3791</v>
      </c>
      <c r="J168" t="s">
        <v>25</v>
      </c>
      <c r="K168" t="s">
        <v>24</v>
      </c>
      <c r="L168" t="s">
        <v>3764</v>
      </c>
      <c r="M168" t="s">
        <v>2950</v>
      </c>
      <c r="N168" t="s">
        <v>3792</v>
      </c>
      <c r="O168" t="s">
        <v>643</v>
      </c>
      <c r="P168" t="s">
        <v>3793</v>
      </c>
      <c r="Q168" t="s">
        <v>3794</v>
      </c>
      <c r="R168" t="s">
        <v>3760</v>
      </c>
    </row>
    <row r="169" spans="1:18">
      <c r="A169" t="s">
        <v>3795</v>
      </c>
      <c r="B169" t="s">
        <v>1331</v>
      </c>
      <c r="C169" t="s">
        <v>45</v>
      </c>
      <c r="D169" t="s">
        <v>21</v>
      </c>
      <c r="E169" t="s">
        <v>290</v>
      </c>
      <c r="F169" t="s">
        <v>21</v>
      </c>
      <c r="G169" t="s">
        <v>597</v>
      </c>
      <c r="H169" t="s">
        <v>24</v>
      </c>
      <c r="I169" t="s">
        <v>3796</v>
      </c>
      <c r="J169" t="s">
        <v>25</v>
      </c>
      <c r="K169" t="s">
        <v>24</v>
      </c>
      <c r="L169" t="s">
        <v>3764</v>
      </c>
      <c r="M169" t="s">
        <v>2950</v>
      </c>
      <c r="N169" t="s">
        <v>3797</v>
      </c>
      <c r="O169" t="s">
        <v>1779</v>
      </c>
      <c r="P169" t="s">
        <v>3798</v>
      </c>
      <c r="Q169" t="s">
        <v>3799</v>
      </c>
      <c r="R169" t="s">
        <v>3800</v>
      </c>
    </row>
    <row r="170" spans="1:18">
      <c r="A170" t="s">
        <v>3801</v>
      </c>
      <c r="B170" t="s">
        <v>146</v>
      </c>
      <c r="C170" t="s">
        <v>35</v>
      </c>
      <c r="D170" t="s">
        <v>21</v>
      </c>
      <c r="E170" t="s">
        <v>220</v>
      </c>
      <c r="F170" t="s">
        <v>21</v>
      </c>
      <c r="G170" t="s">
        <v>575</v>
      </c>
      <c r="H170" t="s">
        <v>24</v>
      </c>
      <c r="I170" t="s">
        <v>3802</v>
      </c>
      <c r="J170" t="s">
        <v>25</v>
      </c>
      <c r="K170" t="s">
        <v>24</v>
      </c>
      <c r="L170" t="s">
        <v>2949</v>
      </c>
      <c r="M170" t="s">
        <v>2950</v>
      </c>
      <c r="N170" t="s">
        <v>3803</v>
      </c>
      <c r="O170" t="s">
        <v>195</v>
      </c>
      <c r="P170" t="s">
        <v>1789</v>
      </c>
      <c r="Q170" t="s">
        <v>3804</v>
      </c>
      <c r="R170" t="s">
        <v>3800</v>
      </c>
    </row>
    <row r="171" spans="1:18">
      <c r="A171" t="s">
        <v>3805</v>
      </c>
      <c r="B171" t="s">
        <v>959</v>
      </c>
      <c r="C171" t="s">
        <v>35</v>
      </c>
      <c r="D171" t="s">
        <v>21</v>
      </c>
      <c r="E171" t="s">
        <v>249</v>
      </c>
      <c r="F171" t="s">
        <v>21</v>
      </c>
      <c r="G171" t="s">
        <v>290</v>
      </c>
      <c r="H171" t="s">
        <v>24</v>
      </c>
      <c r="I171" t="s">
        <v>3666</v>
      </c>
      <c r="J171" t="s">
        <v>25</v>
      </c>
      <c r="K171" t="s">
        <v>24</v>
      </c>
      <c r="L171" t="s">
        <v>2949</v>
      </c>
      <c r="M171" t="s">
        <v>2950</v>
      </c>
      <c r="N171" t="s">
        <v>3032</v>
      </c>
      <c r="O171" t="s">
        <v>300</v>
      </c>
      <c r="P171" t="s">
        <v>425</v>
      </c>
      <c r="Q171" t="s">
        <v>3806</v>
      </c>
      <c r="R171" t="s">
        <v>3800</v>
      </c>
    </row>
    <row r="172" spans="1:18">
      <c r="A172" t="s">
        <v>3807</v>
      </c>
      <c r="B172" t="s">
        <v>187</v>
      </c>
      <c r="C172" t="s">
        <v>45</v>
      </c>
      <c r="D172" t="s">
        <v>21</v>
      </c>
      <c r="E172" t="s">
        <v>242</v>
      </c>
      <c r="F172" t="s">
        <v>21</v>
      </c>
      <c r="G172" t="s">
        <v>283</v>
      </c>
      <c r="H172" t="s">
        <v>24</v>
      </c>
      <c r="I172" t="s">
        <v>2728</v>
      </c>
      <c r="J172" t="s">
        <v>25</v>
      </c>
      <c r="K172" t="s">
        <v>24</v>
      </c>
      <c r="L172" t="s">
        <v>2949</v>
      </c>
      <c r="M172" t="s">
        <v>2950</v>
      </c>
      <c r="N172" t="s">
        <v>2774</v>
      </c>
      <c r="O172" t="s">
        <v>461</v>
      </c>
      <c r="P172" t="s">
        <v>3808</v>
      </c>
      <c r="Q172" t="s">
        <v>3809</v>
      </c>
      <c r="R172" t="s">
        <v>3800</v>
      </c>
    </row>
    <row r="173" spans="1:18">
      <c r="A173" t="s">
        <v>3810</v>
      </c>
      <c r="B173" t="s">
        <v>187</v>
      </c>
      <c r="C173" t="s">
        <v>20</v>
      </c>
      <c r="D173" t="s">
        <v>21</v>
      </c>
      <c r="E173" t="s">
        <v>664</v>
      </c>
      <c r="F173" t="s">
        <v>21</v>
      </c>
      <c r="G173" t="s">
        <v>1199</v>
      </c>
      <c r="H173" t="s">
        <v>24</v>
      </c>
      <c r="I173" t="s">
        <v>3811</v>
      </c>
      <c r="J173" t="s">
        <v>25</v>
      </c>
      <c r="K173" t="s">
        <v>24</v>
      </c>
      <c r="L173" t="s">
        <v>2949</v>
      </c>
      <c r="M173" t="s">
        <v>2950</v>
      </c>
      <c r="N173" t="s">
        <v>3812</v>
      </c>
      <c r="O173" t="s">
        <v>2105</v>
      </c>
      <c r="P173" t="s">
        <v>1982</v>
      </c>
      <c r="Q173" t="s">
        <v>3813</v>
      </c>
      <c r="R173" t="s">
        <v>3800</v>
      </c>
    </row>
    <row r="174" spans="1:18">
      <c r="A174" t="s">
        <v>3814</v>
      </c>
      <c r="B174" t="s">
        <v>175</v>
      </c>
      <c r="C174" t="s">
        <v>35</v>
      </c>
      <c r="D174" t="s">
        <v>21</v>
      </c>
      <c r="E174" t="s">
        <v>1922</v>
      </c>
      <c r="F174" t="s">
        <v>21</v>
      </c>
      <c r="G174" t="s">
        <v>696</v>
      </c>
      <c r="H174" t="s">
        <v>24</v>
      </c>
      <c r="I174" t="s">
        <v>3815</v>
      </c>
      <c r="J174" t="s">
        <v>25</v>
      </c>
      <c r="K174" t="s">
        <v>24</v>
      </c>
      <c r="L174" t="s">
        <v>2949</v>
      </c>
      <c r="M174" t="s">
        <v>2950</v>
      </c>
      <c r="N174" t="s">
        <v>2028</v>
      </c>
      <c r="O174" t="s">
        <v>623</v>
      </c>
      <c r="P174" t="s">
        <v>1969</v>
      </c>
      <c r="Q174" t="s">
        <v>3076</v>
      </c>
      <c r="R174" t="s">
        <v>3800</v>
      </c>
    </row>
    <row r="175" spans="1:18">
      <c r="A175" t="s">
        <v>3816</v>
      </c>
      <c r="B175" t="s">
        <v>157</v>
      </c>
      <c r="C175" t="s">
        <v>35</v>
      </c>
      <c r="D175" t="s">
        <v>21</v>
      </c>
      <c r="E175" t="s">
        <v>22</v>
      </c>
      <c r="F175" t="s">
        <v>21</v>
      </c>
      <c r="G175" t="s">
        <v>33</v>
      </c>
      <c r="H175" t="s">
        <v>24</v>
      </c>
      <c r="I175" t="s">
        <v>728</v>
      </c>
      <c r="J175" t="s">
        <v>25</v>
      </c>
      <c r="K175" t="s">
        <v>24</v>
      </c>
      <c r="L175" t="s">
        <v>2949</v>
      </c>
      <c r="M175" t="s">
        <v>2950</v>
      </c>
      <c r="N175" t="s">
        <v>3817</v>
      </c>
      <c r="O175" t="s">
        <v>21</v>
      </c>
      <c r="P175" t="s">
        <v>21</v>
      </c>
      <c r="Q175" t="s">
        <v>29</v>
      </c>
      <c r="R175" t="s">
        <v>3800</v>
      </c>
    </row>
    <row r="176" spans="1:18">
      <c r="A176" t="s">
        <v>3818</v>
      </c>
      <c r="B176" t="s">
        <v>380</v>
      </c>
      <c r="C176" t="s">
        <v>20</v>
      </c>
      <c r="D176" t="s">
        <v>21</v>
      </c>
      <c r="E176" t="s">
        <v>22</v>
      </c>
      <c r="F176" t="s">
        <v>21</v>
      </c>
      <c r="G176" t="s">
        <v>23</v>
      </c>
      <c r="H176" t="s">
        <v>24</v>
      </c>
      <c r="I176" t="s">
        <v>24</v>
      </c>
      <c r="J176" t="s">
        <v>25</v>
      </c>
      <c r="K176" t="s">
        <v>24</v>
      </c>
      <c r="L176" t="s">
        <v>2949</v>
      </c>
      <c r="M176" t="s">
        <v>2950</v>
      </c>
      <c r="N176" t="s">
        <v>3819</v>
      </c>
      <c r="O176" t="s">
        <v>3820</v>
      </c>
      <c r="P176" t="s">
        <v>389</v>
      </c>
      <c r="Q176" t="s">
        <v>3821</v>
      </c>
      <c r="R176" t="s">
        <v>3800</v>
      </c>
    </row>
    <row r="177" spans="1:18">
      <c r="A177" t="s">
        <v>3822</v>
      </c>
      <c r="B177" t="s">
        <v>398</v>
      </c>
      <c r="C177" t="s">
        <v>20</v>
      </c>
      <c r="D177" t="s">
        <v>21</v>
      </c>
      <c r="E177" t="s">
        <v>22</v>
      </c>
      <c r="F177" t="s">
        <v>21</v>
      </c>
      <c r="G177" t="s">
        <v>33</v>
      </c>
      <c r="H177" t="s">
        <v>24</v>
      </c>
      <c r="I177" t="s">
        <v>24</v>
      </c>
      <c r="J177" t="s">
        <v>25</v>
      </c>
      <c r="K177" t="s">
        <v>24</v>
      </c>
      <c r="L177" t="s">
        <v>2949</v>
      </c>
      <c r="M177" t="s">
        <v>2950</v>
      </c>
      <c r="N177" t="s">
        <v>3823</v>
      </c>
      <c r="O177" t="s">
        <v>1968</v>
      </c>
      <c r="P177" t="s">
        <v>3824</v>
      </c>
      <c r="Q177" t="s">
        <v>3825</v>
      </c>
      <c r="R177" t="s">
        <v>3800</v>
      </c>
    </row>
    <row r="178" spans="1:18">
      <c r="A178" t="s">
        <v>3826</v>
      </c>
      <c r="B178" t="s">
        <v>2174</v>
      </c>
      <c r="C178" t="s">
        <v>35</v>
      </c>
      <c r="D178" t="s">
        <v>21</v>
      </c>
      <c r="E178" t="s">
        <v>22</v>
      </c>
      <c r="F178" t="s">
        <v>21</v>
      </c>
      <c r="G178" t="s">
        <v>33</v>
      </c>
      <c r="H178" t="s">
        <v>24</v>
      </c>
      <c r="I178" t="s">
        <v>24</v>
      </c>
      <c r="J178" t="s">
        <v>25</v>
      </c>
      <c r="K178" t="s">
        <v>24</v>
      </c>
      <c r="L178" t="s">
        <v>2949</v>
      </c>
      <c r="M178" t="s">
        <v>2950</v>
      </c>
      <c r="N178" t="s">
        <v>3827</v>
      </c>
      <c r="O178" t="s">
        <v>1798</v>
      </c>
      <c r="P178" t="s">
        <v>1962</v>
      </c>
      <c r="Q178" t="s">
        <v>3828</v>
      </c>
      <c r="R178" t="s">
        <v>3800</v>
      </c>
    </row>
    <row r="179" spans="1:18">
      <c r="A179" t="s">
        <v>3829</v>
      </c>
      <c r="B179" t="s">
        <v>616</v>
      </c>
      <c r="C179" t="s">
        <v>32</v>
      </c>
      <c r="D179" t="s">
        <v>21</v>
      </c>
      <c r="E179" t="s">
        <v>22</v>
      </c>
      <c r="F179" t="s">
        <v>21</v>
      </c>
      <c r="G179" t="s">
        <v>33</v>
      </c>
      <c r="H179" t="s">
        <v>24</v>
      </c>
      <c r="I179" t="s">
        <v>24</v>
      </c>
      <c r="J179" t="s">
        <v>25</v>
      </c>
      <c r="K179" t="s">
        <v>24</v>
      </c>
      <c r="L179" t="s">
        <v>2949</v>
      </c>
      <c r="M179" t="s">
        <v>2950</v>
      </c>
      <c r="N179" t="s">
        <v>3830</v>
      </c>
      <c r="O179" t="s">
        <v>3831</v>
      </c>
      <c r="P179" t="s">
        <v>3289</v>
      </c>
      <c r="Q179" t="s">
        <v>3832</v>
      </c>
      <c r="R179" t="s">
        <v>3800</v>
      </c>
    </row>
    <row r="180" spans="1:18">
      <c r="A180" t="s">
        <v>3833</v>
      </c>
      <c r="B180" t="s">
        <v>2187</v>
      </c>
      <c r="C180" t="s">
        <v>20</v>
      </c>
      <c r="D180" t="s">
        <v>21</v>
      </c>
      <c r="E180" t="s">
        <v>22</v>
      </c>
      <c r="F180" t="s">
        <v>21</v>
      </c>
      <c r="G180" t="s">
        <v>33</v>
      </c>
      <c r="H180" t="s">
        <v>24</v>
      </c>
      <c r="I180" t="s">
        <v>24</v>
      </c>
      <c r="J180" t="s">
        <v>25</v>
      </c>
      <c r="K180" t="s">
        <v>24</v>
      </c>
      <c r="L180" t="s">
        <v>2949</v>
      </c>
      <c r="M180" t="s">
        <v>2950</v>
      </c>
      <c r="N180" t="s">
        <v>3834</v>
      </c>
      <c r="O180" t="s">
        <v>2739</v>
      </c>
      <c r="P180" t="s">
        <v>1944</v>
      </c>
      <c r="Q180" t="s">
        <v>3835</v>
      </c>
      <c r="R180" t="s">
        <v>2953</v>
      </c>
    </row>
    <row r="181" spans="1:18">
      <c r="A181" t="s">
        <v>3836</v>
      </c>
      <c r="B181" t="s">
        <v>2187</v>
      </c>
      <c r="C181" t="s">
        <v>35</v>
      </c>
      <c r="D181" t="s">
        <v>21</v>
      </c>
      <c r="E181" t="s">
        <v>22</v>
      </c>
      <c r="F181" t="s">
        <v>21</v>
      </c>
      <c r="G181" t="s">
        <v>23</v>
      </c>
      <c r="H181" t="s">
        <v>24</v>
      </c>
      <c r="I181" t="s">
        <v>24</v>
      </c>
      <c r="J181" t="s">
        <v>25</v>
      </c>
      <c r="K181" t="s">
        <v>24</v>
      </c>
      <c r="L181" t="s">
        <v>2949</v>
      </c>
      <c r="M181" t="s">
        <v>2950</v>
      </c>
      <c r="N181" t="s">
        <v>3837</v>
      </c>
      <c r="O181" t="s">
        <v>450</v>
      </c>
      <c r="P181" t="s">
        <v>3196</v>
      </c>
      <c r="Q181" t="s">
        <v>3838</v>
      </c>
      <c r="R181" t="s">
        <v>2953</v>
      </c>
    </row>
    <row r="182" spans="1:18">
      <c r="A182" t="s">
        <v>3839</v>
      </c>
      <c r="B182" t="s">
        <v>1084</v>
      </c>
      <c r="C182" t="s">
        <v>61</v>
      </c>
      <c r="D182" t="s">
        <v>21</v>
      </c>
      <c r="E182" t="s">
        <v>22</v>
      </c>
      <c r="F182" t="s">
        <v>21</v>
      </c>
      <c r="G182" t="s">
        <v>23</v>
      </c>
      <c r="H182" t="s">
        <v>24</v>
      </c>
      <c r="I182" t="s">
        <v>24</v>
      </c>
      <c r="J182" t="s">
        <v>25</v>
      </c>
      <c r="K182" t="s">
        <v>24</v>
      </c>
      <c r="L182" t="s">
        <v>2949</v>
      </c>
      <c r="M182" t="s">
        <v>2950</v>
      </c>
      <c r="N182" t="s">
        <v>3840</v>
      </c>
      <c r="O182" t="s">
        <v>648</v>
      </c>
      <c r="P182" t="s">
        <v>231</v>
      </c>
      <c r="Q182" t="s">
        <v>3841</v>
      </c>
      <c r="R182" t="s">
        <v>2953</v>
      </c>
    </row>
    <row r="183" spans="1:18">
      <c r="A183" t="s">
        <v>3842</v>
      </c>
      <c r="B183" t="s">
        <v>3843</v>
      </c>
      <c r="C183" t="s">
        <v>35</v>
      </c>
      <c r="D183" t="s">
        <v>21</v>
      </c>
      <c r="E183" t="s">
        <v>373</v>
      </c>
      <c r="F183" t="s">
        <v>21</v>
      </c>
      <c r="G183" t="s">
        <v>158</v>
      </c>
      <c r="H183" t="s">
        <v>24</v>
      </c>
      <c r="I183" t="s">
        <v>2067</v>
      </c>
      <c r="J183" t="s">
        <v>25</v>
      </c>
      <c r="K183" t="s">
        <v>24</v>
      </c>
      <c r="L183" t="s">
        <v>2949</v>
      </c>
      <c r="M183" t="s">
        <v>2950</v>
      </c>
      <c r="N183" t="s">
        <v>2767</v>
      </c>
      <c r="O183" t="s">
        <v>3844</v>
      </c>
      <c r="P183" t="s">
        <v>1277</v>
      </c>
      <c r="Q183" t="s">
        <v>2467</v>
      </c>
      <c r="R183" t="s">
        <v>2953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6"/>
  <sheetViews>
    <sheetView showGridLines="0" topLeftCell="A4" workbookViewId="0">
      <selection activeCell="A4" sqref="A4"/>
    </sheetView>
  </sheetViews>
  <sheetFormatPr defaultRowHeight="15"/>
  <sheetData>
    <row r="1" spans="1:20" ht="23.25">
      <c r="F1" s="9" t="str">
        <f>'Day1'!F2</f>
        <v>3KVA SOLAR ENERGY DATA ANALYSIS</v>
      </c>
    </row>
    <row r="4" spans="1:20">
      <c r="A4" t="s">
        <v>0</v>
      </c>
      <c r="B4" t="s">
        <v>4343</v>
      </c>
      <c r="C4" t="s">
        <v>4344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 t="s">
        <v>3452</v>
      </c>
      <c r="B5" t="str">
        <f>RIGHT(A5,LEN(A5)-FIND(" ",A5))</f>
        <v>23:56:36</v>
      </c>
      <c r="C5" t="str">
        <f>LEFT(B5,2)</f>
        <v>23</v>
      </c>
      <c r="D5" s="1">
        <v>44.3</v>
      </c>
      <c r="E5" s="1">
        <v>230.4</v>
      </c>
      <c r="F5" s="1">
        <v>0</v>
      </c>
      <c r="G5" s="1">
        <v>1.5</v>
      </c>
      <c r="H5" s="1">
        <v>0</v>
      </c>
      <c r="I5" s="1">
        <v>0.8</v>
      </c>
      <c r="J5" s="1">
        <v>0</v>
      </c>
      <c r="K5" s="1">
        <v>0</v>
      </c>
      <c r="L5" s="1">
        <v>218</v>
      </c>
      <c r="M5" s="1">
        <v>0</v>
      </c>
      <c r="N5" s="1">
        <v>6369</v>
      </c>
      <c r="O5" s="1">
        <v>6584</v>
      </c>
      <c r="P5" s="1">
        <v>68</v>
      </c>
      <c r="Q5" s="1">
        <v>0</v>
      </c>
      <c r="R5" s="1">
        <v>0</v>
      </c>
      <c r="S5" s="1">
        <v>0</v>
      </c>
      <c r="T5" s="1">
        <v>2690</v>
      </c>
    </row>
    <row r="6" spans="1:20">
      <c r="A6" t="s">
        <v>3456</v>
      </c>
      <c r="B6" t="str">
        <f t="shared" ref="B6:B69" si="0">RIGHT(A6,LEN(A6)-FIND(" ",A6))</f>
        <v>23:51:46</v>
      </c>
      <c r="C6" t="str">
        <f t="shared" ref="C6:C69" si="1">LEFT(B6,2)</f>
        <v>23</v>
      </c>
      <c r="D6" s="1">
        <v>44.3</v>
      </c>
      <c r="E6" s="1">
        <v>229.8</v>
      </c>
      <c r="F6" s="1">
        <v>0</v>
      </c>
      <c r="G6" s="1">
        <v>1.5</v>
      </c>
      <c r="H6" s="1">
        <v>0</v>
      </c>
      <c r="I6" s="1">
        <v>0.8</v>
      </c>
      <c r="J6" s="1">
        <v>0</v>
      </c>
      <c r="K6" s="1">
        <v>13</v>
      </c>
      <c r="L6" s="1">
        <v>218</v>
      </c>
      <c r="M6" s="1">
        <v>0</v>
      </c>
      <c r="N6" s="1">
        <v>6369</v>
      </c>
      <c r="O6" s="1">
        <v>6584</v>
      </c>
      <c r="P6" s="1">
        <v>69</v>
      </c>
      <c r="Q6" s="1">
        <v>0</v>
      </c>
      <c r="R6" s="1">
        <v>0</v>
      </c>
      <c r="S6" s="1">
        <v>0</v>
      </c>
      <c r="T6" s="1">
        <v>2690</v>
      </c>
    </row>
    <row r="7" spans="1:20">
      <c r="A7" t="s">
        <v>3457</v>
      </c>
      <c r="B7" t="str">
        <f t="shared" si="0"/>
        <v>23:46:56</v>
      </c>
      <c r="C7" t="str">
        <f t="shared" si="1"/>
        <v>23</v>
      </c>
      <c r="D7" s="1">
        <v>44.3</v>
      </c>
      <c r="E7" s="1">
        <v>230</v>
      </c>
      <c r="F7" s="1">
        <v>0</v>
      </c>
      <c r="G7" s="1">
        <v>1.5</v>
      </c>
      <c r="H7" s="1">
        <v>0</v>
      </c>
      <c r="I7" s="1">
        <v>0.9</v>
      </c>
      <c r="J7" s="1">
        <v>0</v>
      </c>
      <c r="K7" s="1">
        <v>0</v>
      </c>
      <c r="L7" s="1">
        <v>218</v>
      </c>
      <c r="M7" s="1">
        <v>0</v>
      </c>
      <c r="N7" s="1">
        <v>6369</v>
      </c>
      <c r="O7" s="1">
        <v>6584</v>
      </c>
      <c r="P7" s="1">
        <v>68</v>
      </c>
      <c r="Q7" s="1">
        <v>0</v>
      </c>
      <c r="R7" s="1">
        <v>0</v>
      </c>
      <c r="S7" s="1">
        <v>0</v>
      </c>
      <c r="T7" s="1">
        <v>2690</v>
      </c>
    </row>
    <row r="8" spans="1:20">
      <c r="A8" t="s">
        <v>3458</v>
      </c>
      <c r="B8" t="str">
        <f t="shared" si="0"/>
        <v>23:42:06</v>
      </c>
      <c r="C8" t="str">
        <f t="shared" si="1"/>
        <v>23</v>
      </c>
      <c r="D8" s="1">
        <v>44.3</v>
      </c>
      <c r="E8" s="1">
        <v>229.7</v>
      </c>
      <c r="F8" s="1">
        <v>0</v>
      </c>
      <c r="G8" s="1">
        <v>1.5</v>
      </c>
      <c r="H8" s="1">
        <v>0</v>
      </c>
      <c r="I8" s="1">
        <v>0.8</v>
      </c>
      <c r="J8" s="1">
        <v>0</v>
      </c>
      <c r="K8" s="1">
        <v>0</v>
      </c>
      <c r="L8" s="1">
        <v>218</v>
      </c>
      <c r="M8" s="1">
        <v>0</v>
      </c>
      <c r="N8" s="1">
        <v>6369</v>
      </c>
      <c r="O8" s="1">
        <v>6584</v>
      </c>
      <c r="P8" s="1">
        <v>68</v>
      </c>
      <c r="Q8" s="1">
        <v>0</v>
      </c>
      <c r="R8" s="1">
        <v>0</v>
      </c>
      <c r="S8" s="1">
        <v>0</v>
      </c>
      <c r="T8" s="1">
        <v>2690</v>
      </c>
    </row>
    <row r="9" spans="1:20">
      <c r="A9" t="s">
        <v>3459</v>
      </c>
      <c r="B9" t="str">
        <f t="shared" si="0"/>
        <v>23:37:17</v>
      </c>
      <c r="C9" t="str">
        <f t="shared" si="1"/>
        <v>23</v>
      </c>
      <c r="D9" s="1">
        <v>44.3</v>
      </c>
      <c r="E9" s="1">
        <v>229.7</v>
      </c>
      <c r="F9" s="1">
        <v>0</v>
      </c>
      <c r="G9" s="1">
        <v>1.5</v>
      </c>
      <c r="H9" s="1">
        <v>0</v>
      </c>
      <c r="I9" s="1">
        <v>0.8</v>
      </c>
      <c r="J9" s="1">
        <v>0</v>
      </c>
      <c r="K9" s="1">
        <v>11</v>
      </c>
      <c r="L9" s="1">
        <v>218</v>
      </c>
      <c r="M9" s="1">
        <v>0</v>
      </c>
      <c r="N9" s="1">
        <v>6369</v>
      </c>
      <c r="O9" s="1">
        <v>6584</v>
      </c>
      <c r="P9" s="1">
        <v>70</v>
      </c>
      <c r="Q9" s="1">
        <v>0</v>
      </c>
      <c r="R9" s="1">
        <v>0</v>
      </c>
      <c r="S9" s="1">
        <v>0</v>
      </c>
      <c r="T9" s="1">
        <v>2690</v>
      </c>
    </row>
    <row r="10" spans="1:20">
      <c r="A10" t="s">
        <v>3460</v>
      </c>
      <c r="B10" t="str">
        <f t="shared" si="0"/>
        <v>23:32:27</v>
      </c>
      <c r="C10" t="str">
        <f t="shared" si="1"/>
        <v>23</v>
      </c>
      <c r="D10" s="1">
        <v>44.3</v>
      </c>
      <c r="E10" s="1">
        <v>229.7</v>
      </c>
      <c r="F10" s="1">
        <v>0</v>
      </c>
      <c r="G10" s="1">
        <v>1.5</v>
      </c>
      <c r="H10" s="1">
        <v>0</v>
      </c>
      <c r="I10" s="1">
        <v>0.8</v>
      </c>
      <c r="J10" s="1">
        <v>0</v>
      </c>
      <c r="K10" s="1">
        <v>0</v>
      </c>
      <c r="L10" s="1">
        <v>218</v>
      </c>
      <c r="M10" s="1">
        <v>0</v>
      </c>
      <c r="N10" s="1">
        <v>6369</v>
      </c>
      <c r="O10" s="1">
        <v>6584</v>
      </c>
      <c r="P10" s="1">
        <v>69</v>
      </c>
      <c r="Q10" s="1">
        <v>0</v>
      </c>
      <c r="R10" s="1">
        <v>0</v>
      </c>
      <c r="S10" s="1">
        <v>0</v>
      </c>
      <c r="T10" s="1">
        <v>2690</v>
      </c>
    </row>
    <row r="11" spans="1:20">
      <c r="A11" t="s">
        <v>3461</v>
      </c>
      <c r="B11" t="str">
        <f t="shared" si="0"/>
        <v>23:27:38</v>
      </c>
      <c r="C11" t="str">
        <f t="shared" si="1"/>
        <v>23</v>
      </c>
      <c r="D11" s="1">
        <v>44.3</v>
      </c>
      <c r="E11" s="1">
        <v>230.1</v>
      </c>
      <c r="F11" s="1">
        <v>0</v>
      </c>
      <c r="G11" s="1">
        <v>1.5</v>
      </c>
      <c r="H11" s="1">
        <v>0</v>
      </c>
      <c r="I11" s="1">
        <v>0.8</v>
      </c>
      <c r="J11" s="1">
        <v>0</v>
      </c>
      <c r="K11" s="1">
        <v>0</v>
      </c>
      <c r="L11" s="1">
        <v>218</v>
      </c>
      <c r="M11" s="1">
        <v>0</v>
      </c>
      <c r="N11" s="1">
        <v>6369</v>
      </c>
      <c r="O11" s="1">
        <v>6584</v>
      </c>
      <c r="P11" s="1">
        <v>69</v>
      </c>
      <c r="Q11" s="1">
        <v>0</v>
      </c>
      <c r="R11" s="1">
        <v>0</v>
      </c>
      <c r="S11" s="1">
        <v>0</v>
      </c>
      <c r="T11" s="1">
        <v>2690</v>
      </c>
    </row>
    <row r="12" spans="1:20">
      <c r="A12" t="s">
        <v>3462</v>
      </c>
      <c r="B12" t="str">
        <f t="shared" si="0"/>
        <v>23:22:49</v>
      </c>
      <c r="C12" t="str">
        <f t="shared" si="1"/>
        <v>23</v>
      </c>
      <c r="D12" s="1">
        <v>44.3</v>
      </c>
      <c r="E12" s="1">
        <v>229.6</v>
      </c>
      <c r="F12" s="1">
        <v>0</v>
      </c>
      <c r="G12" s="1">
        <v>1.5</v>
      </c>
      <c r="H12" s="1">
        <v>0</v>
      </c>
      <c r="I12" s="1">
        <v>0.9</v>
      </c>
      <c r="J12" s="1">
        <v>0</v>
      </c>
      <c r="K12" s="1">
        <v>0</v>
      </c>
      <c r="L12" s="1">
        <v>218</v>
      </c>
      <c r="M12" s="1">
        <v>0</v>
      </c>
      <c r="N12" s="1">
        <v>6369</v>
      </c>
      <c r="O12" s="1">
        <v>6584</v>
      </c>
      <c r="P12" s="1">
        <v>68</v>
      </c>
      <c r="Q12" s="1">
        <v>0</v>
      </c>
      <c r="R12" s="1">
        <v>0</v>
      </c>
      <c r="S12" s="1">
        <v>0</v>
      </c>
      <c r="T12" s="1">
        <v>2690</v>
      </c>
    </row>
    <row r="13" spans="1:20">
      <c r="A13" t="s">
        <v>3463</v>
      </c>
      <c r="B13" t="str">
        <f t="shared" si="0"/>
        <v>23:17:59</v>
      </c>
      <c r="C13" t="str">
        <f t="shared" si="1"/>
        <v>23</v>
      </c>
      <c r="D13" s="1">
        <v>44.4</v>
      </c>
      <c r="E13" s="1">
        <v>229.9</v>
      </c>
      <c r="F13" s="1">
        <v>0</v>
      </c>
      <c r="G13" s="1">
        <v>1.5</v>
      </c>
      <c r="H13" s="1">
        <v>0</v>
      </c>
      <c r="I13" s="1">
        <v>0.8</v>
      </c>
      <c r="J13" s="1">
        <v>0</v>
      </c>
      <c r="K13" s="1">
        <v>11</v>
      </c>
      <c r="L13" s="1">
        <v>218</v>
      </c>
      <c r="M13" s="1">
        <v>0</v>
      </c>
      <c r="N13" s="1">
        <v>6369</v>
      </c>
      <c r="O13" s="1">
        <v>6584</v>
      </c>
      <c r="P13" s="1">
        <v>68</v>
      </c>
      <c r="Q13" s="1">
        <v>0</v>
      </c>
      <c r="R13" s="1">
        <v>0</v>
      </c>
      <c r="S13" s="1">
        <v>0</v>
      </c>
      <c r="T13" s="1">
        <v>2690</v>
      </c>
    </row>
    <row r="14" spans="1:20">
      <c r="A14" t="s">
        <v>3464</v>
      </c>
      <c r="B14" t="str">
        <f t="shared" si="0"/>
        <v>23:13:10</v>
      </c>
      <c r="C14" t="str">
        <f t="shared" si="1"/>
        <v>23</v>
      </c>
      <c r="D14" s="1">
        <v>44.4</v>
      </c>
      <c r="E14" s="1">
        <v>229.7</v>
      </c>
      <c r="F14" s="1">
        <v>0</v>
      </c>
      <c r="G14" s="1">
        <v>1.5</v>
      </c>
      <c r="H14" s="1">
        <v>0</v>
      </c>
      <c r="I14" s="1">
        <v>0.8</v>
      </c>
      <c r="J14" s="1">
        <v>0</v>
      </c>
      <c r="K14" s="1">
        <v>12</v>
      </c>
      <c r="L14" s="1">
        <v>218</v>
      </c>
      <c r="M14" s="1">
        <v>0</v>
      </c>
      <c r="N14" s="1">
        <v>6369</v>
      </c>
      <c r="O14" s="1">
        <v>6584</v>
      </c>
      <c r="P14" s="1">
        <v>69</v>
      </c>
      <c r="Q14" s="1">
        <v>0</v>
      </c>
      <c r="R14" s="1">
        <v>0</v>
      </c>
      <c r="S14" s="1">
        <v>0</v>
      </c>
      <c r="T14" s="1">
        <v>2690</v>
      </c>
    </row>
    <row r="15" spans="1:20">
      <c r="A15" t="s">
        <v>3465</v>
      </c>
      <c r="B15" t="str">
        <f t="shared" si="0"/>
        <v>23:08:21</v>
      </c>
      <c r="C15" t="str">
        <f t="shared" si="1"/>
        <v>23</v>
      </c>
      <c r="D15" s="1">
        <v>44.4</v>
      </c>
      <c r="E15" s="1">
        <v>229.8</v>
      </c>
      <c r="F15" s="1">
        <v>0</v>
      </c>
      <c r="G15" s="1">
        <v>1.5</v>
      </c>
      <c r="H15" s="1">
        <v>0</v>
      </c>
      <c r="I15" s="1">
        <v>0.8</v>
      </c>
      <c r="J15" s="1">
        <v>0</v>
      </c>
      <c r="K15" s="1">
        <v>0</v>
      </c>
      <c r="L15" s="1">
        <v>218</v>
      </c>
      <c r="M15" s="1">
        <v>0</v>
      </c>
      <c r="N15" s="1">
        <v>6369</v>
      </c>
      <c r="O15" s="1">
        <v>6584</v>
      </c>
      <c r="P15" s="1">
        <v>69</v>
      </c>
      <c r="Q15" s="1">
        <v>0</v>
      </c>
      <c r="R15" s="1">
        <v>0</v>
      </c>
      <c r="S15" s="1">
        <v>0</v>
      </c>
      <c r="T15" s="1">
        <v>2690</v>
      </c>
    </row>
    <row r="16" spans="1:20">
      <c r="A16" t="s">
        <v>3466</v>
      </c>
      <c r="B16" t="str">
        <f t="shared" si="0"/>
        <v>23:03:31</v>
      </c>
      <c r="C16" t="str">
        <f t="shared" si="1"/>
        <v>23</v>
      </c>
      <c r="D16" s="1">
        <v>44.4</v>
      </c>
      <c r="E16" s="1">
        <v>229.8</v>
      </c>
      <c r="F16" s="1">
        <v>0</v>
      </c>
      <c r="G16" s="1">
        <v>1.5</v>
      </c>
      <c r="H16" s="1">
        <v>0</v>
      </c>
      <c r="I16" s="1">
        <v>0.8</v>
      </c>
      <c r="J16" s="1">
        <v>0</v>
      </c>
      <c r="K16" s="1">
        <v>0</v>
      </c>
      <c r="L16" s="1">
        <v>218</v>
      </c>
      <c r="M16" s="1">
        <v>0</v>
      </c>
      <c r="N16" s="1">
        <v>6369</v>
      </c>
      <c r="O16" s="1">
        <v>6584</v>
      </c>
      <c r="P16" s="1">
        <v>65</v>
      </c>
      <c r="Q16" s="1">
        <v>0</v>
      </c>
      <c r="R16" s="1">
        <v>0</v>
      </c>
      <c r="S16" s="1">
        <v>0</v>
      </c>
      <c r="T16" s="1">
        <v>2690</v>
      </c>
    </row>
    <row r="17" spans="1:20">
      <c r="A17" t="s">
        <v>3467</v>
      </c>
      <c r="B17" t="str">
        <f t="shared" si="0"/>
        <v>22:58:42</v>
      </c>
      <c r="C17" t="str">
        <f t="shared" si="1"/>
        <v>22</v>
      </c>
      <c r="D17" s="1">
        <v>44.4</v>
      </c>
      <c r="E17" s="1">
        <v>230</v>
      </c>
      <c r="F17" s="1">
        <v>0</v>
      </c>
      <c r="G17" s="1">
        <v>1.5</v>
      </c>
      <c r="H17" s="1">
        <v>0</v>
      </c>
      <c r="I17" s="1">
        <v>0.8</v>
      </c>
      <c r="J17" s="1">
        <v>0</v>
      </c>
      <c r="K17" s="1">
        <v>0</v>
      </c>
      <c r="L17" s="1">
        <v>218</v>
      </c>
      <c r="M17" s="1">
        <v>0</v>
      </c>
      <c r="N17" s="1">
        <v>6369</v>
      </c>
      <c r="O17" s="1">
        <v>6584</v>
      </c>
      <c r="P17" s="1">
        <v>70</v>
      </c>
      <c r="Q17" s="1">
        <v>0</v>
      </c>
      <c r="R17" s="1">
        <v>0</v>
      </c>
      <c r="S17" s="1">
        <v>0</v>
      </c>
      <c r="T17" s="1">
        <v>2690</v>
      </c>
    </row>
    <row r="18" spans="1:20">
      <c r="A18" t="s">
        <v>3468</v>
      </c>
      <c r="B18" t="str">
        <f t="shared" si="0"/>
        <v>22:53:53</v>
      </c>
      <c r="C18" t="str">
        <f t="shared" si="1"/>
        <v>22</v>
      </c>
      <c r="D18" s="1">
        <v>44.4</v>
      </c>
      <c r="E18" s="1">
        <v>229.9</v>
      </c>
      <c r="F18" s="1">
        <v>0</v>
      </c>
      <c r="G18" s="1">
        <v>1.5</v>
      </c>
      <c r="H18" s="1">
        <v>0</v>
      </c>
      <c r="I18" s="1">
        <v>0.9</v>
      </c>
      <c r="J18" s="1">
        <v>0</v>
      </c>
      <c r="K18" s="1">
        <v>11</v>
      </c>
      <c r="L18" s="1">
        <v>218</v>
      </c>
      <c r="M18" s="1">
        <v>0</v>
      </c>
      <c r="N18" s="1">
        <v>6369</v>
      </c>
      <c r="O18" s="1">
        <v>6584</v>
      </c>
      <c r="P18" s="1">
        <v>69</v>
      </c>
      <c r="Q18" s="1">
        <v>0</v>
      </c>
      <c r="R18" s="1">
        <v>0</v>
      </c>
      <c r="S18" s="1">
        <v>0</v>
      </c>
      <c r="T18" s="1">
        <v>2690</v>
      </c>
    </row>
    <row r="19" spans="1:20">
      <c r="A19" t="s">
        <v>3469</v>
      </c>
      <c r="B19" t="str">
        <f t="shared" si="0"/>
        <v>22:49:03</v>
      </c>
      <c r="C19" t="str">
        <f t="shared" si="1"/>
        <v>22</v>
      </c>
      <c r="D19" s="1">
        <v>44.4</v>
      </c>
      <c r="E19" s="1">
        <v>230.1</v>
      </c>
      <c r="F19" s="1">
        <v>0</v>
      </c>
      <c r="G19" s="1">
        <v>1.5</v>
      </c>
      <c r="H19" s="1">
        <v>0</v>
      </c>
      <c r="I19" s="1">
        <v>0.9</v>
      </c>
      <c r="J19" s="1">
        <v>0</v>
      </c>
      <c r="K19" s="1">
        <v>11</v>
      </c>
      <c r="L19" s="1">
        <v>218</v>
      </c>
      <c r="M19" s="1">
        <v>0</v>
      </c>
      <c r="N19" s="1">
        <v>6369</v>
      </c>
      <c r="O19" s="1">
        <v>6584</v>
      </c>
      <c r="P19" s="1">
        <v>68</v>
      </c>
      <c r="Q19" s="1">
        <v>0</v>
      </c>
      <c r="R19" s="1">
        <v>0</v>
      </c>
      <c r="S19" s="1">
        <v>0</v>
      </c>
      <c r="T19" s="1">
        <v>2690</v>
      </c>
    </row>
    <row r="20" spans="1:20">
      <c r="A20" t="s">
        <v>3470</v>
      </c>
      <c r="B20" t="str">
        <f t="shared" si="0"/>
        <v>22:44:14</v>
      </c>
      <c r="C20" t="str">
        <f t="shared" si="1"/>
        <v>22</v>
      </c>
      <c r="D20" s="1">
        <v>44.4</v>
      </c>
      <c r="E20" s="1">
        <v>230</v>
      </c>
      <c r="F20" s="1">
        <v>0</v>
      </c>
      <c r="G20" s="1">
        <v>1.5</v>
      </c>
      <c r="H20" s="1">
        <v>0</v>
      </c>
      <c r="I20" s="1">
        <v>0.8</v>
      </c>
      <c r="J20" s="1">
        <v>0</v>
      </c>
      <c r="K20" s="1">
        <v>12</v>
      </c>
      <c r="L20" s="1">
        <v>218</v>
      </c>
      <c r="M20" s="1">
        <v>0</v>
      </c>
      <c r="N20" s="1">
        <v>6369</v>
      </c>
      <c r="O20" s="1">
        <v>6584</v>
      </c>
      <c r="P20" s="1">
        <v>70</v>
      </c>
      <c r="Q20" s="1">
        <v>0</v>
      </c>
      <c r="R20" s="1">
        <v>0</v>
      </c>
      <c r="S20" s="1">
        <v>0</v>
      </c>
      <c r="T20" s="1">
        <v>2690</v>
      </c>
    </row>
    <row r="21" spans="1:20">
      <c r="A21" t="s">
        <v>3471</v>
      </c>
      <c r="B21" t="str">
        <f t="shared" si="0"/>
        <v>22:39:25</v>
      </c>
      <c r="C21" t="str">
        <f t="shared" si="1"/>
        <v>22</v>
      </c>
      <c r="D21" s="1">
        <v>44.5</v>
      </c>
      <c r="E21" s="1">
        <v>229.8</v>
      </c>
      <c r="F21" s="1">
        <v>0</v>
      </c>
      <c r="G21" s="1">
        <v>1.5</v>
      </c>
      <c r="H21" s="1">
        <v>0</v>
      </c>
      <c r="I21" s="1">
        <v>0.9</v>
      </c>
      <c r="J21" s="1">
        <v>0</v>
      </c>
      <c r="K21" s="1">
        <v>11</v>
      </c>
      <c r="L21" s="1">
        <v>218</v>
      </c>
      <c r="M21" s="1">
        <v>0</v>
      </c>
      <c r="N21" s="1">
        <v>6369</v>
      </c>
      <c r="O21" s="1">
        <v>6584</v>
      </c>
      <c r="P21" s="1">
        <v>69</v>
      </c>
      <c r="Q21" s="1">
        <v>0</v>
      </c>
      <c r="R21" s="1">
        <v>0</v>
      </c>
      <c r="S21" s="1">
        <v>0</v>
      </c>
      <c r="T21" s="1">
        <v>2690</v>
      </c>
    </row>
    <row r="22" spans="1:20">
      <c r="A22" t="s">
        <v>3472</v>
      </c>
      <c r="B22" t="str">
        <f t="shared" si="0"/>
        <v>22:34:35</v>
      </c>
      <c r="C22" t="str">
        <f t="shared" si="1"/>
        <v>22</v>
      </c>
      <c r="D22" s="1">
        <v>44.6</v>
      </c>
      <c r="E22" s="1">
        <v>230.3</v>
      </c>
      <c r="F22" s="1">
        <v>0</v>
      </c>
      <c r="G22" s="1">
        <v>1.5</v>
      </c>
      <c r="H22" s="1">
        <v>0</v>
      </c>
      <c r="I22" s="1">
        <v>0.8</v>
      </c>
      <c r="J22" s="1">
        <v>0</v>
      </c>
      <c r="K22" s="1">
        <v>0</v>
      </c>
      <c r="L22" s="1">
        <v>218</v>
      </c>
      <c r="M22" s="1">
        <v>0</v>
      </c>
      <c r="N22" s="1">
        <v>6369</v>
      </c>
      <c r="O22" s="1">
        <v>6584</v>
      </c>
      <c r="P22" s="1">
        <v>68</v>
      </c>
      <c r="Q22" s="1">
        <v>0</v>
      </c>
      <c r="R22" s="1">
        <v>0</v>
      </c>
      <c r="S22" s="1">
        <v>0</v>
      </c>
      <c r="T22" s="1">
        <v>2690</v>
      </c>
    </row>
    <row r="23" spans="1:20">
      <c r="A23" t="s">
        <v>3473</v>
      </c>
      <c r="B23" t="str">
        <f t="shared" si="0"/>
        <v>22:29:46</v>
      </c>
      <c r="C23" t="str">
        <f t="shared" si="1"/>
        <v>22</v>
      </c>
      <c r="D23" s="1">
        <v>44.6</v>
      </c>
      <c r="E23" s="1">
        <v>229.8</v>
      </c>
      <c r="F23" s="1">
        <v>0</v>
      </c>
      <c r="G23" s="1">
        <v>1.5</v>
      </c>
      <c r="H23" s="1">
        <v>0</v>
      </c>
      <c r="I23" s="1">
        <v>0.8</v>
      </c>
      <c r="J23" s="1">
        <v>0</v>
      </c>
      <c r="K23" s="1">
        <v>13</v>
      </c>
      <c r="L23" s="1">
        <v>218</v>
      </c>
      <c r="M23" s="1">
        <v>0</v>
      </c>
      <c r="N23" s="1">
        <v>6369</v>
      </c>
      <c r="O23" s="1">
        <v>6584</v>
      </c>
      <c r="P23" s="1">
        <v>69</v>
      </c>
      <c r="Q23" s="1">
        <v>0</v>
      </c>
      <c r="R23" s="1">
        <v>0</v>
      </c>
      <c r="S23" s="1">
        <v>0</v>
      </c>
      <c r="T23" s="1">
        <v>2690</v>
      </c>
    </row>
    <row r="24" spans="1:20">
      <c r="A24" t="s">
        <v>3474</v>
      </c>
      <c r="B24" t="str">
        <f t="shared" si="0"/>
        <v>22:24:56</v>
      </c>
      <c r="C24" t="str">
        <f t="shared" si="1"/>
        <v>22</v>
      </c>
      <c r="D24" s="1">
        <v>44.6</v>
      </c>
      <c r="E24" s="1">
        <v>229.7</v>
      </c>
      <c r="F24" s="1">
        <v>0</v>
      </c>
      <c r="G24" s="1">
        <v>1.5</v>
      </c>
      <c r="H24" s="1">
        <v>0</v>
      </c>
      <c r="I24" s="1">
        <v>0.8</v>
      </c>
      <c r="J24" s="1">
        <v>0</v>
      </c>
      <c r="K24" s="1">
        <v>0</v>
      </c>
      <c r="L24" s="1">
        <v>218</v>
      </c>
      <c r="M24" s="1">
        <v>0</v>
      </c>
      <c r="N24" s="1">
        <v>6369</v>
      </c>
      <c r="O24" s="1">
        <v>6584</v>
      </c>
      <c r="P24" s="1">
        <v>69</v>
      </c>
      <c r="Q24" s="1">
        <v>0</v>
      </c>
      <c r="R24" s="1">
        <v>0</v>
      </c>
      <c r="S24" s="1">
        <v>0</v>
      </c>
      <c r="T24" s="1">
        <v>2690</v>
      </c>
    </row>
    <row r="25" spans="1:20">
      <c r="A25" t="s">
        <v>3475</v>
      </c>
      <c r="B25" t="str">
        <f t="shared" si="0"/>
        <v>22:20:07</v>
      </c>
      <c r="C25" t="str">
        <f t="shared" si="1"/>
        <v>22</v>
      </c>
      <c r="D25" s="1">
        <v>44.7</v>
      </c>
      <c r="E25" s="1">
        <v>229.7</v>
      </c>
      <c r="F25" s="1">
        <v>0</v>
      </c>
      <c r="G25" s="1">
        <v>1.5</v>
      </c>
      <c r="H25" s="1">
        <v>0</v>
      </c>
      <c r="I25" s="1">
        <v>0.8</v>
      </c>
      <c r="J25" s="1">
        <v>0</v>
      </c>
      <c r="K25" s="1">
        <v>12</v>
      </c>
      <c r="L25" s="1">
        <v>218</v>
      </c>
      <c r="M25" s="1">
        <v>0</v>
      </c>
      <c r="N25" s="1">
        <v>6369</v>
      </c>
      <c r="O25" s="1">
        <v>6584</v>
      </c>
      <c r="P25" s="1">
        <v>68</v>
      </c>
      <c r="Q25" s="1">
        <v>0</v>
      </c>
      <c r="R25" s="1">
        <v>0</v>
      </c>
      <c r="S25" s="1">
        <v>0</v>
      </c>
      <c r="T25" s="1">
        <v>2690</v>
      </c>
    </row>
    <row r="26" spans="1:20">
      <c r="A26" t="s">
        <v>3476</v>
      </c>
      <c r="B26" t="str">
        <f t="shared" si="0"/>
        <v>22:15:18</v>
      </c>
      <c r="C26" t="str">
        <f t="shared" si="1"/>
        <v>22</v>
      </c>
      <c r="D26" s="1">
        <v>44.7</v>
      </c>
      <c r="E26" s="1">
        <v>229.7</v>
      </c>
      <c r="F26" s="1">
        <v>0</v>
      </c>
      <c r="G26" s="1">
        <v>1.5</v>
      </c>
      <c r="H26" s="1">
        <v>0</v>
      </c>
      <c r="I26" s="1">
        <v>0.8</v>
      </c>
      <c r="J26" s="1">
        <v>0</v>
      </c>
      <c r="K26" s="1">
        <v>0</v>
      </c>
      <c r="L26" s="1">
        <v>218</v>
      </c>
      <c r="M26" s="1">
        <v>0</v>
      </c>
      <c r="N26" s="1">
        <v>6369</v>
      </c>
      <c r="O26" s="1">
        <v>6584</v>
      </c>
      <c r="P26" s="1">
        <v>68</v>
      </c>
      <c r="Q26" s="1">
        <v>0</v>
      </c>
      <c r="R26" s="1">
        <v>0</v>
      </c>
      <c r="S26" s="1">
        <v>0</v>
      </c>
      <c r="T26" s="1">
        <v>2690</v>
      </c>
    </row>
    <row r="27" spans="1:20">
      <c r="A27" t="s">
        <v>3477</v>
      </c>
      <c r="B27" t="str">
        <f t="shared" si="0"/>
        <v>22:10:28</v>
      </c>
      <c r="C27" t="str">
        <f t="shared" si="1"/>
        <v>22</v>
      </c>
      <c r="D27" s="1">
        <v>44.8</v>
      </c>
      <c r="E27" s="1">
        <v>229.8</v>
      </c>
      <c r="F27" s="1">
        <v>0</v>
      </c>
      <c r="G27" s="1">
        <v>1.5</v>
      </c>
      <c r="H27" s="1">
        <v>0</v>
      </c>
      <c r="I27" s="1">
        <v>0.8</v>
      </c>
      <c r="J27" s="1">
        <v>0</v>
      </c>
      <c r="K27" s="1">
        <v>11</v>
      </c>
      <c r="L27" s="1">
        <v>218</v>
      </c>
      <c r="M27" s="1">
        <v>0</v>
      </c>
      <c r="N27" s="1">
        <v>6369</v>
      </c>
      <c r="O27" s="1">
        <v>6584</v>
      </c>
      <c r="P27" s="1">
        <v>69</v>
      </c>
      <c r="Q27" s="1">
        <v>0</v>
      </c>
      <c r="R27" s="1">
        <v>0</v>
      </c>
      <c r="S27" s="1">
        <v>0</v>
      </c>
      <c r="T27" s="1">
        <v>2690</v>
      </c>
    </row>
    <row r="28" spans="1:20">
      <c r="A28" t="s">
        <v>3478</v>
      </c>
      <c r="B28" t="str">
        <f t="shared" si="0"/>
        <v>22:05:38</v>
      </c>
      <c r="C28" t="str">
        <f t="shared" si="1"/>
        <v>22</v>
      </c>
      <c r="D28" s="1">
        <v>44.9</v>
      </c>
      <c r="E28" s="1">
        <v>229.9</v>
      </c>
      <c r="F28" s="1">
        <v>0</v>
      </c>
      <c r="G28" s="1">
        <v>1.5</v>
      </c>
      <c r="H28" s="1">
        <v>0</v>
      </c>
      <c r="I28" s="1">
        <v>0.8</v>
      </c>
      <c r="J28" s="1">
        <v>0</v>
      </c>
      <c r="K28" s="1">
        <v>0</v>
      </c>
      <c r="L28" s="1">
        <v>218</v>
      </c>
      <c r="M28" s="1">
        <v>0</v>
      </c>
      <c r="N28" s="1">
        <v>6369</v>
      </c>
      <c r="O28" s="1">
        <v>6584</v>
      </c>
      <c r="P28" s="1">
        <v>68</v>
      </c>
      <c r="Q28" s="1">
        <v>0</v>
      </c>
      <c r="R28" s="1">
        <v>0</v>
      </c>
      <c r="S28" s="1">
        <v>0</v>
      </c>
      <c r="T28" s="1">
        <v>2690</v>
      </c>
    </row>
    <row r="29" spans="1:20">
      <c r="A29" t="s">
        <v>3479</v>
      </c>
      <c r="B29" t="str">
        <f t="shared" si="0"/>
        <v>22:00:48</v>
      </c>
      <c r="C29" t="str">
        <f t="shared" si="1"/>
        <v>22</v>
      </c>
      <c r="D29" s="1">
        <v>44.9</v>
      </c>
      <c r="E29" s="1">
        <v>229.7</v>
      </c>
      <c r="F29" s="1">
        <v>0</v>
      </c>
      <c r="G29" s="1">
        <v>1.5</v>
      </c>
      <c r="H29" s="1">
        <v>0</v>
      </c>
      <c r="I29" s="1">
        <v>0.8</v>
      </c>
      <c r="J29" s="1">
        <v>0</v>
      </c>
      <c r="K29" s="1">
        <v>0</v>
      </c>
      <c r="L29" s="1">
        <v>218</v>
      </c>
      <c r="M29" s="1">
        <v>0</v>
      </c>
      <c r="N29" s="1">
        <v>6369</v>
      </c>
      <c r="O29" s="1">
        <v>6584</v>
      </c>
      <c r="P29" s="1">
        <v>69</v>
      </c>
      <c r="Q29" s="1">
        <v>0</v>
      </c>
      <c r="R29" s="1">
        <v>0</v>
      </c>
      <c r="S29" s="1">
        <v>0</v>
      </c>
      <c r="T29" s="1">
        <v>2690</v>
      </c>
    </row>
    <row r="30" spans="1:20">
      <c r="A30" t="s">
        <v>3480</v>
      </c>
      <c r="B30" t="str">
        <f t="shared" si="0"/>
        <v>21:55:59</v>
      </c>
      <c r="C30" t="str">
        <f t="shared" si="1"/>
        <v>21</v>
      </c>
      <c r="D30" s="1">
        <v>44.9</v>
      </c>
      <c r="E30" s="1">
        <v>229.9</v>
      </c>
      <c r="F30" s="1">
        <v>0</v>
      </c>
      <c r="G30" s="1">
        <v>1.5</v>
      </c>
      <c r="H30" s="1">
        <v>0</v>
      </c>
      <c r="I30" s="1">
        <v>0.8</v>
      </c>
      <c r="J30" s="1">
        <v>0</v>
      </c>
      <c r="K30" s="1">
        <v>0</v>
      </c>
      <c r="L30" s="1">
        <v>218</v>
      </c>
      <c r="M30" s="1">
        <v>0</v>
      </c>
      <c r="N30" s="1">
        <v>6369</v>
      </c>
      <c r="O30" s="1">
        <v>6584</v>
      </c>
      <c r="P30" s="1">
        <v>69</v>
      </c>
      <c r="Q30" s="1">
        <v>0</v>
      </c>
      <c r="R30" s="1">
        <v>0</v>
      </c>
      <c r="S30" s="1">
        <v>0</v>
      </c>
      <c r="T30" s="1">
        <v>2690</v>
      </c>
    </row>
    <row r="31" spans="1:20">
      <c r="A31" t="s">
        <v>3481</v>
      </c>
      <c r="B31" t="str">
        <f t="shared" si="0"/>
        <v>21:51:09</v>
      </c>
      <c r="C31" t="str">
        <f t="shared" si="1"/>
        <v>21</v>
      </c>
      <c r="D31" s="1">
        <v>45.5</v>
      </c>
      <c r="E31" s="1">
        <v>230.1</v>
      </c>
      <c r="F31" s="1">
        <v>0</v>
      </c>
      <c r="G31" s="1">
        <v>1.5</v>
      </c>
      <c r="H31" s="1">
        <v>0</v>
      </c>
      <c r="I31" s="1">
        <v>0.8</v>
      </c>
      <c r="J31" s="1">
        <v>0</v>
      </c>
      <c r="K31" s="1">
        <v>0</v>
      </c>
      <c r="L31" s="1">
        <v>218</v>
      </c>
      <c r="M31" s="1">
        <v>0</v>
      </c>
      <c r="N31" s="1">
        <v>6369</v>
      </c>
      <c r="O31" s="1">
        <v>6584</v>
      </c>
      <c r="P31" s="1">
        <v>68</v>
      </c>
      <c r="Q31" s="1">
        <v>0</v>
      </c>
      <c r="R31" s="1">
        <v>0</v>
      </c>
      <c r="S31" s="1">
        <v>0</v>
      </c>
      <c r="T31" s="1">
        <v>2690</v>
      </c>
    </row>
    <row r="32" spans="1:20">
      <c r="A32" t="s">
        <v>3482</v>
      </c>
      <c r="B32" t="str">
        <f t="shared" si="0"/>
        <v>21:46:20</v>
      </c>
      <c r="C32" t="str">
        <f t="shared" si="1"/>
        <v>21</v>
      </c>
      <c r="D32" s="1">
        <v>45.9</v>
      </c>
      <c r="E32" s="1">
        <v>230.4</v>
      </c>
      <c r="F32" s="1">
        <v>0</v>
      </c>
      <c r="G32" s="1">
        <v>1.5</v>
      </c>
      <c r="H32" s="1">
        <v>0</v>
      </c>
      <c r="I32" s="1">
        <v>0.9</v>
      </c>
      <c r="J32" s="1">
        <v>0</v>
      </c>
      <c r="K32" s="1">
        <v>0</v>
      </c>
      <c r="L32" s="1">
        <v>218</v>
      </c>
      <c r="M32" s="1">
        <v>0</v>
      </c>
      <c r="N32" s="1">
        <v>6369</v>
      </c>
      <c r="O32" s="1">
        <v>6584</v>
      </c>
      <c r="P32" s="1">
        <v>69</v>
      </c>
      <c r="Q32" s="1">
        <v>0</v>
      </c>
      <c r="R32" s="1">
        <v>0</v>
      </c>
      <c r="S32" s="1">
        <v>0</v>
      </c>
      <c r="T32" s="1">
        <v>2690</v>
      </c>
    </row>
    <row r="33" spans="1:20">
      <c r="A33" t="s">
        <v>3483</v>
      </c>
      <c r="B33" t="str">
        <f t="shared" si="0"/>
        <v>21:41:31</v>
      </c>
      <c r="C33" t="str">
        <f t="shared" si="1"/>
        <v>21</v>
      </c>
      <c r="D33" s="1">
        <v>46.7</v>
      </c>
      <c r="E33" s="1">
        <v>229.7</v>
      </c>
      <c r="F33" s="1">
        <v>0</v>
      </c>
      <c r="G33" s="1">
        <v>1.5</v>
      </c>
      <c r="H33" s="1">
        <v>0</v>
      </c>
      <c r="I33" s="1">
        <v>0.8</v>
      </c>
      <c r="J33" s="1">
        <v>0</v>
      </c>
      <c r="K33" s="1">
        <v>11</v>
      </c>
      <c r="L33" s="1">
        <v>218</v>
      </c>
      <c r="M33" s="1">
        <v>0</v>
      </c>
      <c r="N33" s="1">
        <v>6369</v>
      </c>
      <c r="O33" s="1">
        <v>6584</v>
      </c>
      <c r="P33" s="1">
        <v>68</v>
      </c>
      <c r="Q33" s="1">
        <v>0</v>
      </c>
      <c r="R33" s="1">
        <v>0</v>
      </c>
      <c r="S33" s="1">
        <v>0</v>
      </c>
      <c r="T33" s="1">
        <v>2690</v>
      </c>
    </row>
    <row r="34" spans="1:20">
      <c r="A34" t="s">
        <v>3485</v>
      </c>
      <c r="B34" t="str">
        <f t="shared" si="0"/>
        <v>21:36:40</v>
      </c>
      <c r="C34" t="str">
        <f t="shared" si="1"/>
        <v>21</v>
      </c>
      <c r="D34" s="1">
        <v>47.4</v>
      </c>
      <c r="E34" s="1">
        <v>229.8</v>
      </c>
      <c r="F34" s="1">
        <v>0</v>
      </c>
      <c r="G34" s="1">
        <v>1.5</v>
      </c>
      <c r="H34" s="1">
        <v>0</v>
      </c>
      <c r="I34" s="1">
        <v>0.9</v>
      </c>
      <c r="J34" s="1">
        <v>0</v>
      </c>
      <c r="K34" s="1">
        <v>0</v>
      </c>
      <c r="L34" s="1">
        <v>218</v>
      </c>
      <c r="M34" s="1">
        <v>0</v>
      </c>
      <c r="N34" s="1">
        <v>6369</v>
      </c>
      <c r="O34" s="1">
        <v>6584</v>
      </c>
      <c r="P34" s="1">
        <v>69</v>
      </c>
      <c r="Q34" s="1">
        <v>0</v>
      </c>
      <c r="R34" s="1">
        <v>0</v>
      </c>
      <c r="S34" s="1">
        <v>0</v>
      </c>
      <c r="T34" s="1">
        <v>2690</v>
      </c>
    </row>
    <row r="35" spans="1:20">
      <c r="A35" t="s">
        <v>3486</v>
      </c>
      <c r="B35" t="str">
        <f t="shared" si="0"/>
        <v>21:31:51</v>
      </c>
      <c r="C35" t="str">
        <f t="shared" si="1"/>
        <v>21</v>
      </c>
      <c r="D35" s="1">
        <v>47.7</v>
      </c>
      <c r="E35" s="1">
        <v>230</v>
      </c>
      <c r="F35" s="1">
        <v>0</v>
      </c>
      <c r="G35" s="1">
        <v>1.5</v>
      </c>
      <c r="H35" s="1">
        <v>0</v>
      </c>
      <c r="I35" s="1">
        <v>0.9</v>
      </c>
      <c r="J35" s="1">
        <v>0</v>
      </c>
      <c r="K35" s="1">
        <v>0</v>
      </c>
      <c r="L35" s="1">
        <v>218</v>
      </c>
      <c r="M35" s="1">
        <v>0</v>
      </c>
      <c r="N35" s="1">
        <v>6369</v>
      </c>
      <c r="O35" s="1">
        <v>6584</v>
      </c>
      <c r="P35" s="1">
        <v>68</v>
      </c>
      <c r="Q35" s="1">
        <v>0</v>
      </c>
      <c r="R35" s="1">
        <v>0</v>
      </c>
      <c r="S35" s="1">
        <v>0</v>
      </c>
      <c r="T35" s="1">
        <v>2690</v>
      </c>
    </row>
    <row r="36" spans="1:20">
      <c r="A36" t="s">
        <v>3487</v>
      </c>
      <c r="B36" t="str">
        <f t="shared" si="0"/>
        <v>21:27:00</v>
      </c>
      <c r="C36" t="str">
        <f t="shared" si="1"/>
        <v>21</v>
      </c>
      <c r="D36" s="1">
        <v>47.9</v>
      </c>
      <c r="E36" s="1">
        <v>229.8</v>
      </c>
      <c r="F36" s="1">
        <v>0</v>
      </c>
      <c r="G36" s="1">
        <v>1.5</v>
      </c>
      <c r="H36" s="1">
        <v>0</v>
      </c>
      <c r="I36" s="1">
        <v>0.8</v>
      </c>
      <c r="J36" s="1">
        <v>0</v>
      </c>
      <c r="K36" s="1">
        <v>0</v>
      </c>
      <c r="L36" s="1">
        <v>218</v>
      </c>
      <c r="M36" s="1">
        <v>0</v>
      </c>
      <c r="N36" s="1">
        <v>6369</v>
      </c>
      <c r="O36" s="1">
        <v>6584</v>
      </c>
      <c r="P36" s="1">
        <v>69</v>
      </c>
      <c r="Q36" s="1">
        <v>0</v>
      </c>
      <c r="R36" s="1">
        <v>0</v>
      </c>
      <c r="S36" s="1">
        <v>0</v>
      </c>
      <c r="T36" s="1">
        <v>2690</v>
      </c>
    </row>
    <row r="37" spans="1:20">
      <c r="A37" t="s">
        <v>3488</v>
      </c>
      <c r="B37" t="str">
        <f t="shared" si="0"/>
        <v>21:22:11</v>
      </c>
      <c r="C37" t="str">
        <f t="shared" si="1"/>
        <v>21</v>
      </c>
      <c r="D37" s="1">
        <v>48.1</v>
      </c>
      <c r="E37" s="1">
        <v>229.7</v>
      </c>
      <c r="F37" s="1">
        <v>0</v>
      </c>
      <c r="G37" s="1">
        <v>1.5</v>
      </c>
      <c r="H37" s="1">
        <v>0</v>
      </c>
      <c r="I37" s="1">
        <v>0.8</v>
      </c>
      <c r="J37" s="1">
        <v>0</v>
      </c>
      <c r="K37" s="1">
        <v>0</v>
      </c>
      <c r="L37" s="1">
        <v>218</v>
      </c>
      <c r="M37" s="1">
        <v>0</v>
      </c>
      <c r="N37" s="1">
        <v>6369</v>
      </c>
      <c r="O37" s="1">
        <v>6584</v>
      </c>
      <c r="P37" s="1">
        <v>68</v>
      </c>
      <c r="Q37" s="1">
        <v>0</v>
      </c>
      <c r="R37" s="1">
        <v>0</v>
      </c>
      <c r="S37" s="1">
        <v>0</v>
      </c>
      <c r="T37" s="1">
        <v>2690</v>
      </c>
    </row>
    <row r="38" spans="1:20">
      <c r="A38" t="s">
        <v>3489</v>
      </c>
      <c r="B38" t="str">
        <f t="shared" si="0"/>
        <v>21:17:21</v>
      </c>
      <c r="C38" t="str">
        <f t="shared" si="1"/>
        <v>21</v>
      </c>
      <c r="D38" s="1">
        <v>48.2</v>
      </c>
      <c r="E38" s="1">
        <v>230.1</v>
      </c>
      <c r="F38" s="1">
        <v>0</v>
      </c>
      <c r="G38" s="1">
        <v>1.5</v>
      </c>
      <c r="H38" s="1">
        <v>0</v>
      </c>
      <c r="I38" s="1">
        <v>0.8</v>
      </c>
      <c r="J38" s="1">
        <v>0</v>
      </c>
      <c r="K38" s="1">
        <v>0</v>
      </c>
      <c r="L38" s="1">
        <v>218</v>
      </c>
      <c r="M38" s="1">
        <v>0</v>
      </c>
      <c r="N38" s="1">
        <v>6369</v>
      </c>
      <c r="O38" s="1">
        <v>6584</v>
      </c>
      <c r="P38" s="1">
        <v>69</v>
      </c>
      <c r="Q38" s="1">
        <v>0</v>
      </c>
      <c r="R38" s="1">
        <v>0</v>
      </c>
      <c r="S38" s="1">
        <v>0</v>
      </c>
      <c r="T38" s="1">
        <v>2690</v>
      </c>
    </row>
    <row r="39" spans="1:20">
      <c r="A39" t="s">
        <v>3490</v>
      </c>
      <c r="B39" t="str">
        <f t="shared" si="0"/>
        <v>21:12:32</v>
      </c>
      <c r="C39" t="str">
        <f t="shared" si="1"/>
        <v>21</v>
      </c>
      <c r="D39" s="1">
        <v>48.4</v>
      </c>
      <c r="E39" s="1">
        <v>229.9</v>
      </c>
      <c r="F39" s="1">
        <v>0</v>
      </c>
      <c r="G39" s="1">
        <v>1.5</v>
      </c>
      <c r="H39" s="1">
        <v>0</v>
      </c>
      <c r="I39" s="1">
        <v>0.8</v>
      </c>
      <c r="J39" s="1">
        <v>0</v>
      </c>
      <c r="K39" s="1">
        <v>11</v>
      </c>
      <c r="L39" s="1">
        <v>218</v>
      </c>
      <c r="M39" s="1">
        <v>0</v>
      </c>
      <c r="N39" s="1">
        <v>6369</v>
      </c>
      <c r="O39" s="1">
        <v>6584</v>
      </c>
      <c r="P39" s="1">
        <v>68</v>
      </c>
      <c r="Q39" s="1">
        <v>0</v>
      </c>
      <c r="R39" s="1">
        <v>0</v>
      </c>
      <c r="S39" s="1">
        <v>0</v>
      </c>
      <c r="T39" s="1">
        <v>2690</v>
      </c>
    </row>
    <row r="40" spans="1:20">
      <c r="A40" t="s">
        <v>3491</v>
      </c>
      <c r="B40" t="str">
        <f t="shared" si="0"/>
        <v>21:07:43</v>
      </c>
      <c r="C40" t="str">
        <f t="shared" si="1"/>
        <v>21</v>
      </c>
      <c r="D40" s="1">
        <v>48.6</v>
      </c>
      <c r="E40" s="1">
        <v>229.9</v>
      </c>
      <c r="F40" s="1">
        <v>0</v>
      </c>
      <c r="G40" s="1">
        <v>1.5</v>
      </c>
      <c r="H40" s="1">
        <v>0</v>
      </c>
      <c r="I40" s="1">
        <v>0.8</v>
      </c>
      <c r="J40" s="1">
        <v>0</v>
      </c>
      <c r="K40" s="1">
        <v>0</v>
      </c>
      <c r="L40" s="1">
        <v>218</v>
      </c>
      <c r="M40" s="1">
        <v>0</v>
      </c>
      <c r="N40" s="1">
        <v>6369</v>
      </c>
      <c r="O40" s="1">
        <v>6584</v>
      </c>
      <c r="P40" s="1">
        <v>68</v>
      </c>
      <c r="Q40" s="1">
        <v>0</v>
      </c>
      <c r="R40" s="1">
        <v>0</v>
      </c>
      <c r="S40" s="1">
        <v>0</v>
      </c>
      <c r="T40" s="1">
        <v>2690</v>
      </c>
    </row>
    <row r="41" spans="1:20">
      <c r="A41" t="s">
        <v>3492</v>
      </c>
      <c r="B41" t="str">
        <f t="shared" si="0"/>
        <v>21:02:53</v>
      </c>
      <c r="C41" t="str">
        <f t="shared" si="1"/>
        <v>21</v>
      </c>
      <c r="D41" s="1">
        <v>49.3</v>
      </c>
      <c r="E41" s="1">
        <v>229.6</v>
      </c>
      <c r="F41" s="1">
        <v>0</v>
      </c>
      <c r="G41" s="1">
        <v>1.5</v>
      </c>
      <c r="H41" s="1">
        <v>0</v>
      </c>
      <c r="I41" s="1">
        <v>0.8</v>
      </c>
      <c r="J41" s="1">
        <v>0</v>
      </c>
      <c r="K41" s="1">
        <v>0</v>
      </c>
      <c r="L41" s="1">
        <v>218</v>
      </c>
      <c r="M41" s="1">
        <v>0</v>
      </c>
      <c r="N41" s="1">
        <v>6369</v>
      </c>
      <c r="O41" s="1">
        <v>6584</v>
      </c>
      <c r="P41" s="1">
        <v>68</v>
      </c>
      <c r="Q41" s="1">
        <v>0</v>
      </c>
      <c r="R41" s="1">
        <v>0</v>
      </c>
      <c r="S41" s="1">
        <v>0</v>
      </c>
      <c r="T41" s="1">
        <v>2690</v>
      </c>
    </row>
    <row r="42" spans="1:20">
      <c r="A42" t="s">
        <v>3493</v>
      </c>
      <c r="B42" t="str">
        <f t="shared" si="0"/>
        <v>20:58:03</v>
      </c>
      <c r="C42" t="str">
        <f t="shared" si="1"/>
        <v>20</v>
      </c>
      <c r="D42" s="1">
        <v>49.6</v>
      </c>
      <c r="E42" s="1">
        <v>229.6</v>
      </c>
      <c r="F42" s="1">
        <v>0</v>
      </c>
      <c r="G42" s="1">
        <v>1.5</v>
      </c>
      <c r="H42" s="1">
        <v>0</v>
      </c>
      <c r="I42" s="1">
        <v>0.8</v>
      </c>
      <c r="J42" s="1">
        <v>0</v>
      </c>
      <c r="K42" s="1">
        <v>0</v>
      </c>
      <c r="L42" s="1">
        <v>218</v>
      </c>
      <c r="M42" s="1">
        <v>0</v>
      </c>
      <c r="N42" s="1">
        <v>6369</v>
      </c>
      <c r="O42" s="1">
        <v>6584</v>
      </c>
      <c r="P42" s="1">
        <v>67</v>
      </c>
      <c r="Q42" s="1">
        <v>0</v>
      </c>
      <c r="R42" s="1">
        <v>0</v>
      </c>
      <c r="S42" s="1">
        <v>0</v>
      </c>
      <c r="T42" s="1">
        <v>2690</v>
      </c>
    </row>
    <row r="43" spans="1:20">
      <c r="A43" t="s">
        <v>3494</v>
      </c>
      <c r="B43" t="str">
        <f t="shared" si="0"/>
        <v>20:53:14</v>
      </c>
      <c r="C43" t="str">
        <f t="shared" si="1"/>
        <v>20</v>
      </c>
      <c r="D43" s="1">
        <v>49.9</v>
      </c>
      <c r="E43" s="1">
        <v>229.8</v>
      </c>
      <c r="F43" s="1">
        <v>0</v>
      </c>
      <c r="G43" s="1">
        <v>1.5</v>
      </c>
      <c r="H43" s="1">
        <v>0</v>
      </c>
      <c r="I43" s="1">
        <v>0.8</v>
      </c>
      <c r="J43" s="1">
        <v>0</v>
      </c>
      <c r="K43" s="1">
        <v>12</v>
      </c>
      <c r="L43" s="1">
        <v>218</v>
      </c>
      <c r="M43" s="1">
        <v>0</v>
      </c>
      <c r="N43" s="1">
        <v>6369</v>
      </c>
      <c r="O43" s="1">
        <v>6584</v>
      </c>
      <c r="P43" s="1">
        <v>68</v>
      </c>
      <c r="Q43" s="1">
        <v>0</v>
      </c>
      <c r="R43" s="1">
        <v>0</v>
      </c>
      <c r="S43" s="1">
        <v>0</v>
      </c>
      <c r="T43" s="1">
        <v>2690</v>
      </c>
    </row>
    <row r="44" spans="1:20">
      <c r="A44" t="s">
        <v>3495</v>
      </c>
      <c r="B44" t="str">
        <f t="shared" si="0"/>
        <v>20:48:24</v>
      </c>
      <c r="C44" t="str">
        <f t="shared" si="1"/>
        <v>20</v>
      </c>
      <c r="D44" s="1">
        <v>50</v>
      </c>
      <c r="E44" s="1">
        <v>229.8</v>
      </c>
      <c r="F44" s="1">
        <v>0</v>
      </c>
      <c r="G44" s="1">
        <v>1.5</v>
      </c>
      <c r="H44" s="1">
        <v>0</v>
      </c>
      <c r="I44" s="1">
        <v>0.9</v>
      </c>
      <c r="J44" s="1">
        <v>0</v>
      </c>
      <c r="K44" s="1">
        <v>0</v>
      </c>
      <c r="L44" s="1">
        <v>218</v>
      </c>
      <c r="M44" s="1">
        <v>0</v>
      </c>
      <c r="N44" s="1">
        <v>6369</v>
      </c>
      <c r="O44" s="1">
        <v>6584</v>
      </c>
      <c r="P44" s="1">
        <v>67</v>
      </c>
      <c r="Q44" s="1">
        <v>0</v>
      </c>
      <c r="R44" s="1">
        <v>0</v>
      </c>
      <c r="S44" s="1">
        <v>0</v>
      </c>
      <c r="T44" s="1">
        <v>2690</v>
      </c>
    </row>
    <row r="45" spans="1:20">
      <c r="A45" t="s">
        <v>3496</v>
      </c>
      <c r="B45" t="str">
        <f t="shared" si="0"/>
        <v>20:43:35</v>
      </c>
      <c r="C45" t="str">
        <f t="shared" si="1"/>
        <v>20</v>
      </c>
      <c r="D45" s="1">
        <v>50.2</v>
      </c>
      <c r="E45" s="1">
        <v>229.8</v>
      </c>
      <c r="F45" s="1">
        <v>0</v>
      </c>
      <c r="G45" s="1">
        <v>1.5</v>
      </c>
      <c r="H45" s="1">
        <v>0</v>
      </c>
      <c r="I45" s="1">
        <v>0.8</v>
      </c>
      <c r="J45" s="1">
        <v>0</v>
      </c>
      <c r="K45" s="1">
        <v>0</v>
      </c>
      <c r="L45" s="1">
        <v>218</v>
      </c>
      <c r="M45" s="1">
        <v>0</v>
      </c>
      <c r="N45" s="1">
        <v>6369</v>
      </c>
      <c r="O45" s="1">
        <v>6584</v>
      </c>
      <c r="P45" s="1">
        <v>68</v>
      </c>
      <c r="Q45" s="1">
        <v>0</v>
      </c>
      <c r="R45" s="1">
        <v>0</v>
      </c>
      <c r="S45" s="1">
        <v>0</v>
      </c>
      <c r="T45" s="1">
        <v>2690</v>
      </c>
    </row>
    <row r="46" spans="1:20">
      <c r="A46" t="s">
        <v>3497</v>
      </c>
      <c r="B46" t="str">
        <f t="shared" si="0"/>
        <v>20:38:45</v>
      </c>
      <c r="C46" t="str">
        <f t="shared" si="1"/>
        <v>20</v>
      </c>
      <c r="D46" s="1">
        <v>50.4</v>
      </c>
      <c r="E46" s="1">
        <v>229.8</v>
      </c>
      <c r="F46" s="1">
        <v>0</v>
      </c>
      <c r="G46" s="1">
        <v>1.5</v>
      </c>
      <c r="H46" s="1">
        <v>0</v>
      </c>
      <c r="I46" s="1">
        <v>0.8</v>
      </c>
      <c r="J46" s="1">
        <v>0</v>
      </c>
      <c r="K46" s="1">
        <v>0</v>
      </c>
      <c r="L46" s="1">
        <v>218</v>
      </c>
      <c r="M46" s="1">
        <v>0</v>
      </c>
      <c r="N46" s="1">
        <v>6369</v>
      </c>
      <c r="O46" s="1">
        <v>6584</v>
      </c>
      <c r="P46" s="1">
        <v>67</v>
      </c>
      <c r="Q46" s="1">
        <v>0</v>
      </c>
      <c r="R46" s="1">
        <v>0</v>
      </c>
      <c r="S46" s="1">
        <v>0</v>
      </c>
      <c r="T46" s="1">
        <v>2690</v>
      </c>
    </row>
    <row r="47" spans="1:20">
      <c r="A47" t="s">
        <v>3498</v>
      </c>
      <c r="B47" t="str">
        <f t="shared" si="0"/>
        <v>20:33:56</v>
      </c>
      <c r="C47" t="str">
        <f t="shared" si="1"/>
        <v>20</v>
      </c>
      <c r="D47" s="1">
        <v>50.6</v>
      </c>
      <c r="E47" s="1">
        <v>229.8</v>
      </c>
      <c r="F47" s="1">
        <v>0</v>
      </c>
      <c r="G47" s="1">
        <v>1.5</v>
      </c>
      <c r="H47" s="1">
        <v>0</v>
      </c>
      <c r="I47" s="1">
        <v>0.8</v>
      </c>
      <c r="J47" s="1">
        <v>0</v>
      </c>
      <c r="K47" s="1">
        <v>0</v>
      </c>
      <c r="L47" s="1">
        <v>218</v>
      </c>
      <c r="M47" s="1">
        <v>0</v>
      </c>
      <c r="N47" s="1">
        <v>6369</v>
      </c>
      <c r="O47" s="1">
        <v>6584</v>
      </c>
      <c r="P47" s="1">
        <v>68</v>
      </c>
      <c r="Q47" s="1">
        <v>0</v>
      </c>
      <c r="R47" s="1">
        <v>0</v>
      </c>
      <c r="S47" s="1">
        <v>0</v>
      </c>
      <c r="T47" s="1">
        <v>2690</v>
      </c>
    </row>
    <row r="48" spans="1:20">
      <c r="A48" t="s">
        <v>3499</v>
      </c>
      <c r="B48" t="str">
        <f t="shared" si="0"/>
        <v>20:29:06</v>
      </c>
      <c r="C48" t="str">
        <f t="shared" si="1"/>
        <v>20</v>
      </c>
      <c r="D48" s="1">
        <v>50.7</v>
      </c>
      <c r="E48" s="1">
        <v>229.7</v>
      </c>
      <c r="F48" s="1">
        <v>0</v>
      </c>
      <c r="G48" s="1">
        <v>1.5</v>
      </c>
      <c r="H48" s="1">
        <v>0</v>
      </c>
      <c r="I48" s="1">
        <v>0.8</v>
      </c>
      <c r="J48" s="1">
        <v>0</v>
      </c>
      <c r="K48" s="1">
        <v>0</v>
      </c>
      <c r="L48" s="1">
        <v>218</v>
      </c>
      <c r="M48" s="1">
        <v>0</v>
      </c>
      <c r="N48" s="1">
        <v>6369</v>
      </c>
      <c r="O48" s="1">
        <v>6584</v>
      </c>
      <c r="P48" s="1">
        <v>68</v>
      </c>
      <c r="Q48" s="1">
        <v>0</v>
      </c>
      <c r="R48" s="1">
        <v>0</v>
      </c>
      <c r="S48" s="1">
        <v>0</v>
      </c>
      <c r="T48" s="1">
        <v>2690</v>
      </c>
    </row>
    <row r="49" spans="1:20">
      <c r="A49" t="s">
        <v>3500</v>
      </c>
      <c r="B49" t="str">
        <f t="shared" si="0"/>
        <v>20:24:17</v>
      </c>
      <c r="C49" t="str">
        <f t="shared" si="1"/>
        <v>20</v>
      </c>
      <c r="D49" s="1">
        <v>50.7</v>
      </c>
      <c r="E49" s="1">
        <v>229.6</v>
      </c>
      <c r="F49" s="1">
        <v>0</v>
      </c>
      <c r="G49" s="1">
        <v>1.5</v>
      </c>
      <c r="H49" s="1">
        <v>0</v>
      </c>
      <c r="I49" s="1">
        <v>0.8</v>
      </c>
      <c r="J49" s="1">
        <v>0</v>
      </c>
      <c r="K49" s="1">
        <v>0</v>
      </c>
      <c r="L49" s="1">
        <v>218</v>
      </c>
      <c r="M49" s="1">
        <v>0</v>
      </c>
      <c r="N49" s="1">
        <v>6369</v>
      </c>
      <c r="O49" s="1">
        <v>6584</v>
      </c>
      <c r="P49" s="1">
        <v>68</v>
      </c>
      <c r="Q49" s="1">
        <v>0</v>
      </c>
      <c r="R49" s="1">
        <v>0</v>
      </c>
      <c r="S49" s="1">
        <v>0</v>
      </c>
      <c r="T49" s="1">
        <v>2690</v>
      </c>
    </row>
    <row r="50" spans="1:20">
      <c r="A50" t="s">
        <v>3501</v>
      </c>
      <c r="B50" t="str">
        <f t="shared" si="0"/>
        <v>20:19:28</v>
      </c>
      <c r="C50" t="str">
        <f t="shared" si="1"/>
        <v>20</v>
      </c>
      <c r="D50" s="1">
        <v>50.7</v>
      </c>
      <c r="E50" s="1">
        <v>229.8</v>
      </c>
      <c r="F50" s="1">
        <v>0</v>
      </c>
      <c r="G50" s="1">
        <v>1.5</v>
      </c>
      <c r="H50" s="1">
        <v>0</v>
      </c>
      <c r="I50" s="1">
        <v>0.8</v>
      </c>
      <c r="J50" s="1">
        <v>0</v>
      </c>
      <c r="K50" s="1">
        <v>0</v>
      </c>
      <c r="L50" s="1">
        <v>218</v>
      </c>
      <c r="M50" s="1">
        <v>0</v>
      </c>
      <c r="N50" s="1">
        <v>6369</v>
      </c>
      <c r="O50" s="1">
        <v>6584</v>
      </c>
      <c r="P50" s="1">
        <v>68</v>
      </c>
      <c r="Q50" s="1">
        <v>0</v>
      </c>
      <c r="R50" s="1">
        <v>0</v>
      </c>
      <c r="S50" s="1">
        <v>0</v>
      </c>
      <c r="T50" s="1">
        <v>2690</v>
      </c>
    </row>
    <row r="51" spans="1:20">
      <c r="A51" t="s">
        <v>3502</v>
      </c>
      <c r="B51" t="str">
        <f t="shared" si="0"/>
        <v>20:14:38</v>
      </c>
      <c r="C51" t="str">
        <f t="shared" si="1"/>
        <v>20</v>
      </c>
      <c r="D51" s="1">
        <v>50.7</v>
      </c>
      <c r="E51" s="1">
        <v>229.8</v>
      </c>
      <c r="F51" s="1">
        <v>0</v>
      </c>
      <c r="G51" s="1">
        <v>1.5</v>
      </c>
      <c r="H51" s="1">
        <v>0</v>
      </c>
      <c r="I51" s="1">
        <v>0.8</v>
      </c>
      <c r="J51" s="1">
        <v>0</v>
      </c>
      <c r="K51" s="1">
        <v>0</v>
      </c>
      <c r="L51" s="1">
        <v>218</v>
      </c>
      <c r="M51" s="1">
        <v>0</v>
      </c>
      <c r="N51" s="1">
        <v>6369</v>
      </c>
      <c r="O51" s="1">
        <v>6584</v>
      </c>
      <c r="P51" s="1">
        <v>68</v>
      </c>
      <c r="Q51" s="1">
        <v>0</v>
      </c>
      <c r="R51" s="1">
        <v>0</v>
      </c>
      <c r="S51" s="1">
        <v>0</v>
      </c>
      <c r="T51" s="1">
        <v>2690</v>
      </c>
    </row>
    <row r="52" spans="1:20">
      <c r="A52" t="s">
        <v>3503</v>
      </c>
      <c r="B52" t="str">
        <f t="shared" si="0"/>
        <v>20:09:48</v>
      </c>
      <c r="C52" t="str">
        <f t="shared" si="1"/>
        <v>20</v>
      </c>
      <c r="D52" s="1">
        <v>50.7</v>
      </c>
      <c r="E52" s="1">
        <v>229.7</v>
      </c>
      <c r="F52" s="1">
        <v>0</v>
      </c>
      <c r="G52" s="1">
        <v>1.5</v>
      </c>
      <c r="H52" s="1">
        <v>0</v>
      </c>
      <c r="I52" s="1">
        <v>0.8</v>
      </c>
      <c r="J52" s="1">
        <v>0</v>
      </c>
      <c r="K52" s="1">
        <v>0</v>
      </c>
      <c r="L52" s="1">
        <v>218</v>
      </c>
      <c r="M52" s="1">
        <v>0</v>
      </c>
      <c r="N52" s="1">
        <v>6369</v>
      </c>
      <c r="O52" s="1">
        <v>6584</v>
      </c>
      <c r="P52" s="1">
        <v>67</v>
      </c>
      <c r="Q52" s="1">
        <v>0</v>
      </c>
      <c r="R52" s="1">
        <v>0</v>
      </c>
      <c r="S52" s="1">
        <v>0</v>
      </c>
      <c r="T52" s="1">
        <v>2690</v>
      </c>
    </row>
    <row r="53" spans="1:20">
      <c r="A53" t="s">
        <v>3504</v>
      </c>
      <c r="B53" t="str">
        <f t="shared" si="0"/>
        <v>20:04:58</v>
      </c>
      <c r="C53" t="str">
        <f t="shared" si="1"/>
        <v>20</v>
      </c>
      <c r="D53" s="1">
        <v>50.8</v>
      </c>
      <c r="E53" s="1">
        <v>229.7</v>
      </c>
      <c r="F53" s="1">
        <v>0</v>
      </c>
      <c r="G53" s="1">
        <v>1.5</v>
      </c>
      <c r="H53" s="1">
        <v>0</v>
      </c>
      <c r="I53" s="1">
        <v>0.8</v>
      </c>
      <c r="J53" s="1">
        <v>0</v>
      </c>
      <c r="K53" s="1">
        <v>0</v>
      </c>
      <c r="L53" s="1">
        <v>218</v>
      </c>
      <c r="M53" s="1">
        <v>0</v>
      </c>
      <c r="N53" s="1">
        <v>6369</v>
      </c>
      <c r="O53" s="1">
        <v>6584</v>
      </c>
      <c r="P53" s="1">
        <v>68</v>
      </c>
      <c r="Q53" s="1">
        <v>0</v>
      </c>
      <c r="R53" s="1">
        <v>0</v>
      </c>
      <c r="S53" s="1">
        <v>0</v>
      </c>
      <c r="T53" s="1">
        <v>2690</v>
      </c>
    </row>
    <row r="54" spans="1:20">
      <c r="A54" t="s">
        <v>3505</v>
      </c>
      <c r="B54" t="str">
        <f t="shared" si="0"/>
        <v>20:00:08</v>
      </c>
      <c r="C54" t="str">
        <f t="shared" si="1"/>
        <v>20</v>
      </c>
      <c r="D54" s="1">
        <v>50.8</v>
      </c>
      <c r="E54" s="1">
        <v>229.6</v>
      </c>
      <c r="F54" s="1">
        <v>0</v>
      </c>
      <c r="G54" s="1">
        <v>1.5</v>
      </c>
      <c r="H54" s="1">
        <v>0</v>
      </c>
      <c r="I54" s="1">
        <v>0.9</v>
      </c>
      <c r="J54" s="1">
        <v>0</v>
      </c>
      <c r="K54" s="1">
        <v>0</v>
      </c>
      <c r="L54" s="1">
        <v>218</v>
      </c>
      <c r="M54" s="1">
        <v>0</v>
      </c>
      <c r="N54" s="1">
        <v>6369</v>
      </c>
      <c r="O54" s="1">
        <v>6584</v>
      </c>
      <c r="P54" s="1">
        <v>68</v>
      </c>
      <c r="Q54" s="1">
        <v>0</v>
      </c>
      <c r="R54" s="1">
        <v>0</v>
      </c>
      <c r="S54" s="1">
        <v>0</v>
      </c>
      <c r="T54" s="1">
        <v>2690</v>
      </c>
    </row>
    <row r="55" spans="1:20">
      <c r="A55" t="s">
        <v>3506</v>
      </c>
      <c r="B55" t="str">
        <f t="shared" si="0"/>
        <v>19:55:19</v>
      </c>
      <c r="C55" t="str">
        <f t="shared" si="1"/>
        <v>19</v>
      </c>
      <c r="D55" s="1">
        <v>50.8</v>
      </c>
      <c r="E55" s="1">
        <v>229.8</v>
      </c>
      <c r="F55" s="1">
        <v>0</v>
      </c>
      <c r="G55" s="1">
        <v>1.5</v>
      </c>
      <c r="H55" s="1">
        <v>0</v>
      </c>
      <c r="I55" s="1">
        <v>0.9</v>
      </c>
      <c r="J55" s="1">
        <v>0</v>
      </c>
      <c r="K55" s="1">
        <v>0</v>
      </c>
      <c r="L55" s="1">
        <v>218</v>
      </c>
      <c r="M55" s="1">
        <v>0</v>
      </c>
      <c r="N55" s="1">
        <v>6369</v>
      </c>
      <c r="O55" s="1">
        <v>6584</v>
      </c>
      <c r="P55" s="1">
        <v>67</v>
      </c>
      <c r="Q55" s="1">
        <v>0</v>
      </c>
      <c r="R55" s="1">
        <v>0</v>
      </c>
      <c r="S55" s="1">
        <v>0</v>
      </c>
      <c r="T55" s="1">
        <v>2690</v>
      </c>
    </row>
    <row r="56" spans="1:20">
      <c r="A56" t="s">
        <v>3507</v>
      </c>
      <c r="B56" t="str">
        <f t="shared" si="0"/>
        <v>19:50:29</v>
      </c>
      <c r="C56" t="str">
        <f t="shared" si="1"/>
        <v>19</v>
      </c>
      <c r="D56" s="1">
        <v>50.8</v>
      </c>
      <c r="E56" s="1">
        <v>229.8</v>
      </c>
      <c r="F56" s="1">
        <v>0</v>
      </c>
      <c r="G56" s="1">
        <v>1.5</v>
      </c>
      <c r="H56" s="1">
        <v>0</v>
      </c>
      <c r="I56" s="1">
        <v>0.8</v>
      </c>
      <c r="J56" s="1">
        <v>0</v>
      </c>
      <c r="K56" s="1">
        <v>0</v>
      </c>
      <c r="L56" s="1">
        <v>218</v>
      </c>
      <c r="M56" s="1">
        <v>0</v>
      </c>
      <c r="N56" s="1">
        <v>6369</v>
      </c>
      <c r="O56" s="1">
        <v>6584</v>
      </c>
      <c r="P56" s="1">
        <v>68</v>
      </c>
      <c r="Q56" s="1">
        <v>0</v>
      </c>
      <c r="R56" s="1">
        <v>0</v>
      </c>
      <c r="S56" s="1">
        <v>0</v>
      </c>
      <c r="T56" s="1">
        <v>2690</v>
      </c>
    </row>
    <row r="57" spans="1:20">
      <c r="A57" t="s">
        <v>3508</v>
      </c>
      <c r="B57" t="str">
        <f t="shared" si="0"/>
        <v>19:45:40</v>
      </c>
      <c r="C57" t="str">
        <f t="shared" si="1"/>
        <v>19</v>
      </c>
      <c r="D57" s="1">
        <v>50.8</v>
      </c>
      <c r="E57" s="1">
        <v>229.7</v>
      </c>
      <c r="F57" s="1">
        <v>0</v>
      </c>
      <c r="G57" s="1">
        <v>1.5</v>
      </c>
      <c r="H57" s="1">
        <v>0</v>
      </c>
      <c r="I57" s="1">
        <v>0.8</v>
      </c>
      <c r="J57" s="1">
        <v>0</v>
      </c>
      <c r="K57" s="1">
        <v>12</v>
      </c>
      <c r="L57" s="1">
        <v>218</v>
      </c>
      <c r="M57" s="1">
        <v>0</v>
      </c>
      <c r="N57" s="1">
        <v>6369</v>
      </c>
      <c r="O57" s="1">
        <v>6584</v>
      </c>
      <c r="P57" s="1">
        <v>68</v>
      </c>
      <c r="Q57" s="1">
        <v>0</v>
      </c>
      <c r="R57" s="1">
        <v>0</v>
      </c>
      <c r="S57" s="1">
        <v>0</v>
      </c>
      <c r="T57" s="1">
        <v>2690</v>
      </c>
    </row>
    <row r="58" spans="1:20">
      <c r="A58" t="s">
        <v>3509</v>
      </c>
      <c r="B58" t="str">
        <f t="shared" si="0"/>
        <v>19:40:50</v>
      </c>
      <c r="C58" t="str">
        <f t="shared" si="1"/>
        <v>19</v>
      </c>
      <c r="D58" s="1">
        <v>50.8</v>
      </c>
      <c r="E58" s="1">
        <v>229.8</v>
      </c>
      <c r="F58" s="1">
        <v>0</v>
      </c>
      <c r="G58" s="1">
        <v>1.5</v>
      </c>
      <c r="H58" s="1">
        <v>0</v>
      </c>
      <c r="I58" s="1">
        <v>0.8</v>
      </c>
      <c r="J58" s="1">
        <v>0</v>
      </c>
      <c r="K58" s="1">
        <v>0</v>
      </c>
      <c r="L58" s="1">
        <v>218</v>
      </c>
      <c r="M58" s="1">
        <v>0</v>
      </c>
      <c r="N58" s="1">
        <v>6369</v>
      </c>
      <c r="O58" s="1">
        <v>6584</v>
      </c>
      <c r="P58" s="1">
        <v>68</v>
      </c>
      <c r="Q58" s="1">
        <v>0</v>
      </c>
      <c r="R58" s="1">
        <v>0</v>
      </c>
      <c r="S58" s="1">
        <v>0</v>
      </c>
      <c r="T58" s="1">
        <v>2690</v>
      </c>
    </row>
    <row r="59" spans="1:20">
      <c r="A59" t="s">
        <v>3510</v>
      </c>
      <c r="B59" t="str">
        <f t="shared" si="0"/>
        <v>19:36:00</v>
      </c>
      <c r="C59" t="str">
        <f t="shared" si="1"/>
        <v>19</v>
      </c>
      <c r="D59" s="1">
        <v>50.8</v>
      </c>
      <c r="E59" s="1">
        <v>229.8</v>
      </c>
      <c r="F59" s="1">
        <v>0</v>
      </c>
      <c r="G59" s="1">
        <v>1.5</v>
      </c>
      <c r="H59" s="1">
        <v>0</v>
      </c>
      <c r="I59" s="1">
        <v>0.8</v>
      </c>
      <c r="J59" s="1">
        <v>0</v>
      </c>
      <c r="K59" s="1">
        <v>0</v>
      </c>
      <c r="L59" s="1">
        <v>218</v>
      </c>
      <c r="M59" s="1">
        <v>0</v>
      </c>
      <c r="N59" s="1">
        <v>6369</v>
      </c>
      <c r="O59" s="1">
        <v>6584</v>
      </c>
      <c r="P59" s="1">
        <v>68</v>
      </c>
      <c r="Q59" s="1">
        <v>0</v>
      </c>
      <c r="R59" s="1">
        <v>0</v>
      </c>
      <c r="S59" s="1">
        <v>0</v>
      </c>
      <c r="T59" s="1">
        <v>2690</v>
      </c>
    </row>
    <row r="60" spans="1:20">
      <c r="A60" t="s">
        <v>3511</v>
      </c>
      <c r="B60" t="str">
        <f t="shared" si="0"/>
        <v>19:31:11</v>
      </c>
      <c r="C60" t="str">
        <f t="shared" si="1"/>
        <v>19</v>
      </c>
      <c r="D60" s="1">
        <v>50.9</v>
      </c>
      <c r="E60" s="1">
        <v>229.8</v>
      </c>
      <c r="F60" s="1">
        <v>0</v>
      </c>
      <c r="G60" s="1">
        <v>1.5</v>
      </c>
      <c r="H60" s="1">
        <v>0</v>
      </c>
      <c r="I60" s="1">
        <v>0.8</v>
      </c>
      <c r="J60" s="1">
        <v>0</v>
      </c>
      <c r="K60" s="1">
        <v>0</v>
      </c>
      <c r="L60" s="1">
        <v>218</v>
      </c>
      <c r="M60" s="1">
        <v>0</v>
      </c>
      <c r="N60" s="1">
        <v>6369</v>
      </c>
      <c r="O60" s="1">
        <v>6584</v>
      </c>
      <c r="P60" s="1">
        <v>68</v>
      </c>
      <c r="Q60" s="1">
        <v>0</v>
      </c>
      <c r="R60" s="1">
        <v>0</v>
      </c>
      <c r="S60" s="1">
        <v>0</v>
      </c>
      <c r="T60" s="1">
        <v>2690</v>
      </c>
    </row>
    <row r="61" spans="1:20">
      <c r="A61" t="s">
        <v>3512</v>
      </c>
      <c r="B61" t="str">
        <f t="shared" si="0"/>
        <v>19:26:21</v>
      </c>
      <c r="C61" t="str">
        <f t="shared" si="1"/>
        <v>19</v>
      </c>
      <c r="D61" s="1">
        <v>50.9</v>
      </c>
      <c r="E61" s="1">
        <v>229.8</v>
      </c>
      <c r="F61" s="1">
        <v>0</v>
      </c>
      <c r="G61" s="1">
        <v>1.5</v>
      </c>
      <c r="H61" s="1">
        <v>0</v>
      </c>
      <c r="I61" s="1">
        <v>0.8</v>
      </c>
      <c r="J61" s="1">
        <v>0</v>
      </c>
      <c r="K61" s="1">
        <v>0</v>
      </c>
      <c r="L61" s="1">
        <v>218</v>
      </c>
      <c r="M61" s="1">
        <v>0</v>
      </c>
      <c r="N61" s="1">
        <v>6369</v>
      </c>
      <c r="O61" s="1">
        <v>6584</v>
      </c>
      <c r="P61" s="1">
        <v>68</v>
      </c>
      <c r="Q61" s="1">
        <v>0</v>
      </c>
      <c r="R61" s="1">
        <v>0</v>
      </c>
      <c r="S61" s="1">
        <v>0</v>
      </c>
      <c r="T61" s="1">
        <v>2690</v>
      </c>
    </row>
    <row r="62" spans="1:20">
      <c r="A62" t="s">
        <v>3513</v>
      </c>
      <c r="B62" t="str">
        <f t="shared" si="0"/>
        <v>19:21:31</v>
      </c>
      <c r="C62" t="str">
        <f t="shared" si="1"/>
        <v>19</v>
      </c>
      <c r="D62" s="1">
        <v>50.9</v>
      </c>
      <c r="E62" s="1">
        <v>229.7</v>
      </c>
      <c r="F62" s="1">
        <v>0</v>
      </c>
      <c r="G62" s="1">
        <v>1.5</v>
      </c>
      <c r="H62" s="1">
        <v>0</v>
      </c>
      <c r="I62" s="1">
        <v>0.8</v>
      </c>
      <c r="J62" s="1">
        <v>0</v>
      </c>
      <c r="K62" s="1">
        <v>0</v>
      </c>
      <c r="L62" s="1">
        <v>218</v>
      </c>
      <c r="M62" s="1">
        <v>0</v>
      </c>
      <c r="N62" s="1">
        <v>6369</v>
      </c>
      <c r="O62" s="1">
        <v>6584</v>
      </c>
      <c r="P62" s="1">
        <v>68</v>
      </c>
      <c r="Q62" s="1">
        <v>0</v>
      </c>
      <c r="R62" s="1">
        <v>0</v>
      </c>
      <c r="S62" s="1">
        <v>0</v>
      </c>
      <c r="T62" s="1">
        <v>2690</v>
      </c>
    </row>
    <row r="63" spans="1:20">
      <c r="A63" t="s">
        <v>3514</v>
      </c>
      <c r="B63" t="str">
        <f t="shared" si="0"/>
        <v>19:16:41</v>
      </c>
      <c r="C63" t="str">
        <f t="shared" si="1"/>
        <v>19</v>
      </c>
      <c r="D63" s="1">
        <v>50.9</v>
      </c>
      <c r="E63" s="1">
        <v>229.8</v>
      </c>
      <c r="F63" s="1">
        <v>0</v>
      </c>
      <c r="G63" s="1">
        <v>1.5</v>
      </c>
      <c r="H63" s="1">
        <v>0</v>
      </c>
      <c r="I63" s="1">
        <v>0.9</v>
      </c>
      <c r="J63" s="1">
        <v>0</v>
      </c>
      <c r="K63" s="1">
        <v>0</v>
      </c>
      <c r="L63" s="1">
        <v>218</v>
      </c>
      <c r="M63" s="1">
        <v>0</v>
      </c>
      <c r="N63" s="1">
        <v>6369</v>
      </c>
      <c r="O63" s="1">
        <v>6584</v>
      </c>
      <c r="P63" s="1">
        <v>69</v>
      </c>
      <c r="Q63" s="1">
        <v>0</v>
      </c>
      <c r="R63" s="1">
        <v>0</v>
      </c>
      <c r="S63" s="1">
        <v>0</v>
      </c>
      <c r="T63" s="1">
        <v>2690</v>
      </c>
    </row>
    <row r="64" spans="1:20">
      <c r="A64" t="s">
        <v>3515</v>
      </c>
      <c r="B64" t="str">
        <f t="shared" si="0"/>
        <v>19:11:52</v>
      </c>
      <c r="C64" t="str">
        <f t="shared" si="1"/>
        <v>19</v>
      </c>
      <c r="D64" s="1">
        <v>50.9</v>
      </c>
      <c r="E64" s="1">
        <v>229.9</v>
      </c>
      <c r="F64" s="1">
        <v>0</v>
      </c>
      <c r="G64" s="1">
        <v>1.5</v>
      </c>
      <c r="H64" s="1">
        <v>0</v>
      </c>
      <c r="I64" s="1">
        <v>0.8</v>
      </c>
      <c r="J64" s="1">
        <v>0</v>
      </c>
      <c r="K64" s="1">
        <v>0</v>
      </c>
      <c r="L64" s="1">
        <v>218</v>
      </c>
      <c r="M64" s="1">
        <v>0</v>
      </c>
      <c r="N64" s="1">
        <v>6369</v>
      </c>
      <c r="O64" s="1">
        <v>6584</v>
      </c>
      <c r="P64" s="1">
        <v>68</v>
      </c>
      <c r="Q64" s="1">
        <v>0</v>
      </c>
      <c r="R64" s="1">
        <v>0</v>
      </c>
      <c r="S64" s="1">
        <v>0</v>
      </c>
      <c r="T64" s="1">
        <v>2690</v>
      </c>
    </row>
    <row r="65" spans="1:20">
      <c r="A65" t="s">
        <v>3516</v>
      </c>
      <c r="B65" t="str">
        <f t="shared" si="0"/>
        <v>19:07:02</v>
      </c>
      <c r="C65" t="str">
        <f t="shared" si="1"/>
        <v>19</v>
      </c>
      <c r="D65" s="1">
        <v>50.9</v>
      </c>
      <c r="E65" s="1">
        <v>229.8</v>
      </c>
      <c r="F65" s="1">
        <v>0</v>
      </c>
      <c r="G65" s="1">
        <v>1.5</v>
      </c>
      <c r="H65" s="1">
        <v>0</v>
      </c>
      <c r="I65" s="1">
        <v>0.8</v>
      </c>
      <c r="J65" s="1">
        <v>0</v>
      </c>
      <c r="K65" s="1">
        <v>0</v>
      </c>
      <c r="L65" s="1">
        <v>218</v>
      </c>
      <c r="M65" s="1">
        <v>0</v>
      </c>
      <c r="N65" s="1">
        <v>6369</v>
      </c>
      <c r="O65" s="1">
        <v>6584</v>
      </c>
      <c r="P65" s="1">
        <v>67</v>
      </c>
      <c r="Q65" s="1">
        <v>0</v>
      </c>
      <c r="R65" s="1">
        <v>0</v>
      </c>
      <c r="S65" s="1">
        <v>0</v>
      </c>
      <c r="T65" s="1">
        <v>2690</v>
      </c>
    </row>
    <row r="66" spans="1:20">
      <c r="A66" t="s">
        <v>3517</v>
      </c>
      <c r="B66" t="str">
        <f t="shared" si="0"/>
        <v>19:02:12</v>
      </c>
      <c r="C66" t="str">
        <f t="shared" si="1"/>
        <v>19</v>
      </c>
      <c r="D66" s="1">
        <v>50.9</v>
      </c>
      <c r="E66" s="1">
        <v>229.8</v>
      </c>
      <c r="F66" s="1">
        <v>0</v>
      </c>
      <c r="G66" s="1">
        <v>1.5</v>
      </c>
      <c r="H66" s="1">
        <v>0</v>
      </c>
      <c r="I66" s="1">
        <v>0.8</v>
      </c>
      <c r="J66" s="1">
        <v>0</v>
      </c>
      <c r="K66" s="1">
        <v>0</v>
      </c>
      <c r="L66" s="1">
        <v>218</v>
      </c>
      <c r="M66" s="1">
        <v>0</v>
      </c>
      <c r="N66" s="1">
        <v>6369</v>
      </c>
      <c r="O66" s="1">
        <v>6584</v>
      </c>
      <c r="P66" s="1">
        <v>68</v>
      </c>
      <c r="Q66" s="1">
        <v>0</v>
      </c>
      <c r="R66" s="1">
        <v>0</v>
      </c>
      <c r="S66" s="1">
        <v>0</v>
      </c>
      <c r="T66" s="1">
        <v>2690</v>
      </c>
    </row>
    <row r="67" spans="1:20">
      <c r="A67" t="s">
        <v>3518</v>
      </c>
      <c r="B67" t="str">
        <f t="shared" si="0"/>
        <v>18:57:23</v>
      </c>
      <c r="C67" t="str">
        <f t="shared" si="1"/>
        <v>18</v>
      </c>
      <c r="D67" s="1">
        <v>50.9</v>
      </c>
      <c r="E67" s="1">
        <v>229.8</v>
      </c>
      <c r="F67" s="1">
        <v>0</v>
      </c>
      <c r="G67" s="1">
        <v>1.5</v>
      </c>
      <c r="H67" s="1">
        <v>0</v>
      </c>
      <c r="I67" s="1">
        <v>0.9</v>
      </c>
      <c r="J67" s="1">
        <v>0</v>
      </c>
      <c r="K67" s="1">
        <v>0</v>
      </c>
      <c r="L67" s="1">
        <v>218</v>
      </c>
      <c r="M67" s="1">
        <v>0</v>
      </c>
      <c r="N67" s="1">
        <v>6369</v>
      </c>
      <c r="O67" s="1">
        <v>6584</v>
      </c>
      <c r="P67" s="1">
        <v>68</v>
      </c>
      <c r="Q67" s="1">
        <v>47.4</v>
      </c>
      <c r="R67" s="1">
        <v>0</v>
      </c>
      <c r="S67" s="1">
        <v>0</v>
      </c>
      <c r="T67" s="1">
        <v>2690</v>
      </c>
    </row>
    <row r="68" spans="1:20">
      <c r="A68" t="s">
        <v>3519</v>
      </c>
      <c r="B68" t="str">
        <f t="shared" si="0"/>
        <v>18:52:33</v>
      </c>
      <c r="C68" t="str">
        <f t="shared" si="1"/>
        <v>18</v>
      </c>
      <c r="D68" s="1">
        <v>50.9</v>
      </c>
      <c r="E68" s="1">
        <v>229.8</v>
      </c>
      <c r="F68" s="1">
        <v>0</v>
      </c>
      <c r="G68" s="1">
        <v>1.5</v>
      </c>
      <c r="H68" s="1">
        <v>0</v>
      </c>
      <c r="I68" s="1">
        <v>0.8</v>
      </c>
      <c r="J68" s="1">
        <v>0</v>
      </c>
      <c r="K68" s="1">
        <v>0</v>
      </c>
      <c r="L68" s="1">
        <v>218</v>
      </c>
      <c r="M68" s="1">
        <v>0</v>
      </c>
      <c r="N68" s="1">
        <v>6369</v>
      </c>
      <c r="O68" s="1">
        <v>6584</v>
      </c>
      <c r="P68" s="1">
        <v>72</v>
      </c>
      <c r="Q68" s="1">
        <v>55.3</v>
      </c>
      <c r="R68" s="1">
        <v>0</v>
      </c>
      <c r="S68" s="1">
        <v>0</v>
      </c>
      <c r="T68" s="1">
        <v>2690</v>
      </c>
    </row>
    <row r="69" spans="1:20">
      <c r="A69" t="s">
        <v>3520</v>
      </c>
      <c r="B69" t="str">
        <f t="shared" si="0"/>
        <v>18:47:44</v>
      </c>
      <c r="C69" t="str">
        <f t="shared" si="1"/>
        <v>18</v>
      </c>
      <c r="D69" s="1">
        <v>51</v>
      </c>
      <c r="E69" s="1">
        <v>229.8</v>
      </c>
      <c r="F69" s="1">
        <v>0</v>
      </c>
      <c r="G69" s="1">
        <v>1.5</v>
      </c>
      <c r="H69" s="1">
        <v>0</v>
      </c>
      <c r="I69" s="1">
        <v>0.8</v>
      </c>
      <c r="J69" s="1">
        <v>0</v>
      </c>
      <c r="K69" s="1">
        <v>0</v>
      </c>
      <c r="L69" s="1">
        <v>218</v>
      </c>
      <c r="M69" s="1">
        <v>0</v>
      </c>
      <c r="N69" s="1">
        <v>6369</v>
      </c>
      <c r="O69" s="1">
        <v>6584</v>
      </c>
      <c r="P69" s="1">
        <v>61</v>
      </c>
      <c r="Q69" s="1">
        <v>55.7</v>
      </c>
      <c r="R69" s="1">
        <v>0</v>
      </c>
      <c r="S69" s="1">
        <v>0.01</v>
      </c>
      <c r="T69" s="1">
        <v>2690</v>
      </c>
    </row>
    <row r="70" spans="1:20">
      <c r="A70" t="s">
        <v>3521</v>
      </c>
      <c r="B70" t="str">
        <f t="shared" ref="B70:B133" si="2">RIGHT(A70,LEN(A70)-FIND(" ",A70))</f>
        <v>18:42:54</v>
      </c>
      <c r="C70" t="str">
        <f t="shared" ref="C70:C133" si="3">LEFT(B70,2)</f>
        <v>18</v>
      </c>
      <c r="D70" s="1">
        <v>51.1</v>
      </c>
      <c r="E70" s="1">
        <v>229.8</v>
      </c>
      <c r="F70" s="1">
        <v>0</v>
      </c>
      <c r="G70" s="1">
        <v>1.5</v>
      </c>
      <c r="H70" s="1">
        <v>0</v>
      </c>
      <c r="I70" s="1">
        <v>0.9</v>
      </c>
      <c r="J70" s="1">
        <v>0</v>
      </c>
      <c r="K70" s="1">
        <v>0</v>
      </c>
      <c r="L70" s="1">
        <v>218</v>
      </c>
      <c r="M70" s="1">
        <v>0</v>
      </c>
      <c r="N70" s="1">
        <v>6369</v>
      </c>
      <c r="O70" s="1">
        <v>6584</v>
      </c>
      <c r="P70" s="1">
        <v>61</v>
      </c>
      <c r="Q70" s="1">
        <v>55.8</v>
      </c>
      <c r="R70" s="1">
        <v>0.2</v>
      </c>
      <c r="S70" s="1">
        <v>0.01</v>
      </c>
      <c r="T70" s="1">
        <v>2690</v>
      </c>
    </row>
    <row r="71" spans="1:20">
      <c r="A71" t="s">
        <v>3522</v>
      </c>
      <c r="B71" t="str">
        <f t="shared" si="2"/>
        <v>18:38:05</v>
      </c>
      <c r="C71" t="str">
        <f t="shared" si="3"/>
        <v>18</v>
      </c>
      <c r="D71" s="1">
        <v>51.2</v>
      </c>
      <c r="E71" s="1">
        <v>229.9</v>
      </c>
      <c r="F71" s="1">
        <v>0</v>
      </c>
      <c r="G71" s="1">
        <v>1.5</v>
      </c>
      <c r="H71" s="1">
        <v>0</v>
      </c>
      <c r="I71" s="1">
        <v>0.8</v>
      </c>
      <c r="J71" s="1">
        <v>0</v>
      </c>
      <c r="K71" s="1">
        <v>0</v>
      </c>
      <c r="L71" s="1">
        <v>218</v>
      </c>
      <c r="M71" s="1">
        <v>0</v>
      </c>
      <c r="N71" s="1">
        <v>6369</v>
      </c>
      <c r="O71" s="1">
        <v>6584</v>
      </c>
      <c r="P71" s="1">
        <v>51</v>
      </c>
      <c r="Q71" s="1">
        <v>55.9</v>
      </c>
      <c r="R71" s="1">
        <v>0.4</v>
      </c>
      <c r="S71" s="1">
        <v>1.9E-2</v>
      </c>
      <c r="T71" s="1">
        <v>2690</v>
      </c>
    </row>
    <row r="72" spans="1:20">
      <c r="A72" t="s">
        <v>3524</v>
      </c>
      <c r="B72" t="str">
        <f t="shared" si="2"/>
        <v>18:33:15</v>
      </c>
      <c r="C72" t="str">
        <f t="shared" si="3"/>
        <v>18</v>
      </c>
      <c r="D72" s="1">
        <v>51.2</v>
      </c>
      <c r="E72" s="1">
        <v>229.8</v>
      </c>
      <c r="F72" s="1">
        <v>0</v>
      </c>
      <c r="G72" s="1">
        <v>1.5</v>
      </c>
      <c r="H72" s="1">
        <v>0</v>
      </c>
      <c r="I72" s="1">
        <v>0.8</v>
      </c>
      <c r="J72" s="1">
        <v>0</v>
      </c>
      <c r="K72" s="1">
        <v>0</v>
      </c>
      <c r="L72" s="1">
        <v>218</v>
      </c>
      <c r="M72" s="1">
        <v>0</v>
      </c>
      <c r="N72" s="1">
        <v>6369</v>
      </c>
      <c r="O72" s="1">
        <v>6584</v>
      </c>
      <c r="P72" s="1">
        <v>51</v>
      </c>
      <c r="Q72" s="1">
        <v>56</v>
      </c>
      <c r="R72" s="1">
        <v>0.4</v>
      </c>
      <c r="S72" s="1">
        <v>2.1000000000000001E-2</v>
      </c>
      <c r="T72" s="1">
        <v>2690</v>
      </c>
    </row>
    <row r="73" spans="1:20">
      <c r="A73" t="s">
        <v>3525</v>
      </c>
      <c r="B73" t="str">
        <f t="shared" si="2"/>
        <v>18:28:25</v>
      </c>
      <c r="C73" t="str">
        <f t="shared" si="3"/>
        <v>18</v>
      </c>
      <c r="D73" s="1">
        <v>51.3</v>
      </c>
      <c r="E73" s="1">
        <v>229.7</v>
      </c>
      <c r="F73" s="1">
        <v>0</v>
      </c>
      <c r="G73" s="1">
        <v>1.5</v>
      </c>
      <c r="H73" s="1">
        <v>0</v>
      </c>
      <c r="I73" s="1">
        <v>0.9</v>
      </c>
      <c r="J73" s="1">
        <v>0</v>
      </c>
      <c r="K73" s="1">
        <v>32</v>
      </c>
      <c r="L73" s="1">
        <v>218</v>
      </c>
      <c r="M73" s="1">
        <v>0</v>
      </c>
      <c r="N73" s="1">
        <v>6369</v>
      </c>
      <c r="O73" s="1">
        <v>6584</v>
      </c>
      <c r="P73" s="1">
        <v>50</v>
      </c>
      <c r="Q73" s="1">
        <v>56</v>
      </c>
      <c r="R73" s="1">
        <v>0.9</v>
      </c>
      <c r="S73" s="1">
        <v>4.8000000000000001E-2</v>
      </c>
      <c r="T73" s="1">
        <v>2690</v>
      </c>
    </row>
    <row r="74" spans="1:20">
      <c r="A74" t="s">
        <v>3526</v>
      </c>
      <c r="B74" t="str">
        <f t="shared" si="2"/>
        <v>18:23:34</v>
      </c>
      <c r="C74" t="str">
        <f t="shared" si="3"/>
        <v>18</v>
      </c>
      <c r="D74" s="1">
        <v>51.3</v>
      </c>
      <c r="E74" s="1">
        <v>229.8</v>
      </c>
      <c r="F74" s="1">
        <v>0</v>
      </c>
      <c r="G74" s="1">
        <v>1.5</v>
      </c>
      <c r="H74" s="1">
        <v>0</v>
      </c>
      <c r="I74" s="1">
        <v>0.9</v>
      </c>
      <c r="J74" s="1">
        <v>0</v>
      </c>
      <c r="K74" s="1">
        <v>27</v>
      </c>
      <c r="L74" s="1">
        <v>218</v>
      </c>
      <c r="M74" s="1">
        <v>0</v>
      </c>
      <c r="N74" s="1">
        <v>6369</v>
      </c>
      <c r="O74" s="1">
        <v>6584</v>
      </c>
      <c r="P74" s="1">
        <v>61</v>
      </c>
      <c r="Q74" s="1">
        <v>56</v>
      </c>
      <c r="R74" s="1">
        <v>0.8</v>
      </c>
      <c r="S74" s="1">
        <v>4.1000000000000002E-2</v>
      </c>
      <c r="T74" s="1">
        <v>2690</v>
      </c>
    </row>
    <row r="75" spans="1:20">
      <c r="A75" t="s">
        <v>3527</v>
      </c>
      <c r="B75" t="str">
        <f t="shared" si="2"/>
        <v>18:18:44</v>
      </c>
      <c r="C75" t="str">
        <f t="shared" si="3"/>
        <v>18</v>
      </c>
      <c r="D75" s="1">
        <v>51.6</v>
      </c>
      <c r="E75" s="1">
        <v>229.9</v>
      </c>
      <c r="F75" s="1">
        <v>0</v>
      </c>
      <c r="G75" s="1">
        <v>1.5</v>
      </c>
      <c r="H75" s="1">
        <v>0</v>
      </c>
      <c r="I75" s="1">
        <v>0.9</v>
      </c>
      <c r="J75" s="1">
        <v>0</v>
      </c>
      <c r="K75" s="1">
        <v>21</v>
      </c>
      <c r="L75" s="1">
        <v>218</v>
      </c>
      <c r="M75" s="1">
        <v>0</v>
      </c>
      <c r="N75" s="1">
        <v>6369</v>
      </c>
      <c r="O75" s="1">
        <v>6584</v>
      </c>
      <c r="P75" s="1">
        <v>19</v>
      </c>
      <c r="Q75" s="1">
        <v>56.3</v>
      </c>
      <c r="R75" s="1">
        <v>1.2</v>
      </c>
      <c r="S75" s="1">
        <v>6.4000000000000001E-2</v>
      </c>
      <c r="T75" s="1">
        <v>2690</v>
      </c>
    </row>
    <row r="76" spans="1:20">
      <c r="A76" t="s">
        <v>3528</v>
      </c>
      <c r="B76" t="str">
        <f t="shared" si="2"/>
        <v>18:13:55</v>
      </c>
      <c r="C76" t="str">
        <f t="shared" si="3"/>
        <v>18</v>
      </c>
      <c r="D76" s="1">
        <v>51.8</v>
      </c>
      <c r="E76" s="1">
        <v>229.9</v>
      </c>
      <c r="F76" s="1">
        <v>0</v>
      </c>
      <c r="G76" s="1">
        <v>1.5</v>
      </c>
      <c r="H76" s="1">
        <v>0</v>
      </c>
      <c r="I76" s="1">
        <v>0.8</v>
      </c>
      <c r="J76" s="1">
        <v>0</v>
      </c>
      <c r="K76" s="1">
        <v>39</v>
      </c>
      <c r="L76" s="1">
        <v>218</v>
      </c>
      <c r="M76" s="1">
        <v>0</v>
      </c>
      <c r="N76" s="1">
        <v>6369</v>
      </c>
      <c r="O76" s="1">
        <v>6584</v>
      </c>
      <c r="P76" s="1">
        <v>1</v>
      </c>
      <c r="Q76" s="1">
        <v>56.6</v>
      </c>
      <c r="R76" s="1">
        <v>2.1</v>
      </c>
      <c r="S76" s="1">
        <v>0.11</v>
      </c>
      <c r="T76" s="1">
        <v>2690</v>
      </c>
    </row>
    <row r="77" spans="1:20">
      <c r="A77" t="s">
        <v>3529</v>
      </c>
      <c r="B77" t="str">
        <f t="shared" si="2"/>
        <v>18:09:05</v>
      </c>
      <c r="C77" t="str">
        <f t="shared" si="3"/>
        <v>18</v>
      </c>
      <c r="D77" s="1">
        <v>52.4</v>
      </c>
      <c r="E77" s="1">
        <v>229.8</v>
      </c>
      <c r="F77" s="1">
        <v>0</v>
      </c>
      <c r="G77" s="1">
        <v>1.5</v>
      </c>
      <c r="H77" s="1">
        <v>0</v>
      </c>
      <c r="I77" s="1">
        <v>0.9</v>
      </c>
      <c r="J77" s="1">
        <v>0</v>
      </c>
      <c r="K77" s="1">
        <v>29</v>
      </c>
      <c r="L77" s="1">
        <v>218</v>
      </c>
      <c r="M77" s="1">
        <v>0</v>
      </c>
      <c r="N77" s="1">
        <v>6369</v>
      </c>
      <c r="O77" s="1">
        <v>6584</v>
      </c>
      <c r="P77" s="1">
        <v>-75</v>
      </c>
      <c r="Q77" s="1">
        <v>85.6</v>
      </c>
      <c r="R77" s="1">
        <v>3.3</v>
      </c>
      <c r="S77" s="1">
        <v>0.17799999999999999</v>
      </c>
      <c r="T77" s="1">
        <v>2690</v>
      </c>
    </row>
    <row r="78" spans="1:20">
      <c r="A78" t="s">
        <v>3531</v>
      </c>
      <c r="B78" t="str">
        <f t="shared" si="2"/>
        <v>18:04:15</v>
      </c>
      <c r="C78" t="str">
        <f t="shared" si="3"/>
        <v>18</v>
      </c>
      <c r="D78" s="1">
        <v>53.3</v>
      </c>
      <c r="E78" s="1">
        <v>229.8</v>
      </c>
      <c r="F78" s="1">
        <v>0</v>
      </c>
      <c r="G78" s="1">
        <v>1.5</v>
      </c>
      <c r="H78" s="1">
        <v>0</v>
      </c>
      <c r="I78" s="1">
        <v>0.8</v>
      </c>
      <c r="J78" s="1">
        <v>0</v>
      </c>
      <c r="K78" s="1">
        <v>17</v>
      </c>
      <c r="L78" s="1">
        <v>218</v>
      </c>
      <c r="M78" s="1">
        <v>0</v>
      </c>
      <c r="N78" s="1">
        <v>6369</v>
      </c>
      <c r="O78" s="1">
        <v>6584</v>
      </c>
      <c r="P78" s="1">
        <v>-141</v>
      </c>
      <c r="Q78" s="1">
        <v>85.9</v>
      </c>
      <c r="R78" s="1">
        <v>4.2</v>
      </c>
      <c r="S78" s="1">
        <v>0.23200000000000001</v>
      </c>
      <c r="T78" s="1">
        <v>2690</v>
      </c>
    </row>
    <row r="79" spans="1:20">
      <c r="A79" t="s">
        <v>3533</v>
      </c>
      <c r="B79" t="str">
        <f t="shared" si="2"/>
        <v>17:59:25</v>
      </c>
      <c r="C79" t="str">
        <f t="shared" si="3"/>
        <v>17</v>
      </c>
      <c r="D79" s="1">
        <v>54</v>
      </c>
      <c r="E79" s="1">
        <v>229.8</v>
      </c>
      <c r="F79" s="1">
        <v>0</v>
      </c>
      <c r="G79" s="1">
        <v>1.5</v>
      </c>
      <c r="H79" s="1">
        <v>0</v>
      </c>
      <c r="I79" s="1">
        <v>0.9</v>
      </c>
      <c r="J79" s="1">
        <v>0</v>
      </c>
      <c r="K79" s="1">
        <v>18</v>
      </c>
      <c r="L79" s="1">
        <v>218</v>
      </c>
      <c r="M79" s="1">
        <v>0</v>
      </c>
      <c r="N79" s="1">
        <v>6369</v>
      </c>
      <c r="O79" s="1">
        <v>6584</v>
      </c>
      <c r="P79" s="1">
        <v>-154</v>
      </c>
      <c r="Q79" s="1">
        <v>84.6</v>
      </c>
      <c r="R79" s="1">
        <v>4.5</v>
      </c>
      <c r="S79" s="1">
        <v>0.248</v>
      </c>
      <c r="T79" s="1">
        <v>2690</v>
      </c>
    </row>
    <row r="80" spans="1:20">
      <c r="A80" t="s">
        <v>3534</v>
      </c>
      <c r="B80" t="str">
        <f t="shared" si="2"/>
        <v>17:54:34</v>
      </c>
      <c r="C80" t="str">
        <f t="shared" si="3"/>
        <v>17</v>
      </c>
      <c r="D80" s="1">
        <v>53.2</v>
      </c>
      <c r="E80" s="1">
        <v>229.7</v>
      </c>
      <c r="F80" s="1">
        <v>0</v>
      </c>
      <c r="G80" s="1">
        <v>1.5</v>
      </c>
      <c r="H80" s="1">
        <v>0</v>
      </c>
      <c r="I80" s="1">
        <v>0.9</v>
      </c>
      <c r="J80" s="1">
        <v>0</v>
      </c>
      <c r="K80" s="1">
        <v>25</v>
      </c>
      <c r="L80" s="1">
        <v>218</v>
      </c>
      <c r="M80" s="1">
        <v>0</v>
      </c>
      <c r="N80" s="1">
        <v>6369</v>
      </c>
      <c r="O80" s="1">
        <v>6584</v>
      </c>
      <c r="P80" s="1">
        <v>-148</v>
      </c>
      <c r="Q80" s="1">
        <v>86.7</v>
      </c>
      <c r="R80" s="1">
        <v>4.5</v>
      </c>
      <c r="S80" s="1">
        <v>0.24299999999999999</v>
      </c>
      <c r="T80" s="1">
        <v>2690</v>
      </c>
    </row>
    <row r="81" spans="1:20">
      <c r="A81" t="s">
        <v>3536</v>
      </c>
      <c r="B81" t="str">
        <f t="shared" si="2"/>
        <v>17:49:45</v>
      </c>
      <c r="C81" t="str">
        <f t="shared" si="3"/>
        <v>17</v>
      </c>
      <c r="D81" s="1">
        <v>51.8</v>
      </c>
      <c r="E81" s="1">
        <v>229.7</v>
      </c>
      <c r="F81" s="1">
        <v>0</v>
      </c>
      <c r="G81" s="1">
        <v>1.5</v>
      </c>
      <c r="H81" s="1">
        <v>0</v>
      </c>
      <c r="I81" s="1">
        <v>0.8</v>
      </c>
      <c r="J81" s="1">
        <v>0</v>
      </c>
      <c r="K81" s="1">
        <v>32</v>
      </c>
      <c r="L81" s="1">
        <v>218</v>
      </c>
      <c r="M81" s="1">
        <v>0</v>
      </c>
      <c r="N81" s="1">
        <v>6369</v>
      </c>
      <c r="O81" s="1">
        <v>6584</v>
      </c>
      <c r="P81" s="1">
        <v>-23</v>
      </c>
      <c r="Q81" s="1">
        <v>56.5</v>
      </c>
      <c r="R81" s="1">
        <v>2.2999999999999998</v>
      </c>
      <c r="S81" s="1">
        <v>0.123</v>
      </c>
      <c r="T81" s="1">
        <v>2690</v>
      </c>
    </row>
    <row r="82" spans="1:20">
      <c r="A82" t="s">
        <v>3537</v>
      </c>
      <c r="B82" t="str">
        <f t="shared" si="2"/>
        <v>17:44:55</v>
      </c>
      <c r="C82" t="str">
        <f t="shared" si="3"/>
        <v>17</v>
      </c>
      <c r="D82" s="1">
        <v>52</v>
      </c>
      <c r="E82" s="1">
        <v>229.7</v>
      </c>
      <c r="F82" s="1">
        <v>0</v>
      </c>
      <c r="G82" s="1">
        <v>1.5</v>
      </c>
      <c r="H82" s="1">
        <v>0</v>
      </c>
      <c r="I82" s="1">
        <v>0.8</v>
      </c>
      <c r="J82" s="1">
        <v>0</v>
      </c>
      <c r="K82" s="1">
        <v>29</v>
      </c>
      <c r="L82" s="1">
        <v>218</v>
      </c>
      <c r="M82" s="1">
        <v>0</v>
      </c>
      <c r="N82" s="1">
        <v>6369</v>
      </c>
      <c r="O82" s="1">
        <v>6584</v>
      </c>
      <c r="P82" s="1">
        <v>-18</v>
      </c>
      <c r="Q82" s="1">
        <v>56.7</v>
      </c>
      <c r="R82" s="1">
        <v>2.2000000000000002</v>
      </c>
      <c r="S82" s="1">
        <v>0.115</v>
      </c>
      <c r="T82" s="1">
        <v>2690</v>
      </c>
    </row>
    <row r="83" spans="1:20">
      <c r="A83" t="s">
        <v>3539</v>
      </c>
      <c r="B83" t="str">
        <f t="shared" si="2"/>
        <v>17:40:04</v>
      </c>
      <c r="C83" t="str">
        <f t="shared" si="3"/>
        <v>17</v>
      </c>
      <c r="D83" s="1">
        <v>52.2</v>
      </c>
      <c r="E83" s="1">
        <v>229.8</v>
      </c>
      <c r="F83" s="1">
        <v>0</v>
      </c>
      <c r="G83" s="1">
        <v>1.5</v>
      </c>
      <c r="H83" s="1">
        <v>0</v>
      </c>
      <c r="I83" s="1">
        <v>0.9</v>
      </c>
      <c r="J83" s="1">
        <v>0</v>
      </c>
      <c r="K83" s="1">
        <v>30</v>
      </c>
      <c r="L83" s="1">
        <v>218</v>
      </c>
      <c r="M83" s="1">
        <v>0</v>
      </c>
      <c r="N83" s="1">
        <v>6369</v>
      </c>
      <c r="O83" s="1">
        <v>6584</v>
      </c>
      <c r="P83" s="1">
        <v>-63</v>
      </c>
      <c r="Q83" s="1">
        <v>86.1</v>
      </c>
      <c r="R83" s="1">
        <v>3.1</v>
      </c>
      <c r="S83" s="1">
        <v>0.16500000000000001</v>
      </c>
      <c r="T83" s="1">
        <v>2689</v>
      </c>
    </row>
    <row r="84" spans="1:20">
      <c r="A84" t="s">
        <v>3542</v>
      </c>
      <c r="B84" t="str">
        <f t="shared" si="2"/>
        <v>17:35:14</v>
      </c>
      <c r="C84" t="str">
        <f t="shared" si="3"/>
        <v>17</v>
      </c>
      <c r="D84" s="1">
        <v>54</v>
      </c>
      <c r="E84" s="1">
        <v>229.8</v>
      </c>
      <c r="F84" s="1">
        <v>0</v>
      </c>
      <c r="G84" s="1">
        <v>1.5</v>
      </c>
      <c r="H84" s="1">
        <v>0</v>
      </c>
      <c r="I84" s="1">
        <v>0.9</v>
      </c>
      <c r="J84" s="1">
        <v>0</v>
      </c>
      <c r="K84" s="1">
        <v>31</v>
      </c>
      <c r="L84" s="1">
        <v>218</v>
      </c>
      <c r="M84" s="1">
        <v>0</v>
      </c>
      <c r="N84" s="1">
        <v>6369</v>
      </c>
      <c r="O84" s="1">
        <v>6584</v>
      </c>
      <c r="P84" s="1">
        <v>-169</v>
      </c>
      <c r="Q84" s="1">
        <v>88.9</v>
      </c>
      <c r="R84" s="1">
        <v>5</v>
      </c>
      <c r="S84" s="1">
        <v>0.27400000000000002</v>
      </c>
      <c r="T84" s="1">
        <v>2689</v>
      </c>
    </row>
    <row r="85" spans="1:20">
      <c r="A85" t="s">
        <v>3545</v>
      </c>
      <c r="B85" t="str">
        <f t="shared" si="2"/>
        <v>17:30:24</v>
      </c>
      <c r="C85" t="str">
        <f t="shared" si="3"/>
        <v>17</v>
      </c>
      <c r="D85" s="1">
        <v>54.2</v>
      </c>
      <c r="E85" s="1">
        <v>229.6</v>
      </c>
      <c r="F85" s="1">
        <v>0</v>
      </c>
      <c r="G85" s="1">
        <v>1.5</v>
      </c>
      <c r="H85" s="1">
        <v>0</v>
      </c>
      <c r="I85" s="1">
        <v>0.9</v>
      </c>
      <c r="J85" s="1">
        <v>0</v>
      </c>
      <c r="K85" s="1">
        <v>28</v>
      </c>
      <c r="L85" s="1">
        <v>218</v>
      </c>
      <c r="M85" s="1">
        <v>0</v>
      </c>
      <c r="N85" s="1">
        <v>6369</v>
      </c>
      <c r="O85" s="1">
        <v>6584</v>
      </c>
      <c r="P85" s="1">
        <v>-174</v>
      </c>
      <c r="Q85" s="1">
        <v>96.7</v>
      </c>
      <c r="R85" s="1">
        <v>5</v>
      </c>
      <c r="S85" s="1">
        <v>0.27200000000000002</v>
      </c>
      <c r="T85" s="1">
        <v>2689</v>
      </c>
    </row>
    <row r="86" spans="1:20">
      <c r="A86" t="s">
        <v>3547</v>
      </c>
      <c r="B86" t="str">
        <f t="shared" si="2"/>
        <v>17:25:34</v>
      </c>
      <c r="C86" t="str">
        <f t="shared" si="3"/>
        <v>17</v>
      </c>
      <c r="D86" s="1">
        <v>52.2</v>
      </c>
      <c r="E86" s="1">
        <v>229.7</v>
      </c>
      <c r="F86" s="1">
        <v>0</v>
      </c>
      <c r="G86" s="1">
        <v>1.6</v>
      </c>
      <c r="H86" s="1">
        <v>0</v>
      </c>
      <c r="I86" s="1">
        <v>0.9</v>
      </c>
      <c r="J86" s="1">
        <v>0</v>
      </c>
      <c r="K86" s="1">
        <v>47</v>
      </c>
      <c r="L86" s="1">
        <v>218</v>
      </c>
      <c r="M86" s="1">
        <v>0</v>
      </c>
      <c r="N86" s="1">
        <v>6369</v>
      </c>
      <c r="O86" s="1">
        <v>6584</v>
      </c>
      <c r="P86" s="1">
        <v>-129</v>
      </c>
      <c r="Q86" s="1">
        <v>82.6</v>
      </c>
      <c r="R86" s="1">
        <v>4.5999999999999996</v>
      </c>
      <c r="S86" s="1">
        <v>0.24399999999999999</v>
      </c>
      <c r="T86" s="1">
        <v>2689</v>
      </c>
    </row>
    <row r="87" spans="1:20">
      <c r="A87" t="s">
        <v>3549</v>
      </c>
      <c r="B87" t="str">
        <f t="shared" si="2"/>
        <v>17:20:44</v>
      </c>
      <c r="C87" t="str">
        <f t="shared" si="3"/>
        <v>17</v>
      </c>
      <c r="D87" s="1">
        <v>51.5</v>
      </c>
      <c r="E87" s="1">
        <v>229.8</v>
      </c>
      <c r="F87" s="1">
        <v>0</v>
      </c>
      <c r="G87" s="1">
        <v>1.6</v>
      </c>
      <c r="H87" s="1">
        <v>0</v>
      </c>
      <c r="I87" s="1">
        <v>0.9</v>
      </c>
      <c r="J87" s="1">
        <v>0</v>
      </c>
      <c r="K87" s="1">
        <v>42</v>
      </c>
      <c r="L87" s="1">
        <v>218</v>
      </c>
      <c r="M87" s="1">
        <v>0</v>
      </c>
      <c r="N87" s="1">
        <v>6369</v>
      </c>
      <c r="O87" s="1">
        <v>6584</v>
      </c>
      <c r="P87" s="1">
        <v>-3</v>
      </c>
      <c r="Q87" s="1">
        <v>56.2</v>
      </c>
      <c r="R87" s="1">
        <v>2.1</v>
      </c>
      <c r="S87" s="1">
        <v>0.112</v>
      </c>
      <c r="T87" s="1">
        <v>2689</v>
      </c>
    </row>
    <row r="88" spans="1:20">
      <c r="A88" t="s">
        <v>3552</v>
      </c>
      <c r="B88" t="str">
        <f t="shared" si="2"/>
        <v>17:15:53</v>
      </c>
      <c r="C88" t="str">
        <f t="shared" si="3"/>
        <v>17</v>
      </c>
      <c r="D88" s="1">
        <v>51.4</v>
      </c>
      <c r="E88" s="1">
        <v>229.8</v>
      </c>
      <c r="F88" s="1">
        <v>0</v>
      </c>
      <c r="G88" s="1">
        <v>1.6</v>
      </c>
      <c r="H88" s="1">
        <v>0</v>
      </c>
      <c r="I88" s="1">
        <v>0.9</v>
      </c>
      <c r="J88" s="1">
        <v>0</v>
      </c>
      <c r="K88" s="1">
        <v>39</v>
      </c>
      <c r="L88" s="1">
        <v>218</v>
      </c>
      <c r="M88" s="1">
        <v>0</v>
      </c>
      <c r="N88" s="1">
        <v>6369</v>
      </c>
      <c r="O88" s="1">
        <v>6584</v>
      </c>
      <c r="P88" s="1">
        <v>69</v>
      </c>
      <c r="Q88" s="1">
        <v>56.1</v>
      </c>
      <c r="R88" s="1">
        <v>0.8</v>
      </c>
      <c r="S88" s="1">
        <v>4.3999999999999997E-2</v>
      </c>
      <c r="T88" s="1">
        <v>2689</v>
      </c>
    </row>
    <row r="89" spans="1:20">
      <c r="A89" t="s">
        <v>3553</v>
      </c>
      <c r="B89" t="str">
        <f t="shared" si="2"/>
        <v>17:11:03</v>
      </c>
      <c r="C89" t="str">
        <f t="shared" si="3"/>
        <v>17</v>
      </c>
      <c r="D89" s="1">
        <v>51.6</v>
      </c>
      <c r="E89" s="1">
        <v>229.7</v>
      </c>
      <c r="F89" s="1">
        <v>0</v>
      </c>
      <c r="G89" s="1">
        <v>1.5</v>
      </c>
      <c r="H89" s="1">
        <v>0</v>
      </c>
      <c r="I89" s="1">
        <v>0.9</v>
      </c>
      <c r="J89" s="1">
        <v>0</v>
      </c>
      <c r="K89" s="1">
        <v>41</v>
      </c>
      <c r="L89" s="1">
        <v>218</v>
      </c>
      <c r="M89" s="1">
        <v>0</v>
      </c>
      <c r="N89" s="1">
        <v>6369</v>
      </c>
      <c r="O89" s="1">
        <v>6584</v>
      </c>
      <c r="P89" s="1">
        <v>54</v>
      </c>
      <c r="Q89" s="1">
        <v>56.3</v>
      </c>
      <c r="R89" s="1">
        <v>1.2</v>
      </c>
      <c r="S89" s="1">
        <v>6.0999999999999999E-2</v>
      </c>
      <c r="T89" s="1">
        <v>2689</v>
      </c>
    </row>
    <row r="90" spans="1:20">
      <c r="A90" t="s">
        <v>3555</v>
      </c>
      <c r="B90" t="str">
        <f t="shared" si="2"/>
        <v>17:06:13</v>
      </c>
      <c r="C90" t="str">
        <f t="shared" si="3"/>
        <v>17</v>
      </c>
      <c r="D90" s="1">
        <v>52.4</v>
      </c>
      <c r="E90" s="1">
        <v>229.8</v>
      </c>
      <c r="F90" s="1">
        <v>0</v>
      </c>
      <c r="G90" s="1">
        <v>1.6</v>
      </c>
      <c r="H90" s="1">
        <v>0</v>
      </c>
      <c r="I90" s="1">
        <v>1</v>
      </c>
      <c r="J90" s="1">
        <v>0</v>
      </c>
      <c r="K90" s="1">
        <v>49</v>
      </c>
      <c r="L90" s="1">
        <v>218</v>
      </c>
      <c r="M90" s="1">
        <v>0</v>
      </c>
      <c r="N90" s="1">
        <v>6369</v>
      </c>
      <c r="O90" s="1">
        <v>6584</v>
      </c>
      <c r="P90" s="1">
        <v>-65</v>
      </c>
      <c r="Q90" s="1">
        <v>85.3</v>
      </c>
      <c r="R90" s="1">
        <v>3.5</v>
      </c>
      <c r="S90" s="1">
        <v>0.187</v>
      </c>
      <c r="T90" s="1">
        <v>2689</v>
      </c>
    </row>
    <row r="91" spans="1:20">
      <c r="A91" t="s">
        <v>3558</v>
      </c>
      <c r="B91" t="str">
        <f t="shared" si="2"/>
        <v>17:01:23</v>
      </c>
      <c r="C91" t="str">
        <f t="shared" si="3"/>
        <v>17</v>
      </c>
      <c r="D91" s="1">
        <v>54.2</v>
      </c>
      <c r="E91" s="1">
        <v>229.8</v>
      </c>
      <c r="F91" s="1">
        <v>0</v>
      </c>
      <c r="G91" s="1">
        <v>1.5</v>
      </c>
      <c r="H91" s="1">
        <v>0</v>
      </c>
      <c r="I91" s="1">
        <v>0.9</v>
      </c>
      <c r="J91" s="1">
        <v>0</v>
      </c>
      <c r="K91" s="1">
        <v>28</v>
      </c>
      <c r="L91" s="1">
        <v>218</v>
      </c>
      <c r="M91" s="1">
        <v>0</v>
      </c>
      <c r="N91" s="1">
        <v>6369</v>
      </c>
      <c r="O91" s="1">
        <v>6584</v>
      </c>
      <c r="P91" s="1">
        <v>-190</v>
      </c>
      <c r="Q91" s="1">
        <v>95.2</v>
      </c>
      <c r="R91" s="1">
        <v>5.3</v>
      </c>
      <c r="S91" s="1">
        <v>0.29299999999999998</v>
      </c>
      <c r="T91" s="1">
        <v>2689</v>
      </c>
    </row>
    <row r="92" spans="1:20">
      <c r="A92" t="s">
        <v>3562</v>
      </c>
      <c r="B92" t="str">
        <f t="shared" si="2"/>
        <v>16:56:32</v>
      </c>
      <c r="C92" t="str">
        <f t="shared" si="3"/>
        <v>16</v>
      </c>
      <c r="D92" s="1">
        <v>54.1</v>
      </c>
      <c r="E92" s="1">
        <v>229.9</v>
      </c>
      <c r="F92" s="1">
        <v>0</v>
      </c>
      <c r="G92" s="1">
        <v>1.5</v>
      </c>
      <c r="H92" s="1">
        <v>0</v>
      </c>
      <c r="I92" s="1">
        <v>0.8</v>
      </c>
      <c r="J92" s="1">
        <v>0</v>
      </c>
      <c r="K92" s="1">
        <v>18</v>
      </c>
      <c r="L92" s="1">
        <v>218</v>
      </c>
      <c r="M92" s="1">
        <v>0</v>
      </c>
      <c r="N92" s="1">
        <v>6369</v>
      </c>
      <c r="O92" s="1">
        <v>6584</v>
      </c>
      <c r="P92" s="1">
        <v>-198</v>
      </c>
      <c r="Q92" s="1">
        <v>88.5</v>
      </c>
      <c r="R92" s="1">
        <v>5.3</v>
      </c>
      <c r="S92" s="1">
        <v>0.29299999999999998</v>
      </c>
      <c r="T92" s="1">
        <v>2689</v>
      </c>
    </row>
    <row r="93" spans="1:20">
      <c r="A93" t="s">
        <v>3563</v>
      </c>
      <c r="B93" t="str">
        <f t="shared" si="2"/>
        <v>16:51:41</v>
      </c>
      <c r="C93" t="str">
        <f t="shared" si="3"/>
        <v>16</v>
      </c>
      <c r="D93" s="1">
        <v>53.1</v>
      </c>
      <c r="E93" s="1">
        <v>229.8</v>
      </c>
      <c r="F93" s="1">
        <v>0</v>
      </c>
      <c r="G93" s="1">
        <v>1.5</v>
      </c>
      <c r="H93" s="1">
        <v>0</v>
      </c>
      <c r="I93" s="1">
        <v>0.9</v>
      </c>
      <c r="J93" s="1">
        <v>0</v>
      </c>
      <c r="K93" s="1">
        <v>33</v>
      </c>
      <c r="L93" s="1">
        <v>218</v>
      </c>
      <c r="M93" s="1">
        <v>0</v>
      </c>
      <c r="N93" s="1">
        <v>6369</v>
      </c>
      <c r="O93" s="1">
        <v>6584</v>
      </c>
      <c r="P93" s="1">
        <v>-175</v>
      </c>
      <c r="Q93" s="1">
        <v>86.8</v>
      </c>
      <c r="R93" s="1">
        <v>4.9000000000000004</v>
      </c>
      <c r="S93" s="1">
        <v>0.26900000000000002</v>
      </c>
      <c r="T93" s="1">
        <v>2689</v>
      </c>
    </row>
    <row r="94" spans="1:20">
      <c r="A94" t="s">
        <v>3566</v>
      </c>
      <c r="B94" t="str">
        <f t="shared" si="2"/>
        <v>16:46:50</v>
      </c>
      <c r="C94" t="str">
        <f t="shared" si="3"/>
        <v>16</v>
      </c>
      <c r="D94" s="1">
        <v>52.7</v>
      </c>
      <c r="E94" s="1">
        <v>229.8</v>
      </c>
      <c r="F94" s="1">
        <v>0</v>
      </c>
      <c r="G94" s="1">
        <v>1.5</v>
      </c>
      <c r="H94" s="1">
        <v>0</v>
      </c>
      <c r="I94" s="1">
        <v>0.9</v>
      </c>
      <c r="J94" s="1">
        <v>0</v>
      </c>
      <c r="K94" s="1">
        <v>20</v>
      </c>
      <c r="L94" s="1">
        <v>218</v>
      </c>
      <c r="M94" s="1">
        <v>0</v>
      </c>
      <c r="N94" s="1">
        <v>6369</v>
      </c>
      <c r="O94" s="1">
        <v>6584</v>
      </c>
      <c r="P94" s="1">
        <v>-131</v>
      </c>
      <c r="Q94" s="1">
        <v>85.8</v>
      </c>
      <c r="R94" s="1">
        <v>4.2</v>
      </c>
      <c r="S94" s="1">
        <v>0.22600000000000001</v>
      </c>
      <c r="T94" s="1">
        <v>2689</v>
      </c>
    </row>
    <row r="95" spans="1:20">
      <c r="A95" t="s">
        <v>3568</v>
      </c>
      <c r="B95" t="str">
        <f t="shared" si="2"/>
        <v>16:41:59</v>
      </c>
      <c r="C95" t="str">
        <f t="shared" si="3"/>
        <v>16</v>
      </c>
      <c r="D95" s="1">
        <v>53</v>
      </c>
      <c r="E95" s="1">
        <v>229.7</v>
      </c>
      <c r="F95" s="1">
        <v>0</v>
      </c>
      <c r="G95" s="1">
        <v>1.5</v>
      </c>
      <c r="H95" s="1">
        <v>0</v>
      </c>
      <c r="I95" s="1">
        <v>0.8</v>
      </c>
      <c r="J95" s="1">
        <v>0</v>
      </c>
      <c r="K95" s="1">
        <v>16</v>
      </c>
      <c r="L95" s="1">
        <v>218</v>
      </c>
      <c r="M95" s="1">
        <v>0</v>
      </c>
      <c r="N95" s="1">
        <v>6369</v>
      </c>
      <c r="O95" s="1">
        <v>6584</v>
      </c>
      <c r="P95" s="1">
        <v>-157</v>
      </c>
      <c r="Q95" s="1">
        <v>85.3</v>
      </c>
      <c r="R95" s="1">
        <v>4.5999999999999996</v>
      </c>
      <c r="S95" s="1">
        <v>0.251</v>
      </c>
      <c r="T95" s="1">
        <v>2689</v>
      </c>
    </row>
    <row r="96" spans="1:20">
      <c r="A96" t="s">
        <v>3571</v>
      </c>
      <c r="B96" t="str">
        <f t="shared" si="2"/>
        <v>16:37:08</v>
      </c>
      <c r="C96" t="str">
        <f t="shared" si="3"/>
        <v>16</v>
      </c>
      <c r="D96" s="1">
        <v>53.9</v>
      </c>
      <c r="E96" s="1">
        <v>229.7</v>
      </c>
      <c r="F96" s="1">
        <v>0</v>
      </c>
      <c r="G96" s="1">
        <v>1.5</v>
      </c>
      <c r="H96" s="1">
        <v>0</v>
      </c>
      <c r="I96" s="1">
        <v>0.8</v>
      </c>
      <c r="J96" s="1">
        <v>0</v>
      </c>
      <c r="K96" s="1">
        <v>0</v>
      </c>
      <c r="L96" s="1">
        <v>218</v>
      </c>
      <c r="M96" s="1">
        <v>0</v>
      </c>
      <c r="N96" s="1">
        <v>6369</v>
      </c>
      <c r="O96" s="1">
        <v>6584</v>
      </c>
      <c r="P96" s="1">
        <v>-212</v>
      </c>
      <c r="Q96" s="1">
        <v>99.2</v>
      </c>
      <c r="R96" s="1">
        <v>5.4</v>
      </c>
      <c r="S96" s="1">
        <v>0.30199999999999999</v>
      </c>
      <c r="T96" s="1">
        <v>2689</v>
      </c>
    </row>
    <row r="97" spans="1:20">
      <c r="A97" t="s">
        <v>3574</v>
      </c>
      <c r="B97" t="str">
        <f t="shared" si="2"/>
        <v>16:32:18</v>
      </c>
      <c r="C97" t="str">
        <f t="shared" si="3"/>
        <v>16</v>
      </c>
      <c r="D97" s="1">
        <v>53.8</v>
      </c>
      <c r="E97" s="1">
        <v>229.8</v>
      </c>
      <c r="F97" s="1">
        <v>0</v>
      </c>
      <c r="G97" s="1">
        <v>1.5</v>
      </c>
      <c r="H97" s="1">
        <v>0</v>
      </c>
      <c r="I97" s="1">
        <v>0.8</v>
      </c>
      <c r="J97" s="1">
        <v>0</v>
      </c>
      <c r="K97" s="1">
        <v>16</v>
      </c>
      <c r="L97" s="1">
        <v>218</v>
      </c>
      <c r="M97" s="1">
        <v>0</v>
      </c>
      <c r="N97" s="1">
        <v>6369</v>
      </c>
      <c r="O97" s="1">
        <v>6584</v>
      </c>
      <c r="P97" s="1">
        <v>-212</v>
      </c>
      <c r="Q97" s="1">
        <v>100.1</v>
      </c>
      <c r="R97" s="1">
        <v>5.4</v>
      </c>
      <c r="S97" s="1">
        <v>0.3</v>
      </c>
      <c r="T97" s="1">
        <v>2689</v>
      </c>
    </row>
    <row r="98" spans="1:20">
      <c r="A98" t="s">
        <v>3575</v>
      </c>
      <c r="B98" t="str">
        <f t="shared" si="2"/>
        <v>16:27:28</v>
      </c>
      <c r="C98" t="str">
        <f t="shared" si="3"/>
        <v>16</v>
      </c>
      <c r="D98" s="1">
        <v>54</v>
      </c>
      <c r="E98" s="1">
        <v>229.7</v>
      </c>
      <c r="F98" s="1">
        <v>0</v>
      </c>
      <c r="G98" s="1">
        <v>1.5</v>
      </c>
      <c r="H98" s="1">
        <v>0</v>
      </c>
      <c r="I98" s="1">
        <v>0.8</v>
      </c>
      <c r="J98" s="1">
        <v>0</v>
      </c>
      <c r="K98" s="1">
        <v>19</v>
      </c>
      <c r="L98" s="1">
        <v>218</v>
      </c>
      <c r="M98" s="1">
        <v>0</v>
      </c>
      <c r="N98" s="1">
        <v>6369</v>
      </c>
      <c r="O98" s="1">
        <v>6584</v>
      </c>
      <c r="P98" s="1">
        <v>-228</v>
      </c>
      <c r="Q98" s="1">
        <v>102.6</v>
      </c>
      <c r="R98" s="1">
        <v>5.8</v>
      </c>
      <c r="S98" s="1">
        <v>0.32</v>
      </c>
      <c r="T98" s="1">
        <v>2689</v>
      </c>
    </row>
    <row r="99" spans="1:20">
      <c r="A99" t="s">
        <v>3577</v>
      </c>
      <c r="B99" t="str">
        <f t="shared" si="2"/>
        <v>16:22:36</v>
      </c>
      <c r="C99" t="str">
        <f t="shared" si="3"/>
        <v>16</v>
      </c>
      <c r="D99" s="1">
        <v>54</v>
      </c>
      <c r="E99" s="1">
        <v>229.7</v>
      </c>
      <c r="F99" s="1">
        <v>0</v>
      </c>
      <c r="G99" s="1">
        <v>1.5</v>
      </c>
      <c r="H99" s="1">
        <v>0</v>
      </c>
      <c r="I99" s="1">
        <v>0.9</v>
      </c>
      <c r="J99" s="1">
        <v>0</v>
      </c>
      <c r="K99" s="1">
        <v>12</v>
      </c>
      <c r="L99" s="1">
        <v>218</v>
      </c>
      <c r="M99" s="1">
        <v>0</v>
      </c>
      <c r="N99" s="1">
        <v>6369</v>
      </c>
      <c r="O99" s="1">
        <v>6584</v>
      </c>
      <c r="P99" s="1">
        <v>90</v>
      </c>
      <c r="Q99" s="1">
        <v>0</v>
      </c>
      <c r="R99" s="1">
        <v>0</v>
      </c>
      <c r="S99" s="1">
        <v>0</v>
      </c>
      <c r="T99" s="1">
        <v>2689</v>
      </c>
    </row>
    <row r="100" spans="1:20">
      <c r="A100" t="s">
        <v>3578</v>
      </c>
      <c r="B100" t="str">
        <f t="shared" si="2"/>
        <v>16:17:45</v>
      </c>
      <c r="C100" t="str">
        <f t="shared" si="3"/>
        <v>16</v>
      </c>
      <c r="D100" s="1">
        <v>53.9</v>
      </c>
      <c r="E100" s="1">
        <v>229.8</v>
      </c>
      <c r="F100" s="1">
        <v>0</v>
      </c>
      <c r="G100" s="1">
        <v>1.5</v>
      </c>
      <c r="H100" s="1">
        <v>0</v>
      </c>
      <c r="I100" s="1">
        <v>0.8</v>
      </c>
      <c r="J100" s="1">
        <v>0</v>
      </c>
      <c r="K100" s="1">
        <v>19</v>
      </c>
      <c r="L100" s="1">
        <v>218</v>
      </c>
      <c r="M100" s="1">
        <v>0</v>
      </c>
      <c r="N100" s="1">
        <v>6369</v>
      </c>
      <c r="O100" s="1">
        <v>6584</v>
      </c>
      <c r="P100" s="1">
        <v>-253</v>
      </c>
      <c r="Q100" s="1">
        <v>101.7</v>
      </c>
      <c r="R100" s="1">
        <v>6</v>
      </c>
      <c r="S100" s="1">
        <v>0.33200000000000002</v>
      </c>
      <c r="T100" s="1">
        <v>2689</v>
      </c>
    </row>
    <row r="101" spans="1:20">
      <c r="A101" t="s">
        <v>3579</v>
      </c>
      <c r="B101" t="str">
        <f t="shared" si="2"/>
        <v>16:12:55</v>
      </c>
      <c r="C101" t="str">
        <f t="shared" si="3"/>
        <v>16</v>
      </c>
      <c r="D101" s="1">
        <v>54.2</v>
      </c>
      <c r="E101" s="1">
        <v>229.7</v>
      </c>
      <c r="F101" s="1">
        <v>0</v>
      </c>
      <c r="G101" s="1">
        <v>1.5</v>
      </c>
      <c r="H101" s="1">
        <v>0</v>
      </c>
      <c r="I101" s="1">
        <v>0.8</v>
      </c>
      <c r="J101" s="1">
        <v>0</v>
      </c>
      <c r="K101" s="1">
        <v>23</v>
      </c>
      <c r="L101" s="1">
        <v>218</v>
      </c>
      <c r="M101" s="1">
        <v>0</v>
      </c>
      <c r="N101" s="1">
        <v>6369</v>
      </c>
      <c r="O101" s="1">
        <v>6584</v>
      </c>
      <c r="P101" s="1">
        <v>-288</v>
      </c>
      <c r="Q101" s="1">
        <v>106</v>
      </c>
      <c r="R101" s="1">
        <v>6.8</v>
      </c>
      <c r="S101" s="1">
        <v>0.37</v>
      </c>
      <c r="T101" s="1">
        <v>2689</v>
      </c>
    </row>
    <row r="102" spans="1:20">
      <c r="A102" t="s">
        <v>3582</v>
      </c>
      <c r="B102" t="str">
        <f t="shared" si="2"/>
        <v>16:08:04</v>
      </c>
      <c r="C102" t="str">
        <f t="shared" si="3"/>
        <v>16</v>
      </c>
      <c r="D102" s="1">
        <v>54.2</v>
      </c>
      <c r="E102" s="1">
        <v>229.8</v>
      </c>
      <c r="F102" s="1">
        <v>0</v>
      </c>
      <c r="G102" s="1">
        <v>1.5</v>
      </c>
      <c r="H102" s="1">
        <v>0</v>
      </c>
      <c r="I102" s="1">
        <v>0.9</v>
      </c>
      <c r="J102" s="1">
        <v>0</v>
      </c>
      <c r="K102" s="1">
        <v>16</v>
      </c>
      <c r="L102" s="1">
        <v>218</v>
      </c>
      <c r="M102" s="1">
        <v>0</v>
      </c>
      <c r="N102" s="1">
        <v>6369</v>
      </c>
      <c r="O102" s="1">
        <v>6584</v>
      </c>
      <c r="P102" s="1">
        <v>-290</v>
      </c>
      <c r="Q102" s="1">
        <v>105</v>
      </c>
      <c r="R102" s="1">
        <v>6.8</v>
      </c>
      <c r="S102" s="1">
        <v>0.376</v>
      </c>
      <c r="T102" s="1">
        <v>2689</v>
      </c>
    </row>
    <row r="103" spans="1:20">
      <c r="A103" t="s">
        <v>3584</v>
      </c>
      <c r="B103" t="str">
        <f t="shared" si="2"/>
        <v>16:03:14</v>
      </c>
      <c r="C103" t="str">
        <f t="shared" si="3"/>
        <v>16</v>
      </c>
      <c r="D103" s="1">
        <v>54</v>
      </c>
      <c r="E103" s="1">
        <v>229.7</v>
      </c>
      <c r="F103" s="1">
        <v>0</v>
      </c>
      <c r="G103" s="1">
        <v>1.5</v>
      </c>
      <c r="H103" s="1">
        <v>0</v>
      </c>
      <c r="I103" s="1">
        <v>0.8</v>
      </c>
      <c r="J103" s="1">
        <v>0</v>
      </c>
      <c r="K103" s="1">
        <v>21</v>
      </c>
      <c r="L103" s="1">
        <v>218</v>
      </c>
      <c r="M103" s="1">
        <v>0</v>
      </c>
      <c r="N103" s="1">
        <v>6369</v>
      </c>
      <c r="O103" s="1">
        <v>6584</v>
      </c>
      <c r="P103" s="1">
        <v>-285</v>
      </c>
      <c r="Q103" s="1">
        <v>102.3</v>
      </c>
      <c r="R103" s="1">
        <v>6.8</v>
      </c>
      <c r="S103" s="1">
        <v>0.372</v>
      </c>
      <c r="T103" s="1">
        <v>2689</v>
      </c>
    </row>
    <row r="104" spans="1:20">
      <c r="A104" t="s">
        <v>3585</v>
      </c>
      <c r="B104" t="str">
        <f t="shared" si="2"/>
        <v>15:58:24</v>
      </c>
      <c r="C104" t="str">
        <f t="shared" si="3"/>
        <v>15</v>
      </c>
      <c r="D104" s="1">
        <v>53.9</v>
      </c>
      <c r="E104" s="1">
        <v>229.7</v>
      </c>
      <c r="F104" s="1">
        <v>0</v>
      </c>
      <c r="G104" s="1">
        <v>1.5</v>
      </c>
      <c r="H104" s="1">
        <v>0</v>
      </c>
      <c r="I104" s="1">
        <v>0.9</v>
      </c>
      <c r="J104" s="1">
        <v>0</v>
      </c>
      <c r="K104" s="1">
        <v>18</v>
      </c>
      <c r="L104" s="1">
        <v>218</v>
      </c>
      <c r="M104" s="1">
        <v>0</v>
      </c>
      <c r="N104" s="1">
        <v>6369</v>
      </c>
      <c r="O104" s="1">
        <v>6584</v>
      </c>
      <c r="P104" s="1">
        <v>-303</v>
      </c>
      <c r="Q104" s="1">
        <v>102.1</v>
      </c>
      <c r="R104" s="1">
        <v>7.2</v>
      </c>
      <c r="S104" s="1">
        <v>0.39400000000000002</v>
      </c>
      <c r="T104" s="1">
        <v>2689</v>
      </c>
    </row>
    <row r="105" spans="1:20">
      <c r="A105" t="s">
        <v>3588</v>
      </c>
      <c r="B105" t="str">
        <f t="shared" si="2"/>
        <v>15:53:34</v>
      </c>
      <c r="C105" t="str">
        <f t="shared" si="3"/>
        <v>15</v>
      </c>
      <c r="D105" s="1">
        <v>54.2</v>
      </c>
      <c r="E105" s="1">
        <v>229.8</v>
      </c>
      <c r="F105" s="1">
        <v>0</v>
      </c>
      <c r="G105" s="1">
        <v>1.5</v>
      </c>
      <c r="H105" s="1">
        <v>0</v>
      </c>
      <c r="I105" s="1">
        <v>0.8</v>
      </c>
      <c r="J105" s="1">
        <v>0</v>
      </c>
      <c r="K105" s="1">
        <v>24</v>
      </c>
      <c r="L105" s="1">
        <v>218</v>
      </c>
      <c r="M105" s="1">
        <v>0</v>
      </c>
      <c r="N105" s="1">
        <v>6369</v>
      </c>
      <c r="O105" s="1">
        <v>6584</v>
      </c>
      <c r="P105" s="1">
        <v>-337</v>
      </c>
      <c r="Q105" s="1">
        <v>105</v>
      </c>
      <c r="R105" s="1">
        <v>7.8</v>
      </c>
      <c r="S105" s="1">
        <v>0.433</v>
      </c>
      <c r="T105" s="1">
        <v>2689</v>
      </c>
    </row>
    <row r="106" spans="1:20">
      <c r="A106" t="s">
        <v>3590</v>
      </c>
      <c r="B106" t="str">
        <f t="shared" si="2"/>
        <v>15:48:44</v>
      </c>
      <c r="C106" t="str">
        <f t="shared" si="3"/>
        <v>15</v>
      </c>
      <c r="D106" s="1">
        <v>54.2</v>
      </c>
      <c r="E106" s="1">
        <v>229.9</v>
      </c>
      <c r="F106" s="1">
        <v>0</v>
      </c>
      <c r="G106" s="1">
        <v>1.5</v>
      </c>
      <c r="H106" s="1">
        <v>0</v>
      </c>
      <c r="I106" s="1">
        <v>0.8</v>
      </c>
      <c r="J106" s="1">
        <v>0</v>
      </c>
      <c r="K106" s="1">
        <v>19</v>
      </c>
      <c r="L106" s="1">
        <v>218</v>
      </c>
      <c r="M106" s="1">
        <v>0</v>
      </c>
      <c r="N106" s="1">
        <v>6369</v>
      </c>
      <c r="O106" s="1">
        <v>6584</v>
      </c>
      <c r="P106" s="1">
        <v>-359</v>
      </c>
      <c r="Q106" s="1">
        <v>106.2</v>
      </c>
      <c r="R106" s="1">
        <v>8</v>
      </c>
      <c r="S106" s="1">
        <v>0.44700000000000001</v>
      </c>
      <c r="T106" s="1">
        <v>2689</v>
      </c>
    </row>
    <row r="107" spans="1:20">
      <c r="A107" t="s">
        <v>3593</v>
      </c>
      <c r="B107" t="str">
        <f t="shared" si="2"/>
        <v>15:43:53</v>
      </c>
      <c r="C107" t="str">
        <f t="shared" si="3"/>
        <v>15</v>
      </c>
      <c r="D107" s="1">
        <v>54.1</v>
      </c>
      <c r="E107" s="1">
        <v>229.8</v>
      </c>
      <c r="F107" s="1">
        <v>0</v>
      </c>
      <c r="G107" s="1">
        <v>1.5</v>
      </c>
      <c r="H107" s="1">
        <v>0</v>
      </c>
      <c r="I107" s="1">
        <v>0.9</v>
      </c>
      <c r="J107" s="1">
        <v>0</v>
      </c>
      <c r="K107" s="1">
        <v>0</v>
      </c>
      <c r="L107" s="1">
        <v>218</v>
      </c>
      <c r="M107" s="1">
        <v>0</v>
      </c>
      <c r="N107" s="1">
        <v>6369</v>
      </c>
      <c r="O107" s="1">
        <v>6584</v>
      </c>
      <c r="P107" s="1">
        <v>-368</v>
      </c>
      <c r="Q107" s="1">
        <v>104.6</v>
      </c>
      <c r="R107" s="1">
        <v>8.1999999999999993</v>
      </c>
      <c r="S107" s="1">
        <v>0.44800000000000001</v>
      </c>
      <c r="T107" s="1">
        <v>2689</v>
      </c>
    </row>
    <row r="108" spans="1:20">
      <c r="A108" t="s">
        <v>3596</v>
      </c>
      <c r="B108" t="str">
        <f t="shared" si="2"/>
        <v>15:39:03</v>
      </c>
      <c r="C108" t="str">
        <f t="shared" si="3"/>
        <v>15</v>
      </c>
      <c r="D108" s="1">
        <v>54.1</v>
      </c>
      <c r="E108" s="1">
        <v>229.9</v>
      </c>
      <c r="F108" s="1">
        <v>0</v>
      </c>
      <c r="G108" s="1">
        <v>1.5</v>
      </c>
      <c r="H108" s="1">
        <v>0</v>
      </c>
      <c r="I108" s="1">
        <v>0.8</v>
      </c>
      <c r="J108" s="1">
        <v>0</v>
      </c>
      <c r="K108" s="1">
        <v>12</v>
      </c>
      <c r="L108" s="1">
        <v>218</v>
      </c>
      <c r="M108" s="1">
        <v>0</v>
      </c>
      <c r="N108" s="1">
        <v>6369</v>
      </c>
      <c r="O108" s="1">
        <v>6584</v>
      </c>
      <c r="P108" s="1">
        <v>-376</v>
      </c>
      <c r="Q108" s="1">
        <v>104.4</v>
      </c>
      <c r="R108" s="1">
        <v>8.3000000000000007</v>
      </c>
      <c r="S108" s="1">
        <v>0.46100000000000002</v>
      </c>
      <c r="T108" s="1">
        <v>2689</v>
      </c>
    </row>
    <row r="109" spans="1:20">
      <c r="A109" t="s">
        <v>3597</v>
      </c>
      <c r="B109" t="str">
        <f t="shared" si="2"/>
        <v>15:34:13</v>
      </c>
      <c r="C109" t="str">
        <f t="shared" si="3"/>
        <v>15</v>
      </c>
      <c r="D109" s="1">
        <v>54.2</v>
      </c>
      <c r="E109" s="1">
        <v>229.7</v>
      </c>
      <c r="F109" s="1">
        <v>0</v>
      </c>
      <c r="G109" s="1">
        <v>1.5</v>
      </c>
      <c r="H109" s="1">
        <v>0</v>
      </c>
      <c r="I109" s="1">
        <v>0.8</v>
      </c>
      <c r="J109" s="1">
        <v>0</v>
      </c>
      <c r="K109" s="1">
        <v>13</v>
      </c>
      <c r="L109" s="1">
        <v>218</v>
      </c>
      <c r="M109" s="1">
        <v>0</v>
      </c>
      <c r="N109" s="1">
        <v>6369</v>
      </c>
      <c r="O109" s="1">
        <v>6584</v>
      </c>
      <c r="P109" s="1">
        <v>-416</v>
      </c>
      <c r="Q109" s="1">
        <v>105</v>
      </c>
      <c r="R109" s="1">
        <v>9.1</v>
      </c>
      <c r="S109" s="1">
        <v>0.498</v>
      </c>
      <c r="T109" s="1">
        <v>2689</v>
      </c>
    </row>
    <row r="110" spans="1:20">
      <c r="A110" t="s">
        <v>3600</v>
      </c>
      <c r="B110" t="str">
        <f t="shared" si="2"/>
        <v>15:29:23</v>
      </c>
      <c r="C110" t="str">
        <f t="shared" si="3"/>
        <v>15</v>
      </c>
      <c r="D110" s="1">
        <v>54.2</v>
      </c>
      <c r="E110" s="1">
        <v>229.8</v>
      </c>
      <c r="F110" s="1">
        <v>0</v>
      </c>
      <c r="G110" s="1">
        <v>1.5</v>
      </c>
      <c r="H110" s="1">
        <v>0</v>
      </c>
      <c r="I110" s="1">
        <v>0.9</v>
      </c>
      <c r="J110" s="1">
        <v>0</v>
      </c>
      <c r="K110" s="1">
        <v>0</v>
      </c>
      <c r="L110" s="1">
        <v>218</v>
      </c>
      <c r="M110" s="1">
        <v>0</v>
      </c>
      <c r="N110" s="1">
        <v>6369</v>
      </c>
      <c r="O110" s="1">
        <v>6584</v>
      </c>
      <c r="P110" s="1">
        <v>-446</v>
      </c>
      <c r="Q110" s="1">
        <v>104.9</v>
      </c>
      <c r="R110" s="1">
        <v>9.5</v>
      </c>
      <c r="S110" s="1">
        <v>0.52700000000000002</v>
      </c>
      <c r="T110" s="1">
        <v>2689</v>
      </c>
    </row>
    <row r="111" spans="1:20">
      <c r="A111" t="s">
        <v>3603</v>
      </c>
      <c r="B111" t="str">
        <f t="shared" si="2"/>
        <v>15:24:32</v>
      </c>
      <c r="C111" t="str">
        <f t="shared" si="3"/>
        <v>15</v>
      </c>
      <c r="D111" s="1">
        <v>56.9</v>
      </c>
      <c r="E111" s="1">
        <v>229.9</v>
      </c>
      <c r="F111" s="1">
        <v>0</v>
      </c>
      <c r="G111" s="1">
        <v>1.5</v>
      </c>
      <c r="H111" s="1">
        <v>0</v>
      </c>
      <c r="I111" s="1">
        <v>0.8</v>
      </c>
      <c r="J111" s="1">
        <v>0</v>
      </c>
      <c r="K111" s="1">
        <v>0</v>
      </c>
      <c r="L111" s="1">
        <v>218</v>
      </c>
      <c r="M111" s="1">
        <v>0</v>
      </c>
      <c r="N111" s="1">
        <v>6369</v>
      </c>
      <c r="O111" s="1">
        <v>6584</v>
      </c>
      <c r="P111" s="1">
        <v>-522</v>
      </c>
      <c r="Q111" s="1">
        <v>104.3</v>
      </c>
      <c r="R111" s="1">
        <v>10.3</v>
      </c>
      <c r="S111" s="1">
        <v>0.60299999999999998</v>
      </c>
      <c r="T111" s="1">
        <v>2689</v>
      </c>
    </row>
    <row r="112" spans="1:20">
      <c r="A112" t="s">
        <v>3605</v>
      </c>
      <c r="B112" t="str">
        <f t="shared" si="2"/>
        <v>15:19:40</v>
      </c>
      <c r="C112" t="str">
        <f t="shared" si="3"/>
        <v>15</v>
      </c>
      <c r="D112" s="1">
        <v>53.3</v>
      </c>
      <c r="E112" s="1">
        <v>229.7</v>
      </c>
      <c r="F112" s="1">
        <v>0</v>
      </c>
      <c r="G112" s="1">
        <v>1.5</v>
      </c>
      <c r="H112" s="1">
        <v>0</v>
      </c>
      <c r="I112" s="1">
        <v>0.9</v>
      </c>
      <c r="J112" s="1">
        <v>0</v>
      </c>
      <c r="K112" s="1">
        <v>13</v>
      </c>
      <c r="L112" s="1">
        <v>218</v>
      </c>
      <c r="M112" s="1">
        <v>0</v>
      </c>
      <c r="N112" s="1">
        <v>6369</v>
      </c>
      <c r="O112" s="1">
        <v>6584</v>
      </c>
      <c r="P112" s="1">
        <v>-438</v>
      </c>
      <c r="Q112" s="1">
        <v>87.5</v>
      </c>
      <c r="R112" s="1">
        <v>9.6999999999999993</v>
      </c>
      <c r="S112" s="1">
        <v>0.52700000000000002</v>
      </c>
      <c r="T112" s="1">
        <v>2689</v>
      </c>
    </row>
    <row r="113" spans="1:20">
      <c r="A113" t="s">
        <v>3607</v>
      </c>
      <c r="B113" t="str">
        <f t="shared" si="2"/>
        <v>15:14:50</v>
      </c>
      <c r="C113" t="str">
        <f t="shared" si="3"/>
        <v>15</v>
      </c>
      <c r="D113" s="1">
        <v>52.8</v>
      </c>
      <c r="E113" s="1">
        <v>229.8</v>
      </c>
      <c r="F113" s="1">
        <v>0</v>
      </c>
      <c r="G113" s="1">
        <v>1.5</v>
      </c>
      <c r="H113" s="1">
        <v>0</v>
      </c>
      <c r="I113" s="1">
        <v>0.9</v>
      </c>
      <c r="J113" s="1">
        <v>0</v>
      </c>
      <c r="K113" s="1">
        <v>0</v>
      </c>
      <c r="L113" s="1">
        <v>218</v>
      </c>
      <c r="M113" s="1">
        <v>0</v>
      </c>
      <c r="N113" s="1">
        <v>6369</v>
      </c>
      <c r="O113" s="1">
        <v>6584</v>
      </c>
      <c r="P113" s="1">
        <v>-320</v>
      </c>
      <c r="Q113" s="1">
        <v>86.1</v>
      </c>
      <c r="R113" s="1">
        <v>7.4</v>
      </c>
      <c r="S113" s="1">
        <v>0.4</v>
      </c>
      <c r="T113" s="1">
        <v>2689</v>
      </c>
    </row>
    <row r="114" spans="1:20">
      <c r="A114" t="s">
        <v>3608</v>
      </c>
      <c r="B114" t="str">
        <f t="shared" si="2"/>
        <v>15:10:00</v>
      </c>
      <c r="C114" t="str">
        <f t="shared" si="3"/>
        <v>15</v>
      </c>
      <c r="D114" s="1">
        <v>56.8</v>
      </c>
      <c r="E114" s="1">
        <v>229.8</v>
      </c>
      <c r="F114" s="1">
        <v>0</v>
      </c>
      <c r="G114" s="1">
        <v>1.5</v>
      </c>
      <c r="H114" s="1">
        <v>0</v>
      </c>
      <c r="I114" s="1">
        <v>0.8</v>
      </c>
      <c r="J114" s="1">
        <v>0</v>
      </c>
      <c r="K114" s="1">
        <v>0</v>
      </c>
      <c r="L114" s="1">
        <v>218</v>
      </c>
      <c r="M114" s="1">
        <v>0</v>
      </c>
      <c r="N114" s="1">
        <v>6369</v>
      </c>
      <c r="O114" s="1">
        <v>6584</v>
      </c>
      <c r="P114" s="1">
        <v>-595</v>
      </c>
      <c r="Q114" s="1">
        <v>100.8</v>
      </c>
      <c r="R114" s="1">
        <v>11.8</v>
      </c>
      <c r="S114" s="1">
        <v>0.67900000000000005</v>
      </c>
      <c r="T114" s="1">
        <v>2689</v>
      </c>
    </row>
    <row r="115" spans="1:20">
      <c r="A115" t="s">
        <v>3609</v>
      </c>
      <c r="B115" t="str">
        <f t="shared" si="2"/>
        <v>15:05:09</v>
      </c>
      <c r="C115" t="str">
        <f t="shared" si="3"/>
        <v>15</v>
      </c>
      <c r="D115" s="1">
        <v>56.6</v>
      </c>
      <c r="E115" s="1">
        <v>229.8</v>
      </c>
      <c r="F115" s="1">
        <v>0</v>
      </c>
      <c r="G115" s="1">
        <v>1.5</v>
      </c>
      <c r="H115" s="1">
        <v>0</v>
      </c>
      <c r="I115" s="1">
        <v>0.9</v>
      </c>
      <c r="J115" s="1">
        <v>0</v>
      </c>
      <c r="K115" s="1">
        <v>0</v>
      </c>
      <c r="L115" s="1">
        <v>218</v>
      </c>
      <c r="M115" s="1">
        <v>0</v>
      </c>
      <c r="N115" s="1">
        <v>6369</v>
      </c>
      <c r="O115" s="1">
        <v>6584</v>
      </c>
      <c r="P115" s="1">
        <v>-617</v>
      </c>
      <c r="Q115" s="1">
        <v>100.2</v>
      </c>
      <c r="R115" s="1">
        <v>12.2</v>
      </c>
      <c r="S115" s="1">
        <v>0.70799999999999996</v>
      </c>
      <c r="T115" s="1">
        <v>2689</v>
      </c>
    </row>
    <row r="116" spans="1:20">
      <c r="A116" t="s">
        <v>3612</v>
      </c>
      <c r="B116" t="str">
        <f t="shared" si="2"/>
        <v>15:00:18</v>
      </c>
      <c r="C116" t="str">
        <f t="shared" si="3"/>
        <v>15</v>
      </c>
      <c r="D116" s="1">
        <v>56.6</v>
      </c>
      <c r="E116" s="1">
        <v>229.7</v>
      </c>
      <c r="F116" s="1">
        <v>0</v>
      </c>
      <c r="G116" s="1">
        <v>1.5</v>
      </c>
      <c r="H116" s="1">
        <v>0</v>
      </c>
      <c r="I116" s="1">
        <v>0.8</v>
      </c>
      <c r="J116" s="1">
        <v>0</v>
      </c>
      <c r="K116" s="1">
        <v>11</v>
      </c>
      <c r="L116" s="1">
        <v>218</v>
      </c>
      <c r="M116" s="1">
        <v>0</v>
      </c>
      <c r="N116" s="1">
        <v>6369</v>
      </c>
      <c r="O116" s="1">
        <v>6584</v>
      </c>
      <c r="P116" s="1">
        <v>-647</v>
      </c>
      <c r="Q116" s="1">
        <v>102.2</v>
      </c>
      <c r="R116" s="1">
        <v>12.8</v>
      </c>
      <c r="S116" s="1">
        <v>0.74199999999999999</v>
      </c>
      <c r="T116" s="1">
        <v>2689</v>
      </c>
    </row>
    <row r="117" spans="1:20">
      <c r="A117" t="s">
        <v>3615</v>
      </c>
      <c r="B117" t="str">
        <f t="shared" si="2"/>
        <v>14:55:28</v>
      </c>
      <c r="C117" t="str">
        <f t="shared" si="3"/>
        <v>14</v>
      </c>
      <c r="D117" s="1">
        <v>56.6</v>
      </c>
      <c r="E117" s="1">
        <v>229.9</v>
      </c>
      <c r="F117" s="1">
        <v>0</v>
      </c>
      <c r="G117" s="1">
        <v>1.5</v>
      </c>
      <c r="H117" s="1">
        <v>0</v>
      </c>
      <c r="I117" s="1">
        <v>0.9</v>
      </c>
      <c r="J117" s="1">
        <v>0</v>
      </c>
      <c r="K117" s="1">
        <v>13</v>
      </c>
      <c r="L117" s="1">
        <v>218</v>
      </c>
      <c r="M117" s="1">
        <v>0</v>
      </c>
      <c r="N117" s="1">
        <v>6369</v>
      </c>
      <c r="O117" s="1">
        <v>6584</v>
      </c>
      <c r="P117" s="1">
        <v>-672</v>
      </c>
      <c r="Q117" s="1">
        <v>99.5</v>
      </c>
      <c r="R117" s="1">
        <v>13.2</v>
      </c>
      <c r="S117" s="1">
        <v>0.77</v>
      </c>
      <c r="T117" s="1">
        <v>2688</v>
      </c>
    </row>
    <row r="118" spans="1:20">
      <c r="A118" t="s">
        <v>3620</v>
      </c>
      <c r="B118" t="str">
        <f t="shared" si="2"/>
        <v>14:50:37</v>
      </c>
      <c r="C118" t="str">
        <f t="shared" si="3"/>
        <v>14</v>
      </c>
      <c r="D118" s="1">
        <v>56.9</v>
      </c>
      <c r="E118" s="1">
        <v>229.8</v>
      </c>
      <c r="F118" s="1">
        <v>0</v>
      </c>
      <c r="G118" s="1">
        <v>1.5</v>
      </c>
      <c r="H118" s="1">
        <v>0</v>
      </c>
      <c r="I118" s="1">
        <v>0.9</v>
      </c>
      <c r="J118" s="1">
        <v>0</v>
      </c>
      <c r="K118" s="1">
        <v>20</v>
      </c>
      <c r="L118" s="1">
        <v>218</v>
      </c>
      <c r="M118" s="1">
        <v>0</v>
      </c>
      <c r="N118" s="1">
        <v>6369</v>
      </c>
      <c r="O118" s="1">
        <v>6584</v>
      </c>
      <c r="P118" s="1">
        <v>-714</v>
      </c>
      <c r="Q118" s="1">
        <v>103.8</v>
      </c>
      <c r="R118" s="1">
        <v>13.8</v>
      </c>
      <c r="S118" s="1">
        <v>0.79400000000000004</v>
      </c>
      <c r="T118" s="1">
        <v>2688</v>
      </c>
    </row>
    <row r="119" spans="1:20">
      <c r="A119" t="s">
        <v>3623</v>
      </c>
      <c r="B119" t="str">
        <f t="shared" si="2"/>
        <v>14:45:47</v>
      </c>
      <c r="C119" t="str">
        <f t="shared" si="3"/>
        <v>14</v>
      </c>
      <c r="D119" s="1">
        <v>56.8</v>
      </c>
      <c r="E119" s="1">
        <v>229.9</v>
      </c>
      <c r="F119" s="1">
        <v>0</v>
      </c>
      <c r="G119" s="1">
        <v>1.5</v>
      </c>
      <c r="H119" s="1">
        <v>0</v>
      </c>
      <c r="I119" s="1">
        <v>0.8</v>
      </c>
      <c r="J119" s="1">
        <v>0</v>
      </c>
      <c r="K119" s="1">
        <v>0</v>
      </c>
      <c r="L119" s="1">
        <v>218</v>
      </c>
      <c r="M119" s="1">
        <v>0</v>
      </c>
      <c r="N119" s="1">
        <v>6369</v>
      </c>
      <c r="O119" s="1">
        <v>6584</v>
      </c>
      <c r="P119" s="1">
        <v>-735</v>
      </c>
      <c r="Q119" s="1">
        <v>101.4</v>
      </c>
      <c r="R119" s="1">
        <v>14.2</v>
      </c>
      <c r="S119" s="1">
        <v>0.82599999999999996</v>
      </c>
      <c r="T119" s="1">
        <v>2688</v>
      </c>
    </row>
    <row r="120" spans="1:20">
      <c r="A120" t="s">
        <v>3625</v>
      </c>
      <c r="B120" t="str">
        <f t="shared" si="2"/>
        <v>14:40:57</v>
      </c>
      <c r="C120" t="str">
        <f t="shared" si="3"/>
        <v>14</v>
      </c>
      <c r="D120" s="1">
        <v>56.5</v>
      </c>
      <c r="E120" s="1">
        <v>229.8</v>
      </c>
      <c r="F120" s="1">
        <v>0</v>
      </c>
      <c r="G120" s="1">
        <v>1.5</v>
      </c>
      <c r="H120" s="1">
        <v>0</v>
      </c>
      <c r="I120" s="1">
        <v>0.9</v>
      </c>
      <c r="J120" s="1">
        <v>0</v>
      </c>
      <c r="K120" s="1">
        <v>0</v>
      </c>
      <c r="L120" s="1">
        <v>218</v>
      </c>
      <c r="M120" s="1">
        <v>0</v>
      </c>
      <c r="N120" s="1">
        <v>6369</v>
      </c>
      <c r="O120" s="1">
        <v>6584</v>
      </c>
      <c r="P120" s="1">
        <v>-799</v>
      </c>
      <c r="Q120" s="1">
        <v>99.9</v>
      </c>
      <c r="R120" s="1">
        <v>14.6</v>
      </c>
      <c r="S120" s="1">
        <v>0.84</v>
      </c>
      <c r="T120" s="1">
        <v>2688</v>
      </c>
    </row>
    <row r="121" spans="1:20">
      <c r="A121" t="s">
        <v>3628</v>
      </c>
      <c r="B121" t="str">
        <f t="shared" si="2"/>
        <v>14:36:06</v>
      </c>
      <c r="C121" t="str">
        <f t="shared" si="3"/>
        <v>14</v>
      </c>
      <c r="D121" s="1">
        <v>54.9</v>
      </c>
      <c r="E121" s="1">
        <v>229.7</v>
      </c>
      <c r="F121" s="1">
        <v>0</v>
      </c>
      <c r="G121" s="1">
        <v>1.5</v>
      </c>
      <c r="H121" s="1">
        <v>0</v>
      </c>
      <c r="I121" s="1">
        <v>0.9</v>
      </c>
      <c r="J121" s="1">
        <v>0</v>
      </c>
      <c r="K121" s="1">
        <v>15</v>
      </c>
      <c r="L121" s="1">
        <v>218</v>
      </c>
      <c r="M121" s="1">
        <v>0</v>
      </c>
      <c r="N121" s="1">
        <v>6369</v>
      </c>
      <c r="O121" s="1">
        <v>6584</v>
      </c>
      <c r="P121" s="1">
        <v>-817</v>
      </c>
      <c r="Q121" s="1">
        <v>89.6</v>
      </c>
      <c r="R121" s="1">
        <v>16.2</v>
      </c>
      <c r="S121" s="1">
        <v>0.90500000000000003</v>
      </c>
      <c r="T121" s="1">
        <v>2688</v>
      </c>
    </row>
    <row r="122" spans="1:20">
      <c r="A122" t="s">
        <v>3632</v>
      </c>
      <c r="B122" t="str">
        <f t="shared" si="2"/>
        <v>14:31:16</v>
      </c>
      <c r="C122" t="str">
        <f t="shared" si="3"/>
        <v>14</v>
      </c>
      <c r="D122" s="1">
        <v>55</v>
      </c>
      <c r="E122" s="1">
        <v>229.8</v>
      </c>
      <c r="F122" s="1">
        <v>0</v>
      </c>
      <c r="G122" s="1">
        <v>1.5</v>
      </c>
      <c r="H122" s="1">
        <v>0</v>
      </c>
      <c r="I122" s="1">
        <v>0.9</v>
      </c>
      <c r="J122" s="1">
        <v>0</v>
      </c>
      <c r="K122" s="1">
        <v>19</v>
      </c>
      <c r="L122" s="1">
        <v>218</v>
      </c>
      <c r="M122" s="1">
        <v>0</v>
      </c>
      <c r="N122" s="1">
        <v>6369</v>
      </c>
      <c r="O122" s="1">
        <v>6584</v>
      </c>
      <c r="P122" s="1">
        <v>-926</v>
      </c>
      <c r="Q122" s="1">
        <v>89.1</v>
      </c>
      <c r="R122" s="1">
        <v>18.100000000000001</v>
      </c>
      <c r="S122" s="1">
        <v>1.0169999999999999</v>
      </c>
      <c r="T122" s="1">
        <v>2688</v>
      </c>
    </row>
    <row r="123" spans="1:20">
      <c r="A123" t="s">
        <v>3636</v>
      </c>
      <c r="B123" t="str">
        <f t="shared" si="2"/>
        <v>14:26:25</v>
      </c>
      <c r="C123" t="str">
        <f t="shared" si="3"/>
        <v>14</v>
      </c>
      <c r="D123" s="1">
        <v>53.8</v>
      </c>
      <c r="E123" s="1">
        <v>229.9</v>
      </c>
      <c r="F123" s="1">
        <v>0</v>
      </c>
      <c r="G123" s="1">
        <v>1.5</v>
      </c>
      <c r="H123" s="1">
        <v>0</v>
      </c>
      <c r="I123" s="1">
        <v>0.9</v>
      </c>
      <c r="J123" s="1">
        <v>0</v>
      </c>
      <c r="K123" s="1">
        <v>19</v>
      </c>
      <c r="L123" s="1">
        <v>218</v>
      </c>
      <c r="M123" s="1">
        <v>0</v>
      </c>
      <c r="N123" s="1">
        <v>6369</v>
      </c>
      <c r="O123" s="1">
        <v>6584</v>
      </c>
      <c r="P123" s="1">
        <v>-811</v>
      </c>
      <c r="Q123" s="1">
        <v>93.1</v>
      </c>
      <c r="R123" s="1">
        <v>16.7</v>
      </c>
      <c r="S123" s="1">
        <v>0.91200000000000003</v>
      </c>
      <c r="T123" s="1">
        <v>2688</v>
      </c>
    </row>
    <row r="124" spans="1:20">
      <c r="A124" t="s">
        <v>3639</v>
      </c>
      <c r="B124" t="str">
        <f t="shared" si="2"/>
        <v>14:21:33</v>
      </c>
      <c r="C124" t="str">
        <f t="shared" si="3"/>
        <v>14</v>
      </c>
      <c r="D124" s="1">
        <v>54</v>
      </c>
      <c r="E124" s="1">
        <v>229.8</v>
      </c>
      <c r="F124" s="1">
        <v>0</v>
      </c>
      <c r="G124" s="1">
        <v>1.5</v>
      </c>
      <c r="H124" s="1">
        <v>0</v>
      </c>
      <c r="I124" s="1">
        <v>0.8</v>
      </c>
      <c r="J124" s="1">
        <v>0</v>
      </c>
      <c r="K124" s="1">
        <v>20</v>
      </c>
      <c r="L124" s="1">
        <v>218</v>
      </c>
      <c r="M124" s="1">
        <v>0</v>
      </c>
      <c r="N124" s="1">
        <v>6369</v>
      </c>
      <c r="O124" s="1">
        <v>6584</v>
      </c>
      <c r="P124" s="1">
        <v>-965</v>
      </c>
      <c r="Q124" s="1">
        <v>89.5</v>
      </c>
      <c r="R124" s="1">
        <v>19.3</v>
      </c>
      <c r="S124" s="1">
        <v>1.06</v>
      </c>
      <c r="T124" s="1">
        <v>2688</v>
      </c>
    </row>
    <row r="125" spans="1:20">
      <c r="A125" t="s">
        <v>3642</v>
      </c>
      <c r="B125" t="str">
        <f t="shared" si="2"/>
        <v>14:16:43</v>
      </c>
      <c r="C125" t="str">
        <f t="shared" si="3"/>
        <v>14</v>
      </c>
      <c r="D125" s="1">
        <v>49.4</v>
      </c>
      <c r="E125" s="1">
        <v>229.7</v>
      </c>
      <c r="F125" s="1">
        <v>0</v>
      </c>
      <c r="G125" s="1">
        <v>1.5</v>
      </c>
      <c r="H125" s="1">
        <v>0</v>
      </c>
      <c r="I125" s="1">
        <v>0.9</v>
      </c>
      <c r="J125" s="1">
        <v>0</v>
      </c>
      <c r="K125" s="1">
        <v>12</v>
      </c>
      <c r="L125" s="1">
        <v>218</v>
      </c>
      <c r="M125" s="1">
        <v>0</v>
      </c>
      <c r="N125" s="1">
        <v>6369</v>
      </c>
      <c r="O125" s="1">
        <v>6584</v>
      </c>
      <c r="P125" s="1">
        <v>-867</v>
      </c>
      <c r="Q125" s="1">
        <v>93.2</v>
      </c>
      <c r="R125" s="1">
        <v>18.399999999999999</v>
      </c>
      <c r="S125" s="1">
        <v>0.92100000000000004</v>
      </c>
      <c r="T125" s="1">
        <v>2688</v>
      </c>
    </row>
    <row r="126" spans="1:20">
      <c r="A126" t="s">
        <v>3645</v>
      </c>
      <c r="B126" t="str">
        <f t="shared" si="2"/>
        <v>14:11:51</v>
      </c>
      <c r="C126" t="str">
        <f t="shared" si="3"/>
        <v>14</v>
      </c>
      <c r="D126" s="1">
        <v>46.5</v>
      </c>
      <c r="E126" s="1">
        <v>229.7</v>
      </c>
      <c r="F126" s="1">
        <v>0</v>
      </c>
      <c r="G126" s="1">
        <v>1.5</v>
      </c>
      <c r="H126" s="1">
        <v>0</v>
      </c>
      <c r="I126" s="1">
        <v>0.8</v>
      </c>
      <c r="J126" s="1">
        <v>0</v>
      </c>
      <c r="K126" s="1">
        <v>15</v>
      </c>
      <c r="L126" s="1">
        <v>218</v>
      </c>
      <c r="M126" s="1">
        <v>0</v>
      </c>
      <c r="N126" s="1">
        <v>6369</v>
      </c>
      <c r="O126" s="1">
        <v>6584</v>
      </c>
      <c r="P126" s="1">
        <v>-677</v>
      </c>
      <c r="Q126" s="1">
        <v>89.1</v>
      </c>
      <c r="R126" s="1">
        <v>16.100000000000001</v>
      </c>
      <c r="S126" s="1">
        <v>0.76200000000000001</v>
      </c>
      <c r="T126" s="1">
        <v>2688</v>
      </c>
    </row>
    <row r="127" spans="1:20">
      <c r="A127" t="s">
        <v>3647</v>
      </c>
      <c r="B127" t="str">
        <f t="shared" si="2"/>
        <v>14:07:01</v>
      </c>
      <c r="C127" t="str">
        <f t="shared" si="3"/>
        <v>14</v>
      </c>
      <c r="D127" s="1">
        <v>46.1</v>
      </c>
      <c r="E127" s="1">
        <v>229.8</v>
      </c>
      <c r="F127" s="1">
        <v>0</v>
      </c>
      <c r="G127" s="1">
        <v>1.5</v>
      </c>
      <c r="H127" s="1">
        <v>0</v>
      </c>
      <c r="I127" s="1">
        <v>0.8</v>
      </c>
      <c r="J127" s="1">
        <v>0</v>
      </c>
      <c r="K127" s="1">
        <v>0</v>
      </c>
      <c r="L127" s="1">
        <v>218</v>
      </c>
      <c r="M127" s="1">
        <v>0</v>
      </c>
      <c r="N127" s="1">
        <v>6369</v>
      </c>
      <c r="O127" s="1">
        <v>6584</v>
      </c>
      <c r="P127" s="1">
        <v>-518</v>
      </c>
      <c r="Q127" s="1">
        <v>87</v>
      </c>
      <c r="R127" s="1">
        <v>12.6</v>
      </c>
      <c r="S127" s="1">
        <v>0.59599999999999997</v>
      </c>
      <c r="T127" s="1">
        <v>2688</v>
      </c>
    </row>
    <row r="128" spans="1:20">
      <c r="A128" t="s">
        <v>3650</v>
      </c>
      <c r="B128" t="str">
        <f t="shared" si="2"/>
        <v>14:02:10</v>
      </c>
      <c r="C128" t="str">
        <f t="shared" si="3"/>
        <v>14</v>
      </c>
      <c r="D128" s="1">
        <v>45.4</v>
      </c>
      <c r="E128" s="1">
        <v>229.9</v>
      </c>
      <c r="F128" s="1">
        <v>0</v>
      </c>
      <c r="G128" s="1">
        <v>1.5</v>
      </c>
      <c r="H128" s="1">
        <v>0</v>
      </c>
      <c r="I128" s="1">
        <v>0.8</v>
      </c>
      <c r="J128" s="1">
        <v>0</v>
      </c>
      <c r="K128" s="1">
        <v>18</v>
      </c>
      <c r="L128" s="1">
        <v>218</v>
      </c>
      <c r="M128" s="1">
        <v>0</v>
      </c>
      <c r="N128" s="1">
        <v>6369</v>
      </c>
      <c r="O128" s="1">
        <v>6584</v>
      </c>
      <c r="P128" s="1">
        <v>-302</v>
      </c>
      <c r="Q128" s="1">
        <v>86.9</v>
      </c>
      <c r="R128" s="1">
        <v>8.3000000000000007</v>
      </c>
      <c r="S128" s="1">
        <v>0.38600000000000001</v>
      </c>
      <c r="T128" s="1">
        <v>2688</v>
      </c>
    </row>
    <row r="129" spans="1:20">
      <c r="A129" t="s">
        <v>3652</v>
      </c>
      <c r="B129" t="str">
        <f t="shared" si="2"/>
        <v>13:57:18</v>
      </c>
      <c r="C129" t="str">
        <f t="shared" si="3"/>
        <v>13</v>
      </c>
      <c r="D129" s="1">
        <v>45.5</v>
      </c>
      <c r="E129" s="1">
        <v>229.8</v>
      </c>
      <c r="F129" s="1">
        <v>0</v>
      </c>
      <c r="G129" s="1">
        <v>1.5</v>
      </c>
      <c r="H129" s="1">
        <v>0</v>
      </c>
      <c r="I129" s="1">
        <v>0.9</v>
      </c>
      <c r="J129" s="1">
        <v>0</v>
      </c>
      <c r="K129" s="1">
        <v>12</v>
      </c>
      <c r="L129" s="1">
        <v>218</v>
      </c>
      <c r="M129" s="1">
        <v>0</v>
      </c>
      <c r="N129" s="1">
        <v>6369</v>
      </c>
      <c r="O129" s="1">
        <v>6584</v>
      </c>
      <c r="P129" s="1">
        <v>-381</v>
      </c>
      <c r="Q129" s="1">
        <v>89.7</v>
      </c>
      <c r="R129" s="1">
        <v>9.8000000000000007</v>
      </c>
      <c r="S129" s="1">
        <v>0.45800000000000002</v>
      </c>
      <c r="T129" s="1">
        <v>2688</v>
      </c>
    </row>
    <row r="130" spans="1:20">
      <c r="A130" t="s">
        <v>3655</v>
      </c>
      <c r="B130" t="str">
        <f t="shared" si="2"/>
        <v>13:52:27</v>
      </c>
      <c r="C130" t="str">
        <f t="shared" si="3"/>
        <v>13</v>
      </c>
      <c r="D130" s="1">
        <v>44.4</v>
      </c>
      <c r="E130" s="1">
        <v>229.7</v>
      </c>
      <c r="F130" s="1">
        <v>0</v>
      </c>
      <c r="G130" s="1">
        <v>1.5</v>
      </c>
      <c r="H130" s="1">
        <v>0</v>
      </c>
      <c r="I130" s="1">
        <v>0.8</v>
      </c>
      <c r="J130" s="1">
        <v>0</v>
      </c>
      <c r="K130" s="1">
        <v>31</v>
      </c>
      <c r="L130" s="1">
        <v>218</v>
      </c>
      <c r="M130" s="1">
        <v>0</v>
      </c>
      <c r="N130" s="1">
        <v>6369</v>
      </c>
      <c r="O130" s="1">
        <v>6584</v>
      </c>
      <c r="P130" s="1">
        <v>-400</v>
      </c>
      <c r="Q130" s="1">
        <v>91.7</v>
      </c>
      <c r="R130" s="1">
        <v>11</v>
      </c>
      <c r="S130" s="1">
        <v>0.499</v>
      </c>
      <c r="T130" s="1">
        <v>2688</v>
      </c>
    </row>
    <row r="131" spans="1:20">
      <c r="A131" t="s">
        <v>3658</v>
      </c>
      <c r="B131" t="str">
        <f t="shared" si="2"/>
        <v>13:47:37</v>
      </c>
      <c r="C131" t="str">
        <f t="shared" si="3"/>
        <v>13</v>
      </c>
      <c r="D131" s="1">
        <v>42.3</v>
      </c>
      <c r="E131" s="1">
        <v>229.7</v>
      </c>
      <c r="F131" s="1">
        <v>0</v>
      </c>
      <c r="G131" s="1">
        <v>7.4</v>
      </c>
      <c r="H131" s="1">
        <v>0</v>
      </c>
      <c r="I131" s="1">
        <v>7</v>
      </c>
      <c r="J131" s="1">
        <v>0</v>
      </c>
      <c r="K131" s="1">
        <v>1095</v>
      </c>
      <c r="L131" s="1">
        <v>218</v>
      </c>
      <c r="M131" s="1">
        <v>0</v>
      </c>
      <c r="N131" s="1">
        <v>6369</v>
      </c>
      <c r="O131" s="1">
        <v>6583</v>
      </c>
      <c r="P131" s="1">
        <v>842</v>
      </c>
      <c r="Q131" s="1">
        <v>88.5</v>
      </c>
      <c r="R131" s="1">
        <v>9.9</v>
      </c>
      <c r="S131" s="1">
        <v>0.42699999999999999</v>
      </c>
      <c r="T131" s="1">
        <v>2688</v>
      </c>
    </row>
    <row r="132" spans="1:20">
      <c r="A132" t="s">
        <v>3663</v>
      </c>
      <c r="B132" t="str">
        <f t="shared" si="2"/>
        <v>13:42:48</v>
      </c>
      <c r="C132" t="str">
        <f t="shared" si="3"/>
        <v>13</v>
      </c>
      <c r="D132" s="1">
        <v>42.3</v>
      </c>
      <c r="E132" s="1">
        <v>229.9</v>
      </c>
      <c r="F132" s="1">
        <v>0</v>
      </c>
      <c r="G132" s="1">
        <v>7.5</v>
      </c>
      <c r="H132" s="1">
        <v>0</v>
      </c>
      <c r="I132" s="1">
        <v>7.1</v>
      </c>
      <c r="J132" s="1">
        <v>0</v>
      </c>
      <c r="K132" s="1">
        <v>1110</v>
      </c>
      <c r="L132" s="1">
        <v>218</v>
      </c>
      <c r="M132" s="1">
        <v>0</v>
      </c>
      <c r="N132" s="1">
        <v>6369</v>
      </c>
      <c r="O132" s="1">
        <v>6583</v>
      </c>
      <c r="P132" s="1">
        <v>898</v>
      </c>
      <c r="Q132" s="1">
        <v>87</v>
      </c>
      <c r="R132" s="1">
        <v>8.6</v>
      </c>
      <c r="S132" s="1">
        <v>0.372</v>
      </c>
      <c r="T132" s="1">
        <v>2688</v>
      </c>
    </row>
    <row r="133" spans="1:20">
      <c r="A133" t="s">
        <v>3665</v>
      </c>
      <c r="B133" t="str">
        <f t="shared" si="2"/>
        <v>13:37:57</v>
      </c>
      <c r="C133" t="str">
        <f t="shared" si="3"/>
        <v>13</v>
      </c>
      <c r="D133" s="1">
        <v>42.9</v>
      </c>
      <c r="E133" s="1">
        <v>229.8</v>
      </c>
      <c r="F133" s="1">
        <v>0</v>
      </c>
      <c r="G133" s="1">
        <v>7</v>
      </c>
      <c r="H133" s="1">
        <v>0</v>
      </c>
      <c r="I133" s="1">
        <v>6.6</v>
      </c>
      <c r="J133" s="1">
        <v>0</v>
      </c>
      <c r="K133" s="1">
        <v>1018</v>
      </c>
      <c r="L133" s="1">
        <v>218</v>
      </c>
      <c r="M133" s="1">
        <v>0</v>
      </c>
      <c r="N133" s="1">
        <v>6369</v>
      </c>
      <c r="O133" s="1">
        <v>6583</v>
      </c>
      <c r="P133" s="1">
        <v>606</v>
      </c>
      <c r="Q133" s="1">
        <v>88.5</v>
      </c>
      <c r="R133" s="1">
        <v>12.7</v>
      </c>
      <c r="S133" s="1">
        <v>0.55500000000000005</v>
      </c>
      <c r="T133" s="1">
        <v>2688</v>
      </c>
    </row>
    <row r="134" spans="1:20">
      <c r="A134" t="s">
        <v>3668</v>
      </c>
      <c r="B134" t="str">
        <f t="shared" ref="B134:B186" si="4">RIGHT(A134,LEN(A134)-FIND(" ",A134))</f>
        <v>13:33:06</v>
      </c>
      <c r="C134" t="str">
        <f t="shared" ref="C134:C186" si="5">LEFT(B134,2)</f>
        <v>13</v>
      </c>
      <c r="D134" s="1">
        <v>43.1</v>
      </c>
      <c r="E134" s="1">
        <v>229.8</v>
      </c>
      <c r="F134" s="1">
        <v>0</v>
      </c>
      <c r="G134" s="1">
        <v>7</v>
      </c>
      <c r="H134" s="1">
        <v>0</v>
      </c>
      <c r="I134" s="1">
        <v>6.6</v>
      </c>
      <c r="J134" s="1">
        <v>0</v>
      </c>
      <c r="K134" s="1">
        <v>1034</v>
      </c>
      <c r="L134" s="1">
        <v>218</v>
      </c>
      <c r="M134" s="1">
        <v>0</v>
      </c>
      <c r="N134" s="1">
        <v>6369</v>
      </c>
      <c r="O134" s="1">
        <v>6583</v>
      </c>
      <c r="P134" s="1">
        <v>554</v>
      </c>
      <c r="Q134" s="1">
        <v>90.5</v>
      </c>
      <c r="R134" s="1">
        <v>14.7</v>
      </c>
      <c r="S134" s="1">
        <v>0.64200000000000002</v>
      </c>
      <c r="T134" s="1">
        <v>2688</v>
      </c>
    </row>
    <row r="135" spans="1:20">
      <c r="A135" t="s">
        <v>3672</v>
      </c>
      <c r="B135" t="str">
        <f t="shared" si="4"/>
        <v>13:28:17</v>
      </c>
      <c r="C135" t="str">
        <f t="shared" si="5"/>
        <v>13</v>
      </c>
      <c r="D135" s="1">
        <v>43</v>
      </c>
      <c r="E135" s="1">
        <v>229.7</v>
      </c>
      <c r="F135" s="1">
        <v>0</v>
      </c>
      <c r="G135" s="1">
        <v>7.1</v>
      </c>
      <c r="H135" s="1">
        <v>0</v>
      </c>
      <c r="I135" s="1">
        <v>6.7</v>
      </c>
      <c r="J135" s="1">
        <v>0</v>
      </c>
      <c r="K135" s="1">
        <v>1033</v>
      </c>
      <c r="L135" s="1">
        <v>218</v>
      </c>
      <c r="M135" s="1">
        <v>0</v>
      </c>
      <c r="N135" s="1">
        <v>6369</v>
      </c>
      <c r="O135" s="1">
        <v>6583</v>
      </c>
      <c r="P135" s="1">
        <v>667</v>
      </c>
      <c r="Q135" s="1">
        <v>89.8</v>
      </c>
      <c r="R135" s="1">
        <v>12.2</v>
      </c>
      <c r="S135" s="1">
        <v>0.53100000000000003</v>
      </c>
      <c r="T135" s="1">
        <v>2687</v>
      </c>
    </row>
    <row r="136" spans="1:20">
      <c r="A136" t="s">
        <v>3675</v>
      </c>
      <c r="B136" t="str">
        <f t="shared" si="4"/>
        <v>13:23:27</v>
      </c>
      <c r="C136" t="str">
        <f t="shared" si="5"/>
        <v>13</v>
      </c>
      <c r="D136" s="1">
        <v>43.2</v>
      </c>
      <c r="E136" s="1">
        <v>229.8</v>
      </c>
      <c r="F136" s="1">
        <v>0</v>
      </c>
      <c r="G136" s="1">
        <v>7</v>
      </c>
      <c r="H136" s="1">
        <v>0</v>
      </c>
      <c r="I136" s="1">
        <v>6.6</v>
      </c>
      <c r="J136" s="1">
        <v>0</v>
      </c>
      <c r="K136" s="1">
        <v>1036</v>
      </c>
      <c r="L136" s="1">
        <v>218</v>
      </c>
      <c r="M136" s="1">
        <v>0</v>
      </c>
      <c r="N136" s="1">
        <v>6368</v>
      </c>
      <c r="O136" s="1">
        <v>6583</v>
      </c>
      <c r="P136" s="1">
        <v>601</v>
      </c>
      <c r="Q136" s="1">
        <v>90.4</v>
      </c>
      <c r="R136" s="1">
        <v>13.5</v>
      </c>
      <c r="S136" s="1">
        <v>0.59199999999999997</v>
      </c>
      <c r="T136" s="1">
        <v>2687</v>
      </c>
    </row>
    <row r="137" spans="1:20">
      <c r="A137" t="s">
        <v>3679</v>
      </c>
      <c r="B137" t="str">
        <f t="shared" si="4"/>
        <v>13:18:37</v>
      </c>
      <c r="C137" t="str">
        <f t="shared" si="5"/>
        <v>13</v>
      </c>
      <c r="D137" s="1">
        <v>43.4</v>
      </c>
      <c r="E137" s="1">
        <v>229.8</v>
      </c>
      <c r="F137" s="1">
        <v>0</v>
      </c>
      <c r="G137" s="1">
        <v>6.9</v>
      </c>
      <c r="H137" s="1">
        <v>0</v>
      </c>
      <c r="I137" s="1">
        <v>6.4</v>
      </c>
      <c r="J137" s="1">
        <v>0</v>
      </c>
      <c r="K137" s="1">
        <v>1039</v>
      </c>
      <c r="L137" s="1">
        <v>218</v>
      </c>
      <c r="M137" s="1">
        <v>0</v>
      </c>
      <c r="N137" s="1">
        <v>6368</v>
      </c>
      <c r="O137" s="1">
        <v>6583</v>
      </c>
      <c r="P137" s="1">
        <v>500</v>
      </c>
      <c r="Q137" s="1">
        <v>89.5</v>
      </c>
      <c r="R137" s="1">
        <v>15.6</v>
      </c>
      <c r="S137" s="1">
        <v>0.68799999999999994</v>
      </c>
      <c r="T137" s="1">
        <v>2687</v>
      </c>
    </row>
    <row r="138" spans="1:20">
      <c r="A138" t="s">
        <v>3681</v>
      </c>
      <c r="B138" t="str">
        <f t="shared" si="4"/>
        <v>13:13:46</v>
      </c>
      <c r="C138" t="str">
        <f t="shared" si="5"/>
        <v>13</v>
      </c>
      <c r="D138" s="1">
        <v>43.5</v>
      </c>
      <c r="E138" s="1">
        <v>229.8</v>
      </c>
      <c r="F138" s="1">
        <v>0</v>
      </c>
      <c r="G138" s="1">
        <v>6.8</v>
      </c>
      <c r="H138" s="1">
        <v>0</v>
      </c>
      <c r="I138" s="1">
        <v>6.4</v>
      </c>
      <c r="J138" s="1">
        <v>0</v>
      </c>
      <c r="K138" s="1">
        <v>1040</v>
      </c>
      <c r="L138" s="1">
        <v>218</v>
      </c>
      <c r="M138" s="1">
        <v>0</v>
      </c>
      <c r="N138" s="1">
        <v>6368</v>
      </c>
      <c r="O138" s="1">
        <v>6583</v>
      </c>
      <c r="P138" s="1">
        <v>461</v>
      </c>
      <c r="Q138" s="1">
        <v>89.9</v>
      </c>
      <c r="R138" s="1">
        <v>16.600000000000001</v>
      </c>
      <c r="S138" s="1">
        <v>0.73399999999999999</v>
      </c>
      <c r="T138" s="1">
        <v>2687</v>
      </c>
    </row>
    <row r="139" spans="1:20">
      <c r="A139" t="s">
        <v>3685</v>
      </c>
      <c r="B139" t="str">
        <f t="shared" si="4"/>
        <v>13:08:56</v>
      </c>
      <c r="C139" t="str">
        <f t="shared" si="5"/>
        <v>13</v>
      </c>
      <c r="D139" s="1">
        <v>43.3</v>
      </c>
      <c r="E139" s="1">
        <v>229.8</v>
      </c>
      <c r="F139" s="1">
        <v>0</v>
      </c>
      <c r="G139" s="1">
        <v>6.9</v>
      </c>
      <c r="H139" s="1">
        <v>0</v>
      </c>
      <c r="I139" s="1">
        <v>6.4</v>
      </c>
      <c r="J139" s="1">
        <v>0</v>
      </c>
      <c r="K139" s="1">
        <v>1018</v>
      </c>
      <c r="L139" s="1">
        <v>218</v>
      </c>
      <c r="M139" s="1">
        <v>0</v>
      </c>
      <c r="N139" s="1">
        <v>6368</v>
      </c>
      <c r="O139" s="1">
        <v>6583</v>
      </c>
      <c r="P139" s="1">
        <v>647</v>
      </c>
      <c r="Q139" s="1">
        <v>89.4</v>
      </c>
      <c r="R139" s="1">
        <v>12</v>
      </c>
      <c r="S139" s="1">
        <v>0.52900000000000003</v>
      </c>
      <c r="T139" s="1">
        <v>2687</v>
      </c>
    </row>
    <row r="140" spans="1:20">
      <c r="A140" t="s">
        <v>3686</v>
      </c>
      <c r="B140" t="str">
        <f t="shared" si="4"/>
        <v>13:04:05</v>
      </c>
      <c r="C140" t="str">
        <f t="shared" si="5"/>
        <v>13</v>
      </c>
      <c r="D140" s="1">
        <v>44.1</v>
      </c>
      <c r="E140" s="1">
        <v>229.8</v>
      </c>
      <c r="F140" s="1">
        <v>0</v>
      </c>
      <c r="G140" s="1">
        <v>6.7</v>
      </c>
      <c r="H140" s="1">
        <v>0</v>
      </c>
      <c r="I140" s="1">
        <v>6.2</v>
      </c>
      <c r="J140" s="1">
        <v>0</v>
      </c>
      <c r="K140" s="1">
        <v>1022</v>
      </c>
      <c r="L140" s="1">
        <v>218</v>
      </c>
      <c r="M140" s="1">
        <v>0</v>
      </c>
      <c r="N140" s="1">
        <v>6368</v>
      </c>
      <c r="O140" s="1">
        <v>6583</v>
      </c>
      <c r="P140" s="1">
        <v>644</v>
      </c>
      <c r="Q140" s="1">
        <v>84.8</v>
      </c>
      <c r="R140" s="1">
        <v>11.6</v>
      </c>
      <c r="S140" s="1">
        <v>0.51900000000000002</v>
      </c>
      <c r="T140" s="1">
        <v>2687</v>
      </c>
    </row>
    <row r="141" spans="1:20">
      <c r="A141" t="s">
        <v>3691</v>
      </c>
      <c r="B141" t="str">
        <f t="shared" si="4"/>
        <v>12:59:15</v>
      </c>
      <c r="C141" t="str">
        <f t="shared" si="5"/>
        <v>12</v>
      </c>
      <c r="D141" s="1">
        <v>51</v>
      </c>
      <c r="E141" s="1">
        <v>229.8</v>
      </c>
      <c r="F141" s="1">
        <v>0</v>
      </c>
      <c r="G141" s="1">
        <v>6.6</v>
      </c>
      <c r="H141" s="1">
        <v>0</v>
      </c>
      <c r="I141" s="1">
        <v>6.2</v>
      </c>
      <c r="J141" s="1">
        <v>0</v>
      </c>
      <c r="K141" s="1">
        <v>1021</v>
      </c>
      <c r="L141" s="1">
        <v>218</v>
      </c>
      <c r="M141" s="1">
        <v>0</v>
      </c>
      <c r="N141" s="1">
        <v>6368</v>
      </c>
      <c r="O141" s="1">
        <v>6583</v>
      </c>
      <c r="P141" s="1">
        <v>-21</v>
      </c>
      <c r="Q141" s="1">
        <v>91</v>
      </c>
      <c r="R141" s="1">
        <v>23</v>
      </c>
      <c r="S141" s="1">
        <v>1.1919999999999999</v>
      </c>
      <c r="T141" s="1">
        <v>2687</v>
      </c>
    </row>
    <row r="142" spans="1:20">
      <c r="A142" t="s">
        <v>3694</v>
      </c>
      <c r="B142" t="str">
        <f t="shared" si="4"/>
        <v>12:54:24</v>
      </c>
      <c r="C142" t="str">
        <f t="shared" si="5"/>
        <v>12</v>
      </c>
      <c r="D142" s="1">
        <v>50</v>
      </c>
      <c r="E142" s="1">
        <v>229.8</v>
      </c>
      <c r="F142" s="1">
        <v>0</v>
      </c>
      <c r="G142" s="1">
        <v>6.4</v>
      </c>
      <c r="H142" s="1">
        <v>0</v>
      </c>
      <c r="I142" s="1">
        <v>6</v>
      </c>
      <c r="J142" s="1">
        <v>0</v>
      </c>
      <c r="K142" s="1">
        <v>994</v>
      </c>
      <c r="L142" s="1">
        <v>218</v>
      </c>
      <c r="M142" s="1">
        <v>0</v>
      </c>
      <c r="N142" s="1">
        <v>6368</v>
      </c>
      <c r="O142" s="1">
        <v>6583</v>
      </c>
      <c r="P142" s="1">
        <v>337</v>
      </c>
      <c r="Q142" s="1">
        <v>89.1</v>
      </c>
      <c r="R142" s="1">
        <v>15.8</v>
      </c>
      <c r="S142" s="1">
        <v>0.80500000000000005</v>
      </c>
      <c r="T142" s="1">
        <v>2687</v>
      </c>
    </row>
    <row r="143" spans="1:20">
      <c r="A143" t="s">
        <v>3697</v>
      </c>
      <c r="B143" t="str">
        <f t="shared" si="4"/>
        <v>12:49:32</v>
      </c>
      <c r="C143" t="str">
        <f t="shared" si="5"/>
        <v>12</v>
      </c>
      <c r="D143" s="1">
        <v>50.4</v>
      </c>
      <c r="E143" s="1">
        <v>229.9</v>
      </c>
      <c r="F143" s="1">
        <v>0</v>
      </c>
      <c r="G143" s="1">
        <v>6.4</v>
      </c>
      <c r="H143" s="1">
        <v>0</v>
      </c>
      <c r="I143" s="1">
        <v>6</v>
      </c>
      <c r="J143" s="1">
        <v>0</v>
      </c>
      <c r="K143" s="1">
        <v>983</v>
      </c>
      <c r="L143" s="1">
        <v>218</v>
      </c>
      <c r="M143" s="1">
        <v>0</v>
      </c>
      <c r="N143" s="1">
        <v>6368</v>
      </c>
      <c r="O143" s="1">
        <v>6582</v>
      </c>
      <c r="P143" s="1">
        <v>236</v>
      </c>
      <c r="Q143" s="1">
        <v>88.7</v>
      </c>
      <c r="R143" s="1">
        <v>17.600000000000001</v>
      </c>
      <c r="S143" s="1">
        <v>0.90600000000000003</v>
      </c>
      <c r="T143" s="1">
        <v>2687</v>
      </c>
    </row>
    <row r="144" spans="1:20">
      <c r="A144" t="s">
        <v>3701</v>
      </c>
      <c r="B144" t="str">
        <f t="shared" si="4"/>
        <v>12:44:42</v>
      </c>
      <c r="C144" t="str">
        <f t="shared" si="5"/>
        <v>12</v>
      </c>
      <c r="D144" s="1">
        <v>50.5</v>
      </c>
      <c r="E144" s="1">
        <v>229.7</v>
      </c>
      <c r="F144" s="1">
        <v>0</v>
      </c>
      <c r="G144" s="1">
        <v>6.4</v>
      </c>
      <c r="H144" s="1">
        <v>0</v>
      </c>
      <c r="I144" s="1">
        <v>6</v>
      </c>
      <c r="J144" s="1">
        <v>0</v>
      </c>
      <c r="K144" s="1">
        <v>985</v>
      </c>
      <c r="L144" s="1">
        <v>218</v>
      </c>
      <c r="M144" s="1">
        <v>0</v>
      </c>
      <c r="N144" s="1">
        <v>6368</v>
      </c>
      <c r="O144" s="1">
        <v>6582</v>
      </c>
      <c r="P144" s="1">
        <v>177</v>
      </c>
      <c r="Q144" s="1">
        <v>88.8</v>
      </c>
      <c r="R144" s="1">
        <v>18.2</v>
      </c>
      <c r="S144" s="1">
        <v>0.93799999999999994</v>
      </c>
      <c r="T144" s="1">
        <v>2687</v>
      </c>
    </row>
    <row r="145" spans="1:20">
      <c r="A145" t="s">
        <v>3705</v>
      </c>
      <c r="B145" t="str">
        <f t="shared" si="4"/>
        <v>12:39:50</v>
      </c>
      <c r="C145" t="str">
        <f t="shared" si="5"/>
        <v>12</v>
      </c>
      <c r="D145" s="1">
        <v>50.2</v>
      </c>
      <c r="E145" s="1">
        <v>229.9</v>
      </c>
      <c r="F145" s="1">
        <v>0</v>
      </c>
      <c r="G145" s="1">
        <v>6.4</v>
      </c>
      <c r="H145" s="1">
        <v>0</v>
      </c>
      <c r="I145" s="1">
        <v>6</v>
      </c>
      <c r="J145" s="1">
        <v>0</v>
      </c>
      <c r="K145" s="1">
        <v>985</v>
      </c>
      <c r="L145" s="1">
        <v>218</v>
      </c>
      <c r="M145" s="1">
        <v>0</v>
      </c>
      <c r="N145" s="1">
        <v>6368</v>
      </c>
      <c r="O145" s="1">
        <v>6582</v>
      </c>
      <c r="P145" s="1">
        <v>384</v>
      </c>
      <c r="Q145" s="1">
        <v>89.7</v>
      </c>
      <c r="R145" s="1">
        <v>14.4</v>
      </c>
      <c r="S145" s="1">
        <v>0.73499999999999999</v>
      </c>
      <c r="T145" s="1">
        <v>2687</v>
      </c>
    </row>
    <row r="146" spans="1:20">
      <c r="A146" t="s">
        <v>3707</v>
      </c>
      <c r="B146" t="str">
        <f t="shared" si="4"/>
        <v>12:35:00</v>
      </c>
      <c r="C146" t="str">
        <f t="shared" si="5"/>
        <v>12</v>
      </c>
      <c r="D146" s="1">
        <v>50.8</v>
      </c>
      <c r="E146" s="1">
        <v>229.8</v>
      </c>
      <c r="F146" s="1">
        <v>0</v>
      </c>
      <c r="G146" s="1">
        <v>6.4</v>
      </c>
      <c r="H146" s="1">
        <v>0</v>
      </c>
      <c r="I146" s="1">
        <v>6.1</v>
      </c>
      <c r="J146" s="1">
        <v>0</v>
      </c>
      <c r="K146" s="1">
        <v>990</v>
      </c>
      <c r="L146" s="1">
        <v>218</v>
      </c>
      <c r="M146" s="1">
        <v>0</v>
      </c>
      <c r="N146" s="1">
        <v>6368</v>
      </c>
      <c r="O146" s="1">
        <v>6582</v>
      </c>
      <c r="P146" s="1">
        <v>179</v>
      </c>
      <c r="Q146" s="1">
        <v>89.2</v>
      </c>
      <c r="R146" s="1">
        <v>18.3</v>
      </c>
      <c r="S146" s="1">
        <v>0.94499999999999995</v>
      </c>
      <c r="T146" s="1">
        <v>2687</v>
      </c>
    </row>
    <row r="147" spans="1:20">
      <c r="A147" t="s">
        <v>3711</v>
      </c>
      <c r="B147" t="str">
        <f t="shared" si="4"/>
        <v>12:30:10</v>
      </c>
      <c r="C147" t="str">
        <f t="shared" si="5"/>
        <v>12</v>
      </c>
      <c r="D147" s="1">
        <v>50.9</v>
      </c>
      <c r="E147" s="1">
        <v>229.8</v>
      </c>
      <c r="F147" s="1">
        <v>0</v>
      </c>
      <c r="G147" s="1">
        <v>6.4</v>
      </c>
      <c r="H147" s="1">
        <v>0</v>
      </c>
      <c r="I147" s="1">
        <v>6.1</v>
      </c>
      <c r="J147" s="1">
        <v>0</v>
      </c>
      <c r="K147" s="1">
        <v>992</v>
      </c>
      <c r="L147" s="1">
        <v>218</v>
      </c>
      <c r="M147" s="1">
        <v>0</v>
      </c>
      <c r="N147" s="1">
        <v>6368</v>
      </c>
      <c r="O147" s="1">
        <v>6582</v>
      </c>
      <c r="P147" s="1">
        <v>282</v>
      </c>
      <c r="Q147" s="1">
        <v>87.5</v>
      </c>
      <c r="R147" s="1">
        <v>16.5</v>
      </c>
      <c r="S147" s="1">
        <v>0.86099999999999999</v>
      </c>
      <c r="T147" s="1">
        <v>2687</v>
      </c>
    </row>
    <row r="148" spans="1:20">
      <c r="A148" t="s">
        <v>3715</v>
      </c>
      <c r="B148" t="str">
        <f t="shared" si="4"/>
        <v>12:25:18</v>
      </c>
      <c r="C148" t="str">
        <f t="shared" si="5"/>
        <v>12</v>
      </c>
      <c r="D148" s="1">
        <v>52.5</v>
      </c>
      <c r="E148" s="1">
        <v>229.4</v>
      </c>
      <c r="F148" s="1">
        <v>0</v>
      </c>
      <c r="G148" s="1">
        <v>6.4</v>
      </c>
      <c r="H148" s="1">
        <v>0</v>
      </c>
      <c r="I148" s="1">
        <v>6</v>
      </c>
      <c r="J148" s="1">
        <v>0</v>
      </c>
      <c r="K148" s="1">
        <v>978</v>
      </c>
      <c r="L148" s="1">
        <v>218</v>
      </c>
      <c r="M148" s="1">
        <v>0</v>
      </c>
      <c r="N148" s="1">
        <v>6367</v>
      </c>
      <c r="O148" s="1">
        <v>6582</v>
      </c>
      <c r="P148" s="1">
        <v>-145</v>
      </c>
      <c r="Q148" s="1">
        <v>86.3</v>
      </c>
      <c r="R148" s="1">
        <v>24.9</v>
      </c>
      <c r="S148" s="1">
        <v>1.333</v>
      </c>
      <c r="T148" s="1">
        <v>2687</v>
      </c>
    </row>
    <row r="149" spans="1:20">
      <c r="A149" t="s">
        <v>3720</v>
      </c>
      <c r="B149" t="str">
        <f t="shared" si="4"/>
        <v>12:20:26</v>
      </c>
      <c r="C149" t="str">
        <f t="shared" si="5"/>
        <v>12</v>
      </c>
      <c r="D149" s="1">
        <v>56.6</v>
      </c>
      <c r="E149" s="1">
        <v>229.7</v>
      </c>
      <c r="F149" s="1">
        <v>0</v>
      </c>
      <c r="G149" s="1">
        <v>6.3</v>
      </c>
      <c r="H149" s="1">
        <v>0</v>
      </c>
      <c r="I149" s="1">
        <v>5.9</v>
      </c>
      <c r="J149" s="1">
        <v>0</v>
      </c>
      <c r="K149" s="1">
        <v>979</v>
      </c>
      <c r="L149" s="1">
        <v>218</v>
      </c>
      <c r="M149" s="1">
        <v>0</v>
      </c>
      <c r="N149" s="1">
        <v>6367</v>
      </c>
      <c r="O149" s="1">
        <v>6582</v>
      </c>
      <c r="P149" s="1">
        <v>-768</v>
      </c>
      <c r="Q149" s="1">
        <v>102.2</v>
      </c>
      <c r="R149" s="1">
        <v>30.9</v>
      </c>
      <c r="S149" s="1">
        <v>1.79</v>
      </c>
      <c r="T149" s="1">
        <v>2686</v>
      </c>
    </row>
    <row r="150" spans="1:20">
      <c r="A150" t="s">
        <v>3725</v>
      </c>
      <c r="B150" t="str">
        <f t="shared" si="4"/>
        <v>12:15:35</v>
      </c>
      <c r="C150" t="str">
        <f t="shared" si="5"/>
        <v>12</v>
      </c>
      <c r="D150" s="1">
        <v>51.7</v>
      </c>
      <c r="E150" s="1">
        <v>229.8</v>
      </c>
      <c r="F150" s="1">
        <v>0</v>
      </c>
      <c r="G150" s="1">
        <v>6.5</v>
      </c>
      <c r="H150" s="1">
        <v>0</v>
      </c>
      <c r="I150" s="1">
        <v>6.1</v>
      </c>
      <c r="J150" s="1">
        <v>0</v>
      </c>
      <c r="K150" s="1">
        <v>994</v>
      </c>
      <c r="L150" s="1">
        <v>218</v>
      </c>
      <c r="M150" s="1">
        <v>0</v>
      </c>
      <c r="N150" s="1">
        <v>6367</v>
      </c>
      <c r="O150" s="1">
        <v>6582</v>
      </c>
      <c r="P150" s="1">
        <v>8</v>
      </c>
      <c r="Q150" s="1">
        <v>88.4</v>
      </c>
      <c r="R150" s="1">
        <v>21.5</v>
      </c>
      <c r="S150" s="1">
        <v>1.1339999999999999</v>
      </c>
      <c r="T150" s="1">
        <v>2686</v>
      </c>
    </row>
    <row r="151" spans="1:20">
      <c r="A151" t="s">
        <v>3728</v>
      </c>
      <c r="B151" t="str">
        <f t="shared" si="4"/>
        <v>12:10:44</v>
      </c>
      <c r="C151" t="str">
        <f t="shared" si="5"/>
        <v>12</v>
      </c>
      <c r="D151" s="1">
        <v>52.1</v>
      </c>
      <c r="E151" s="1">
        <v>229.8</v>
      </c>
      <c r="F151" s="1">
        <v>0</v>
      </c>
      <c r="G151" s="1">
        <v>6.3</v>
      </c>
      <c r="H151" s="1">
        <v>0</v>
      </c>
      <c r="I151" s="1">
        <v>5.9</v>
      </c>
      <c r="J151" s="1">
        <v>0</v>
      </c>
      <c r="K151" s="1">
        <v>973</v>
      </c>
      <c r="L151" s="1">
        <v>218</v>
      </c>
      <c r="M151" s="1">
        <v>0</v>
      </c>
      <c r="N151" s="1">
        <v>6367</v>
      </c>
      <c r="O151" s="1">
        <v>6582</v>
      </c>
      <c r="P151" s="1">
        <v>-181</v>
      </c>
      <c r="Q151" s="1">
        <v>89</v>
      </c>
      <c r="R151" s="1">
        <v>24.5</v>
      </c>
      <c r="S151" s="1">
        <v>1.2969999999999999</v>
      </c>
      <c r="T151" s="1">
        <v>2686</v>
      </c>
    </row>
    <row r="152" spans="1:20">
      <c r="A152" t="s">
        <v>3732</v>
      </c>
      <c r="B152" t="str">
        <f t="shared" si="4"/>
        <v>12:05:51</v>
      </c>
      <c r="C152" t="str">
        <f t="shared" si="5"/>
        <v>12</v>
      </c>
      <c r="D152" s="1">
        <v>51.2</v>
      </c>
      <c r="E152" s="1">
        <v>229.7</v>
      </c>
      <c r="F152" s="1">
        <v>0</v>
      </c>
      <c r="G152" s="1">
        <v>6.5</v>
      </c>
      <c r="H152" s="1">
        <v>0</v>
      </c>
      <c r="I152" s="1">
        <v>6.1</v>
      </c>
      <c r="J152" s="1">
        <v>0</v>
      </c>
      <c r="K152" s="1">
        <v>1006</v>
      </c>
      <c r="L152" s="1">
        <v>218</v>
      </c>
      <c r="M152" s="1">
        <v>0</v>
      </c>
      <c r="N152" s="1">
        <v>6367</v>
      </c>
      <c r="O152" s="1">
        <v>6582</v>
      </c>
      <c r="P152" s="1">
        <v>166</v>
      </c>
      <c r="Q152" s="1">
        <v>88.5</v>
      </c>
      <c r="R152" s="1">
        <v>18.600000000000001</v>
      </c>
      <c r="S152" s="1">
        <v>0.97099999999999997</v>
      </c>
      <c r="T152" s="1">
        <v>2686</v>
      </c>
    </row>
    <row r="153" spans="1:20">
      <c r="A153" t="s">
        <v>3734</v>
      </c>
      <c r="B153" t="str">
        <f t="shared" si="4"/>
        <v>12:01:00</v>
      </c>
      <c r="C153" t="str">
        <f t="shared" si="5"/>
        <v>12</v>
      </c>
      <c r="D153" s="1">
        <v>54.4</v>
      </c>
      <c r="E153" s="1">
        <v>229.8</v>
      </c>
      <c r="F153" s="1">
        <v>0</v>
      </c>
      <c r="G153" s="1">
        <v>6.3</v>
      </c>
      <c r="H153" s="1">
        <v>0</v>
      </c>
      <c r="I153" s="1">
        <v>6</v>
      </c>
      <c r="J153" s="1">
        <v>0</v>
      </c>
      <c r="K153" s="1">
        <v>984</v>
      </c>
      <c r="L153" s="1">
        <v>218</v>
      </c>
      <c r="M153" s="1">
        <v>0</v>
      </c>
      <c r="N153" s="1">
        <v>6367</v>
      </c>
      <c r="O153" s="1">
        <v>6582</v>
      </c>
      <c r="P153" s="1">
        <v>-696</v>
      </c>
      <c r="Q153" s="1">
        <v>88.6</v>
      </c>
      <c r="R153" s="1">
        <v>32.9</v>
      </c>
      <c r="S153" s="1">
        <v>1.8180000000000001</v>
      </c>
      <c r="T153" s="1">
        <v>2686</v>
      </c>
    </row>
    <row r="154" spans="1:20">
      <c r="A154" t="s">
        <v>3740</v>
      </c>
      <c r="B154" t="str">
        <f t="shared" si="4"/>
        <v>11:56:09</v>
      </c>
      <c r="C154" t="str">
        <f t="shared" si="5"/>
        <v>11</v>
      </c>
      <c r="D154" s="1">
        <v>56.9</v>
      </c>
      <c r="E154" s="1">
        <v>229.7</v>
      </c>
      <c r="F154" s="1">
        <v>0</v>
      </c>
      <c r="G154" s="1">
        <v>6.4</v>
      </c>
      <c r="H154" s="1">
        <v>0</v>
      </c>
      <c r="I154" s="1">
        <v>6</v>
      </c>
      <c r="J154" s="1">
        <v>0</v>
      </c>
      <c r="K154" s="1">
        <v>987</v>
      </c>
      <c r="L154" s="1">
        <v>218</v>
      </c>
      <c r="M154" s="1">
        <v>0</v>
      </c>
      <c r="N154" s="1">
        <v>6367</v>
      </c>
      <c r="O154" s="1">
        <v>6582</v>
      </c>
      <c r="P154" s="1">
        <v>-969</v>
      </c>
      <c r="Q154" s="1">
        <v>96</v>
      </c>
      <c r="R154" s="1">
        <v>36.5</v>
      </c>
      <c r="S154" s="1">
        <v>2.113</v>
      </c>
      <c r="T154" s="1">
        <v>2686</v>
      </c>
    </row>
    <row r="155" spans="1:20">
      <c r="A155" t="s">
        <v>3746</v>
      </c>
      <c r="B155" t="str">
        <f t="shared" si="4"/>
        <v>11:51:17</v>
      </c>
      <c r="C155" t="str">
        <f t="shared" si="5"/>
        <v>11</v>
      </c>
      <c r="D155" s="1">
        <v>51.2</v>
      </c>
      <c r="E155" s="1">
        <v>229.9</v>
      </c>
      <c r="F155" s="1">
        <v>0</v>
      </c>
      <c r="G155" s="1">
        <v>6.5</v>
      </c>
      <c r="H155" s="1">
        <v>0</v>
      </c>
      <c r="I155" s="1">
        <v>6.1</v>
      </c>
      <c r="J155" s="1">
        <v>0</v>
      </c>
      <c r="K155" s="1">
        <v>984</v>
      </c>
      <c r="L155" s="1">
        <v>218</v>
      </c>
      <c r="M155" s="1">
        <v>0</v>
      </c>
      <c r="N155" s="1">
        <v>6367</v>
      </c>
      <c r="O155" s="1">
        <v>6581</v>
      </c>
      <c r="P155" s="1">
        <v>53</v>
      </c>
      <c r="Q155" s="1">
        <v>90.1</v>
      </c>
      <c r="R155" s="1">
        <v>20.6</v>
      </c>
      <c r="S155" s="1">
        <v>1.07</v>
      </c>
      <c r="T155" s="1">
        <v>2686</v>
      </c>
    </row>
    <row r="156" spans="1:20">
      <c r="A156" t="s">
        <v>3749</v>
      </c>
      <c r="B156" t="str">
        <f t="shared" si="4"/>
        <v>11:46:26</v>
      </c>
      <c r="C156" t="str">
        <f t="shared" si="5"/>
        <v>11</v>
      </c>
      <c r="D156" s="1">
        <v>53.1</v>
      </c>
      <c r="E156" s="1">
        <v>229.8</v>
      </c>
      <c r="F156" s="1">
        <v>0</v>
      </c>
      <c r="G156" s="1">
        <v>6.3</v>
      </c>
      <c r="H156" s="1">
        <v>0</v>
      </c>
      <c r="I156" s="1">
        <v>6</v>
      </c>
      <c r="J156" s="1">
        <v>0</v>
      </c>
      <c r="K156" s="1">
        <v>970</v>
      </c>
      <c r="L156" s="1">
        <v>218</v>
      </c>
      <c r="M156" s="1">
        <v>0</v>
      </c>
      <c r="N156" s="1">
        <v>6367</v>
      </c>
      <c r="O156" s="1">
        <v>6581</v>
      </c>
      <c r="P156" s="1">
        <v>-556</v>
      </c>
      <c r="Q156" s="1">
        <v>91</v>
      </c>
      <c r="R156" s="1">
        <v>30.2</v>
      </c>
      <c r="S156" s="1">
        <v>1.6279999999999999</v>
      </c>
      <c r="T156" s="1">
        <v>2686</v>
      </c>
    </row>
    <row r="157" spans="1:20">
      <c r="A157" t="s">
        <v>3753</v>
      </c>
      <c r="B157" t="str">
        <f t="shared" si="4"/>
        <v>11:41:36</v>
      </c>
      <c r="C157" t="str">
        <f t="shared" si="5"/>
        <v>11</v>
      </c>
      <c r="D157" s="1">
        <v>44.4</v>
      </c>
      <c r="E157" s="1">
        <v>229.7</v>
      </c>
      <c r="F157" s="1">
        <v>0</v>
      </c>
      <c r="G157" s="1">
        <v>6.4</v>
      </c>
      <c r="H157" s="1">
        <v>0</v>
      </c>
      <c r="I157" s="1">
        <v>6</v>
      </c>
      <c r="J157" s="1">
        <v>0</v>
      </c>
      <c r="K157" s="1">
        <v>975</v>
      </c>
      <c r="L157" s="1">
        <v>218</v>
      </c>
      <c r="M157" s="1">
        <v>0</v>
      </c>
      <c r="N157" s="1">
        <v>6367</v>
      </c>
      <c r="O157" s="1">
        <v>6581</v>
      </c>
      <c r="P157" s="1">
        <v>42</v>
      </c>
      <c r="Q157" s="1">
        <v>93.6</v>
      </c>
      <c r="R157" s="1">
        <v>22.9</v>
      </c>
      <c r="S157" s="1">
        <v>1.0289999999999999</v>
      </c>
      <c r="T157" s="1">
        <v>2686</v>
      </c>
    </row>
    <row r="158" spans="1:20">
      <c r="A158" t="s">
        <v>3755</v>
      </c>
      <c r="B158" t="str">
        <f t="shared" si="4"/>
        <v>11:36:45</v>
      </c>
      <c r="C158" t="str">
        <f t="shared" si="5"/>
        <v>11</v>
      </c>
      <c r="D158" s="1">
        <v>43.5</v>
      </c>
      <c r="E158" s="1">
        <v>229.7</v>
      </c>
      <c r="F158" s="1">
        <v>0</v>
      </c>
      <c r="G158" s="1">
        <v>6.5</v>
      </c>
      <c r="H158" s="1">
        <v>0</v>
      </c>
      <c r="I158" s="1">
        <v>6.1</v>
      </c>
      <c r="J158" s="1">
        <v>0</v>
      </c>
      <c r="K158" s="1">
        <v>965</v>
      </c>
      <c r="L158" s="1">
        <v>218</v>
      </c>
      <c r="M158" s="1">
        <v>0</v>
      </c>
      <c r="N158" s="1">
        <v>6367</v>
      </c>
      <c r="O158" s="1">
        <v>6581</v>
      </c>
      <c r="P158" s="1">
        <v>685</v>
      </c>
      <c r="Q158" s="1">
        <v>86.6</v>
      </c>
      <c r="R158" s="1">
        <v>9.8000000000000007</v>
      </c>
      <c r="S158" s="1">
        <v>0.433</v>
      </c>
      <c r="T158" s="1">
        <v>2686</v>
      </c>
    </row>
    <row r="159" spans="1:20">
      <c r="A159" t="s">
        <v>3758</v>
      </c>
      <c r="B159" t="str">
        <f t="shared" si="4"/>
        <v>11:31:52</v>
      </c>
      <c r="C159" t="str">
        <f t="shared" si="5"/>
        <v>11</v>
      </c>
      <c r="D159" s="1">
        <v>44.1</v>
      </c>
      <c r="E159" s="1">
        <v>229.8</v>
      </c>
      <c r="F159" s="1">
        <v>0</v>
      </c>
      <c r="G159" s="1">
        <v>6.4</v>
      </c>
      <c r="H159" s="1">
        <v>0</v>
      </c>
      <c r="I159" s="1">
        <v>6</v>
      </c>
      <c r="J159" s="1">
        <v>0</v>
      </c>
      <c r="K159" s="1">
        <v>973</v>
      </c>
      <c r="L159" s="1">
        <v>218</v>
      </c>
      <c r="M159" s="1">
        <v>0</v>
      </c>
      <c r="N159" s="1">
        <v>6367</v>
      </c>
      <c r="O159" s="1">
        <v>6581</v>
      </c>
      <c r="P159" s="1">
        <v>543</v>
      </c>
      <c r="Q159" s="1">
        <v>89</v>
      </c>
      <c r="R159" s="1">
        <v>12.7</v>
      </c>
      <c r="S159" s="1">
        <v>0.57099999999999995</v>
      </c>
      <c r="T159" s="1">
        <v>2685</v>
      </c>
    </row>
    <row r="160" spans="1:20">
      <c r="A160" t="s">
        <v>3761</v>
      </c>
      <c r="B160" t="str">
        <f t="shared" si="4"/>
        <v>11:27:00</v>
      </c>
      <c r="C160" t="str">
        <f t="shared" si="5"/>
        <v>11</v>
      </c>
      <c r="D160" s="1">
        <v>46.9</v>
      </c>
      <c r="E160" s="1">
        <v>229.7</v>
      </c>
      <c r="F160" s="1">
        <v>0</v>
      </c>
      <c r="G160" s="1">
        <v>6.4</v>
      </c>
      <c r="H160" s="1">
        <v>0</v>
      </c>
      <c r="I160" s="1">
        <v>6</v>
      </c>
      <c r="J160" s="1">
        <v>0</v>
      </c>
      <c r="K160" s="1">
        <v>978</v>
      </c>
      <c r="L160" s="1">
        <v>218</v>
      </c>
      <c r="M160" s="1">
        <v>0</v>
      </c>
      <c r="N160" s="1">
        <v>6367</v>
      </c>
      <c r="O160" s="1">
        <v>6581</v>
      </c>
      <c r="P160" s="1">
        <v>391</v>
      </c>
      <c r="Q160" s="1">
        <v>88.6</v>
      </c>
      <c r="R160" s="1">
        <v>15.5</v>
      </c>
      <c r="S160" s="1">
        <v>0.74299999999999999</v>
      </c>
      <c r="T160" s="1">
        <v>2685</v>
      </c>
    </row>
    <row r="161" spans="1:20">
      <c r="A161" t="s">
        <v>3763</v>
      </c>
      <c r="B161" t="str">
        <f t="shared" si="4"/>
        <v>11:22:08</v>
      </c>
      <c r="C161" t="str">
        <f t="shared" si="5"/>
        <v>11</v>
      </c>
      <c r="D161" s="1">
        <v>50.3</v>
      </c>
      <c r="E161" s="1">
        <v>229.7</v>
      </c>
      <c r="F161" s="1">
        <v>0</v>
      </c>
      <c r="G161" s="1">
        <v>6.4</v>
      </c>
      <c r="H161" s="1">
        <v>0</v>
      </c>
      <c r="I161" s="1">
        <v>6.1</v>
      </c>
      <c r="J161" s="1">
        <v>0</v>
      </c>
      <c r="K161" s="1">
        <v>990</v>
      </c>
      <c r="L161" s="1">
        <v>218</v>
      </c>
      <c r="M161" s="1">
        <v>0</v>
      </c>
      <c r="N161" s="1">
        <v>6366</v>
      </c>
      <c r="O161" s="1">
        <v>6581</v>
      </c>
      <c r="P161" s="1">
        <v>327</v>
      </c>
      <c r="Q161" s="1">
        <v>89.2</v>
      </c>
      <c r="R161" s="1">
        <v>15.8</v>
      </c>
      <c r="S161" s="1">
        <v>0.80900000000000005</v>
      </c>
      <c r="T161" s="1">
        <v>2685</v>
      </c>
    </row>
    <row r="162" spans="1:20">
      <c r="A162" t="s">
        <v>3766</v>
      </c>
      <c r="B162" t="str">
        <f t="shared" si="4"/>
        <v>11:17:17</v>
      </c>
      <c r="C162" t="str">
        <f t="shared" si="5"/>
        <v>11</v>
      </c>
      <c r="D162" s="1">
        <v>50.9</v>
      </c>
      <c r="E162" s="1">
        <v>229.7</v>
      </c>
      <c r="F162" s="1">
        <v>0</v>
      </c>
      <c r="G162" s="1">
        <v>6.6</v>
      </c>
      <c r="H162" s="1">
        <v>0</v>
      </c>
      <c r="I162" s="1">
        <v>6.3</v>
      </c>
      <c r="J162" s="1">
        <v>0</v>
      </c>
      <c r="K162" s="1">
        <v>1070</v>
      </c>
      <c r="L162" s="1">
        <v>218</v>
      </c>
      <c r="M162" s="1">
        <v>0</v>
      </c>
      <c r="N162" s="1">
        <v>6366</v>
      </c>
      <c r="O162" s="1">
        <v>6581</v>
      </c>
      <c r="P162" s="1">
        <v>-62</v>
      </c>
      <c r="Q162" s="1">
        <v>92.6</v>
      </c>
      <c r="R162" s="1">
        <v>25.2</v>
      </c>
      <c r="S162" s="1">
        <v>1.304</v>
      </c>
      <c r="T162" s="1">
        <v>2685</v>
      </c>
    </row>
    <row r="163" spans="1:20">
      <c r="A163" t="s">
        <v>3768</v>
      </c>
      <c r="B163" t="str">
        <f t="shared" si="4"/>
        <v>11:12:26</v>
      </c>
      <c r="C163" t="str">
        <f t="shared" si="5"/>
        <v>11</v>
      </c>
      <c r="D163" s="1">
        <v>50</v>
      </c>
      <c r="E163" s="1">
        <v>229.8</v>
      </c>
      <c r="F163" s="1">
        <v>0</v>
      </c>
      <c r="G163" s="1">
        <v>6.6</v>
      </c>
      <c r="H163" s="1">
        <v>0</v>
      </c>
      <c r="I163" s="1">
        <v>6.2</v>
      </c>
      <c r="J163" s="1">
        <v>0</v>
      </c>
      <c r="K163" s="1">
        <v>1054</v>
      </c>
      <c r="L163" s="1">
        <v>218</v>
      </c>
      <c r="M163" s="1">
        <v>0</v>
      </c>
      <c r="N163" s="1">
        <v>6366</v>
      </c>
      <c r="O163" s="1">
        <v>6581</v>
      </c>
      <c r="P163" s="1">
        <v>388</v>
      </c>
      <c r="Q163" s="1">
        <v>89.1</v>
      </c>
      <c r="R163" s="1">
        <v>15.5</v>
      </c>
      <c r="S163" s="1">
        <v>0.79100000000000004</v>
      </c>
      <c r="T163" s="1">
        <v>2685</v>
      </c>
    </row>
    <row r="164" spans="1:20">
      <c r="A164" t="s">
        <v>3770</v>
      </c>
      <c r="B164" t="str">
        <f t="shared" si="4"/>
        <v>11:07:35</v>
      </c>
      <c r="C164" t="str">
        <f t="shared" si="5"/>
        <v>11</v>
      </c>
      <c r="D164" s="1">
        <v>50.5</v>
      </c>
      <c r="E164" s="1">
        <v>229.7</v>
      </c>
      <c r="F164" s="1">
        <v>0</v>
      </c>
      <c r="G164" s="1">
        <v>6.7</v>
      </c>
      <c r="H164" s="1">
        <v>0</v>
      </c>
      <c r="I164" s="1">
        <v>6.2</v>
      </c>
      <c r="J164" s="1">
        <v>0</v>
      </c>
      <c r="K164" s="1">
        <v>1068</v>
      </c>
      <c r="L164" s="1">
        <v>218</v>
      </c>
      <c r="M164" s="1">
        <v>0</v>
      </c>
      <c r="N164" s="1">
        <v>6366</v>
      </c>
      <c r="O164" s="1">
        <v>6581</v>
      </c>
      <c r="P164" s="1">
        <v>183</v>
      </c>
      <c r="Q164" s="1">
        <v>90.6</v>
      </c>
      <c r="R164" s="1">
        <v>20</v>
      </c>
      <c r="S164" s="1">
        <v>1.024</v>
      </c>
      <c r="T164" s="1">
        <v>2685</v>
      </c>
    </row>
    <row r="165" spans="1:20">
      <c r="A165" t="s">
        <v>3771</v>
      </c>
      <c r="B165" t="str">
        <f t="shared" si="4"/>
        <v>11:02:43</v>
      </c>
      <c r="C165" t="str">
        <f t="shared" si="5"/>
        <v>11</v>
      </c>
      <c r="D165" s="1">
        <v>49.9</v>
      </c>
      <c r="E165" s="1">
        <v>229.8</v>
      </c>
      <c r="F165" s="1">
        <v>0</v>
      </c>
      <c r="G165" s="1">
        <v>6.4</v>
      </c>
      <c r="H165" s="1">
        <v>0</v>
      </c>
      <c r="I165" s="1">
        <v>6</v>
      </c>
      <c r="J165" s="1">
        <v>0</v>
      </c>
      <c r="K165" s="1">
        <v>986</v>
      </c>
      <c r="L165" s="1">
        <v>218</v>
      </c>
      <c r="M165" s="1">
        <v>0</v>
      </c>
      <c r="N165" s="1">
        <v>6366</v>
      </c>
      <c r="O165" s="1">
        <v>6581</v>
      </c>
      <c r="P165" s="1">
        <v>489</v>
      </c>
      <c r="Q165" s="1">
        <v>89.3</v>
      </c>
      <c r="R165" s="1">
        <v>12.6</v>
      </c>
      <c r="S165" s="1">
        <v>0.64100000000000001</v>
      </c>
      <c r="T165" s="1">
        <v>2685</v>
      </c>
    </row>
    <row r="166" spans="1:20">
      <c r="A166" t="s">
        <v>3774</v>
      </c>
      <c r="B166" t="str">
        <f t="shared" si="4"/>
        <v>10:57:52</v>
      </c>
      <c r="C166" t="str">
        <f t="shared" si="5"/>
        <v>10</v>
      </c>
      <c r="D166" s="1">
        <v>50</v>
      </c>
      <c r="E166" s="1">
        <v>229.9</v>
      </c>
      <c r="F166" s="1">
        <v>0</v>
      </c>
      <c r="G166" s="1">
        <v>6.4</v>
      </c>
      <c r="H166" s="1">
        <v>0</v>
      </c>
      <c r="I166" s="1">
        <v>6</v>
      </c>
      <c r="J166" s="1">
        <v>0</v>
      </c>
      <c r="K166" s="1">
        <v>985</v>
      </c>
      <c r="L166" s="1">
        <v>218</v>
      </c>
      <c r="M166" s="1">
        <v>0</v>
      </c>
      <c r="N166" s="1">
        <v>6366</v>
      </c>
      <c r="O166" s="1">
        <v>6581</v>
      </c>
      <c r="P166" s="1">
        <v>568</v>
      </c>
      <c r="Q166" s="1">
        <v>89.3</v>
      </c>
      <c r="R166" s="1">
        <v>11.1</v>
      </c>
      <c r="S166" s="1">
        <v>0.56699999999999995</v>
      </c>
      <c r="T166" s="1">
        <v>2685</v>
      </c>
    </row>
    <row r="167" spans="1:20">
      <c r="A167" t="s">
        <v>3776</v>
      </c>
      <c r="B167" t="str">
        <f t="shared" si="4"/>
        <v>10:53:02</v>
      </c>
      <c r="C167" t="str">
        <f t="shared" si="5"/>
        <v>10</v>
      </c>
      <c r="D167" s="1">
        <v>51.5</v>
      </c>
      <c r="E167" s="1">
        <v>229.2</v>
      </c>
      <c r="F167" s="1">
        <v>0</v>
      </c>
      <c r="G167" s="1">
        <v>6.5</v>
      </c>
      <c r="H167" s="1">
        <v>0</v>
      </c>
      <c r="I167" s="1">
        <v>6.1</v>
      </c>
      <c r="J167" s="1">
        <v>0</v>
      </c>
      <c r="K167" s="1">
        <v>1013</v>
      </c>
      <c r="L167" s="1">
        <v>218</v>
      </c>
      <c r="M167" s="1">
        <v>0</v>
      </c>
      <c r="N167" s="1">
        <v>6366</v>
      </c>
      <c r="O167" s="1">
        <v>6580</v>
      </c>
      <c r="P167" s="1">
        <v>87</v>
      </c>
      <c r="Q167" s="1">
        <v>88.6</v>
      </c>
      <c r="R167" s="1">
        <v>20.3</v>
      </c>
      <c r="S167" s="1">
        <v>1.0649999999999999</v>
      </c>
      <c r="T167" s="1">
        <v>2685</v>
      </c>
    </row>
    <row r="168" spans="1:20">
      <c r="A168" t="s">
        <v>3779</v>
      </c>
      <c r="B168" t="str">
        <f t="shared" si="4"/>
        <v>10:48:10</v>
      </c>
      <c r="C168" t="str">
        <f t="shared" si="5"/>
        <v>10</v>
      </c>
      <c r="D168" s="1">
        <v>51.7</v>
      </c>
      <c r="E168" s="1">
        <v>229.8</v>
      </c>
      <c r="F168" s="1">
        <v>0</v>
      </c>
      <c r="G168" s="1">
        <v>6.4</v>
      </c>
      <c r="H168" s="1">
        <v>0</v>
      </c>
      <c r="I168" s="1">
        <v>6</v>
      </c>
      <c r="J168" s="1">
        <v>0</v>
      </c>
      <c r="K168" s="1">
        <v>988</v>
      </c>
      <c r="L168" s="1">
        <v>218</v>
      </c>
      <c r="M168" s="1">
        <v>0</v>
      </c>
      <c r="N168" s="1">
        <v>6366</v>
      </c>
      <c r="O168" s="1">
        <v>6580</v>
      </c>
      <c r="P168" s="1">
        <v>10</v>
      </c>
      <c r="Q168" s="1">
        <v>90.6</v>
      </c>
      <c r="R168" s="1">
        <v>21.5</v>
      </c>
      <c r="S168" s="1">
        <v>1.129</v>
      </c>
      <c r="T168" s="1">
        <v>2685</v>
      </c>
    </row>
    <row r="169" spans="1:20">
      <c r="A169" t="s">
        <v>3781</v>
      </c>
      <c r="B169" t="str">
        <f t="shared" si="4"/>
        <v>10:43:19</v>
      </c>
      <c r="C169" t="str">
        <f t="shared" si="5"/>
        <v>10</v>
      </c>
      <c r="D169" s="1">
        <v>51.9</v>
      </c>
      <c r="E169" s="1">
        <v>229.8</v>
      </c>
      <c r="F169" s="1">
        <v>0</v>
      </c>
      <c r="G169" s="1">
        <v>6.3</v>
      </c>
      <c r="H169" s="1">
        <v>0</v>
      </c>
      <c r="I169" s="1">
        <v>5.8</v>
      </c>
      <c r="J169" s="1">
        <v>0</v>
      </c>
      <c r="K169" s="1">
        <v>942</v>
      </c>
      <c r="L169" s="1">
        <v>218</v>
      </c>
      <c r="M169" s="1">
        <v>0</v>
      </c>
      <c r="N169" s="1">
        <v>6366</v>
      </c>
      <c r="O169" s="1">
        <v>6580</v>
      </c>
      <c r="P169" s="1">
        <v>-32</v>
      </c>
      <c r="Q169" s="1">
        <v>89.2</v>
      </c>
      <c r="R169" s="1">
        <v>21.6</v>
      </c>
      <c r="S169" s="1">
        <v>1.141</v>
      </c>
      <c r="T169" s="1">
        <v>2685</v>
      </c>
    </row>
    <row r="170" spans="1:20">
      <c r="A170" t="s">
        <v>3785</v>
      </c>
      <c r="B170" t="str">
        <f t="shared" si="4"/>
        <v>10:38:29</v>
      </c>
      <c r="C170" t="str">
        <f t="shared" si="5"/>
        <v>10</v>
      </c>
      <c r="D170" s="1">
        <v>55.4</v>
      </c>
      <c r="E170" s="1">
        <v>229.7</v>
      </c>
      <c r="F170" s="1">
        <v>0</v>
      </c>
      <c r="G170" s="1">
        <v>6.1</v>
      </c>
      <c r="H170" s="1">
        <v>0</v>
      </c>
      <c r="I170" s="1">
        <v>5.7</v>
      </c>
      <c r="J170" s="1">
        <v>0</v>
      </c>
      <c r="K170" s="1">
        <v>930</v>
      </c>
      <c r="L170" s="1">
        <v>218</v>
      </c>
      <c r="M170" s="1">
        <v>0</v>
      </c>
      <c r="N170" s="1">
        <v>6366</v>
      </c>
      <c r="O170" s="1">
        <v>6580</v>
      </c>
      <c r="P170" s="1">
        <v>-723</v>
      </c>
      <c r="Q170" s="1">
        <v>90.2</v>
      </c>
      <c r="R170" s="1">
        <v>31</v>
      </c>
      <c r="S170" s="1">
        <v>1.7390000000000001</v>
      </c>
      <c r="T170" s="1">
        <v>2685</v>
      </c>
    </row>
    <row r="171" spans="1:20">
      <c r="A171" t="s">
        <v>3790</v>
      </c>
      <c r="B171" t="str">
        <f t="shared" si="4"/>
        <v>10:33:37</v>
      </c>
      <c r="C171" t="str">
        <f t="shared" si="5"/>
        <v>10</v>
      </c>
      <c r="D171" s="1">
        <v>54.1</v>
      </c>
      <c r="E171" s="1">
        <v>229.8</v>
      </c>
      <c r="F171" s="1">
        <v>0</v>
      </c>
      <c r="G171" s="1">
        <v>6.3</v>
      </c>
      <c r="H171" s="1">
        <v>0</v>
      </c>
      <c r="I171" s="1">
        <v>5.9</v>
      </c>
      <c r="J171" s="1">
        <v>0</v>
      </c>
      <c r="K171" s="1">
        <v>959</v>
      </c>
      <c r="L171" s="1">
        <v>218</v>
      </c>
      <c r="M171" s="1">
        <v>0</v>
      </c>
      <c r="N171" s="1">
        <v>6366</v>
      </c>
      <c r="O171" s="1">
        <v>6580</v>
      </c>
      <c r="P171" s="1">
        <v>-670</v>
      </c>
      <c r="Q171" s="1">
        <v>91.1</v>
      </c>
      <c r="R171" s="1">
        <v>31.8</v>
      </c>
      <c r="S171" s="1">
        <v>1.7490000000000001</v>
      </c>
      <c r="T171" s="1">
        <v>2685</v>
      </c>
    </row>
    <row r="172" spans="1:20">
      <c r="A172" t="s">
        <v>3795</v>
      </c>
      <c r="B172" t="str">
        <f t="shared" si="4"/>
        <v>10:28:46</v>
      </c>
      <c r="C172" t="str">
        <f t="shared" si="5"/>
        <v>10</v>
      </c>
      <c r="D172" s="1">
        <v>56.9</v>
      </c>
      <c r="E172" s="1">
        <v>229.6</v>
      </c>
      <c r="F172" s="1">
        <v>0</v>
      </c>
      <c r="G172" s="1">
        <v>6.2</v>
      </c>
      <c r="H172" s="1">
        <v>0</v>
      </c>
      <c r="I172" s="1">
        <v>5.8</v>
      </c>
      <c r="J172" s="1">
        <v>0</v>
      </c>
      <c r="K172" s="1">
        <v>943</v>
      </c>
      <c r="L172" s="1">
        <v>218</v>
      </c>
      <c r="M172" s="1">
        <v>0</v>
      </c>
      <c r="N172" s="1">
        <v>6366</v>
      </c>
      <c r="O172" s="1">
        <v>6580</v>
      </c>
      <c r="P172" s="1">
        <v>-591</v>
      </c>
      <c r="Q172" s="1">
        <v>91.4</v>
      </c>
      <c r="R172" s="1">
        <v>32.799999999999997</v>
      </c>
      <c r="S172" s="1">
        <v>1.8120000000000001</v>
      </c>
      <c r="T172" s="1">
        <v>2684</v>
      </c>
    </row>
    <row r="173" spans="1:20">
      <c r="A173" t="s">
        <v>3801</v>
      </c>
      <c r="B173" t="str">
        <f t="shared" si="4"/>
        <v>10:23:52</v>
      </c>
      <c r="C173" t="str">
        <f t="shared" si="5"/>
        <v>10</v>
      </c>
      <c r="D173" s="1">
        <v>50.8</v>
      </c>
      <c r="E173" s="1">
        <v>229.7</v>
      </c>
      <c r="F173" s="1">
        <v>0</v>
      </c>
      <c r="G173" s="1">
        <v>6.4</v>
      </c>
      <c r="H173" s="1">
        <v>0</v>
      </c>
      <c r="I173" s="1">
        <v>6</v>
      </c>
      <c r="J173" s="1">
        <v>0</v>
      </c>
      <c r="K173" s="1">
        <v>957</v>
      </c>
      <c r="L173" s="1">
        <v>218</v>
      </c>
      <c r="M173" s="1">
        <v>0</v>
      </c>
      <c r="N173" s="1">
        <v>6365</v>
      </c>
      <c r="O173" s="1">
        <v>6580</v>
      </c>
      <c r="P173" s="1">
        <v>226</v>
      </c>
      <c r="Q173" s="1">
        <v>89.2</v>
      </c>
      <c r="R173" s="1">
        <v>16.7</v>
      </c>
      <c r="S173" s="1">
        <v>0.86699999999999999</v>
      </c>
      <c r="T173" s="1">
        <v>2684</v>
      </c>
    </row>
    <row r="174" spans="1:20">
      <c r="A174" t="s">
        <v>3805</v>
      </c>
      <c r="B174" t="str">
        <f t="shared" si="4"/>
        <v>10:19:01</v>
      </c>
      <c r="C174" t="str">
        <f t="shared" si="5"/>
        <v>10</v>
      </c>
      <c r="D174" s="1">
        <v>51.4</v>
      </c>
      <c r="E174" s="1">
        <v>229.7</v>
      </c>
      <c r="F174" s="1">
        <v>0</v>
      </c>
      <c r="G174" s="1">
        <v>6.6</v>
      </c>
      <c r="H174" s="1">
        <v>0</v>
      </c>
      <c r="I174" s="1">
        <v>6.2</v>
      </c>
      <c r="J174" s="1">
        <v>0</v>
      </c>
      <c r="K174" s="1">
        <v>1018</v>
      </c>
      <c r="L174" s="1">
        <v>218</v>
      </c>
      <c r="M174" s="1">
        <v>0</v>
      </c>
      <c r="N174" s="1">
        <v>6365</v>
      </c>
      <c r="O174" s="1">
        <v>6580</v>
      </c>
      <c r="P174" s="1">
        <v>221</v>
      </c>
      <c r="Q174" s="1">
        <v>88.7</v>
      </c>
      <c r="R174" s="1">
        <v>17.100000000000001</v>
      </c>
      <c r="S174" s="1">
        <v>0.89100000000000001</v>
      </c>
      <c r="T174" s="1">
        <v>2684</v>
      </c>
    </row>
    <row r="175" spans="1:20">
      <c r="A175" t="s">
        <v>3807</v>
      </c>
      <c r="B175" t="str">
        <f t="shared" si="4"/>
        <v>10:14:09</v>
      </c>
      <c r="C175" t="str">
        <f t="shared" si="5"/>
        <v>10</v>
      </c>
      <c r="D175" s="1">
        <v>52.4</v>
      </c>
      <c r="E175" s="1">
        <v>229.6</v>
      </c>
      <c r="F175" s="1">
        <v>0</v>
      </c>
      <c r="G175" s="1">
        <v>6.5</v>
      </c>
      <c r="H175" s="1">
        <v>0</v>
      </c>
      <c r="I175" s="1">
        <v>6.1</v>
      </c>
      <c r="J175" s="1">
        <v>0</v>
      </c>
      <c r="K175" s="1">
        <v>1006</v>
      </c>
      <c r="L175" s="1">
        <v>218</v>
      </c>
      <c r="M175" s="1">
        <v>0</v>
      </c>
      <c r="N175" s="1">
        <v>6365</v>
      </c>
      <c r="O175" s="1">
        <v>6580</v>
      </c>
      <c r="P175" s="1">
        <v>-331</v>
      </c>
      <c r="Q175" s="1">
        <v>92.4</v>
      </c>
      <c r="R175" s="1">
        <v>28.3</v>
      </c>
      <c r="S175" s="1">
        <v>1.5069999999999999</v>
      </c>
      <c r="T175" s="1">
        <v>2684</v>
      </c>
    </row>
    <row r="176" spans="1:20">
      <c r="A176" t="s">
        <v>3810</v>
      </c>
      <c r="B176" t="str">
        <f t="shared" si="4"/>
        <v>10:09:18</v>
      </c>
      <c r="C176" t="str">
        <f t="shared" si="5"/>
        <v>10</v>
      </c>
      <c r="D176" s="1">
        <v>52.4</v>
      </c>
      <c r="E176" s="1">
        <v>229.9</v>
      </c>
      <c r="F176" s="1">
        <v>0</v>
      </c>
      <c r="G176" s="1">
        <v>4.8</v>
      </c>
      <c r="H176" s="1">
        <v>0</v>
      </c>
      <c r="I176" s="1">
        <v>4.4000000000000004</v>
      </c>
      <c r="J176" s="1">
        <v>0</v>
      </c>
      <c r="K176" s="1">
        <v>744</v>
      </c>
      <c r="L176" s="1">
        <v>218</v>
      </c>
      <c r="M176" s="1">
        <v>0</v>
      </c>
      <c r="N176" s="1">
        <v>6365</v>
      </c>
      <c r="O176" s="1">
        <v>6580</v>
      </c>
      <c r="P176" s="1">
        <v>-260</v>
      </c>
      <c r="Q176" s="1">
        <v>92.2</v>
      </c>
      <c r="R176" s="1">
        <v>21.3</v>
      </c>
      <c r="S176" s="1">
        <v>1.1299999999999999</v>
      </c>
      <c r="T176" s="1">
        <v>2684</v>
      </c>
    </row>
    <row r="177" spans="1:20">
      <c r="A177" t="s">
        <v>3814</v>
      </c>
      <c r="B177" t="str">
        <f t="shared" si="4"/>
        <v>10:04:26</v>
      </c>
      <c r="C177" t="str">
        <f t="shared" si="5"/>
        <v>10</v>
      </c>
      <c r="D177" s="1">
        <v>51.8</v>
      </c>
      <c r="E177" s="1">
        <v>229.7</v>
      </c>
      <c r="F177" s="1">
        <v>0</v>
      </c>
      <c r="G177" s="1">
        <v>4.5</v>
      </c>
      <c r="H177" s="1">
        <v>0</v>
      </c>
      <c r="I177" s="1">
        <v>4.0999999999999996</v>
      </c>
      <c r="J177" s="1">
        <v>0</v>
      </c>
      <c r="K177" s="1">
        <v>735</v>
      </c>
      <c r="L177" s="1">
        <v>218</v>
      </c>
      <c r="M177" s="1">
        <v>0</v>
      </c>
      <c r="N177" s="1">
        <v>6365</v>
      </c>
      <c r="O177" s="1">
        <v>6580</v>
      </c>
      <c r="P177" s="1">
        <v>-47</v>
      </c>
      <c r="Q177" s="1">
        <v>91.7</v>
      </c>
      <c r="R177" s="1">
        <v>17.5</v>
      </c>
      <c r="S177" s="1">
        <v>0.92</v>
      </c>
      <c r="T177" s="1">
        <v>2684</v>
      </c>
    </row>
    <row r="178" spans="1:20">
      <c r="A178" t="s">
        <v>3816</v>
      </c>
      <c r="B178" t="str">
        <f t="shared" si="4"/>
        <v>09:59:33</v>
      </c>
      <c r="C178" t="str">
        <f t="shared" si="5"/>
        <v>09</v>
      </c>
      <c r="D178" s="1">
        <v>53.3</v>
      </c>
      <c r="E178" s="1">
        <v>229.7</v>
      </c>
      <c r="F178" s="1">
        <v>0</v>
      </c>
      <c r="G178" s="1">
        <v>1.5</v>
      </c>
      <c r="H178" s="1">
        <v>0</v>
      </c>
      <c r="I178" s="1">
        <v>0.9</v>
      </c>
      <c r="J178" s="1">
        <v>0</v>
      </c>
      <c r="K178" s="1">
        <v>37</v>
      </c>
      <c r="L178" s="1">
        <v>218</v>
      </c>
      <c r="M178" s="1">
        <v>0</v>
      </c>
      <c r="N178" s="1">
        <v>6365</v>
      </c>
      <c r="O178" s="1">
        <v>6580</v>
      </c>
      <c r="P178" s="1">
        <v>-597</v>
      </c>
      <c r="Q178" s="1">
        <v>0</v>
      </c>
      <c r="R178" s="1">
        <v>0</v>
      </c>
      <c r="S178" s="1">
        <v>0</v>
      </c>
      <c r="T178" s="1">
        <v>2684</v>
      </c>
    </row>
    <row r="179" spans="1:20">
      <c r="A179" t="s">
        <v>3818</v>
      </c>
      <c r="B179" t="str">
        <f t="shared" si="4"/>
        <v>09:54:37</v>
      </c>
      <c r="C179" t="str">
        <f t="shared" si="5"/>
        <v>09</v>
      </c>
      <c r="D179" s="1">
        <v>54</v>
      </c>
      <c r="E179" s="1">
        <v>229.9</v>
      </c>
      <c r="F179" s="1">
        <v>0</v>
      </c>
      <c r="G179" s="1">
        <v>1.5</v>
      </c>
      <c r="H179" s="1">
        <v>0</v>
      </c>
      <c r="I179" s="1">
        <v>0.8</v>
      </c>
      <c r="J179" s="1">
        <v>0</v>
      </c>
      <c r="K179" s="1">
        <v>0</v>
      </c>
      <c r="L179" s="1">
        <v>218</v>
      </c>
      <c r="M179" s="1">
        <v>0</v>
      </c>
      <c r="N179" s="1">
        <v>6365</v>
      </c>
      <c r="O179" s="1">
        <v>6580</v>
      </c>
      <c r="P179" s="1">
        <v>-838</v>
      </c>
      <c r="Q179" s="1">
        <v>95.4</v>
      </c>
      <c r="R179" s="1">
        <v>17.7</v>
      </c>
      <c r="S179" s="1">
        <v>0.97199999999999998</v>
      </c>
      <c r="T179" s="1">
        <v>2684</v>
      </c>
    </row>
    <row r="180" spans="1:20">
      <c r="A180" t="s">
        <v>3822</v>
      </c>
      <c r="B180" t="str">
        <f t="shared" si="4"/>
        <v>09:49:44</v>
      </c>
      <c r="C180" t="str">
        <f t="shared" si="5"/>
        <v>09</v>
      </c>
      <c r="D180" s="1">
        <v>54.2</v>
      </c>
      <c r="E180" s="1">
        <v>229.9</v>
      </c>
      <c r="F180" s="1">
        <v>0</v>
      </c>
      <c r="G180" s="1">
        <v>1.5</v>
      </c>
      <c r="H180" s="1">
        <v>0</v>
      </c>
      <c r="I180" s="1">
        <v>0.9</v>
      </c>
      <c r="J180" s="1">
        <v>0</v>
      </c>
      <c r="K180" s="1">
        <v>0</v>
      </c>
      <c r="L180" s="1">
        <v>218</v>
      </c>
      <c r="M180" s="1">
        <v>0</v>
      </c>
      <c r="N180" s="1">
        <v>6365</v>
      </c>
      <c r="O180" s="1">
        <v>6580</v>
      </c>
      <c r="P180" s="1">
        <v>-988</v>
      </c>
      <c r="Q180" s="1">
        <v>87.8</v>
      </c>
      <c r="R180" s="1">
        <v>18.5</v>
      </c>
      <c r="S180" s="1">
        <v>1.02</v>
      </c>
      <c r="T180" s="1">
        <v>2684</v>
      </c>
    </row>
    <row r="181" spans="1:20">
      <c r="A181" t="s">
        <v>3826</v>
      </c>
      <c r="B181" t="str">
        <f t="shared" si="4"/>
        <v>09:44:53</v>
      </c>
      <c r="C181" t="str">
        <f t="shared" si="5"/>
        <v>09</v>
      </c>
      <c r="D181" s="1">
        <v>53.5</v>
      </c>
      <c r="E181" s="1">
        <v>229.7</v>
      </c>
      <c r="F181" s="1">
        <v>0</v>
      </c>
      <c r="G181" s="1">
        <v>1.5</v>
      </c>
      <c r="H181" s="1">
        <v>0</v>
      </c>
      <c r="I181" s="1">
        <v>0.9</v>
      </c>
      <c r="J181" s="1">
        <v>0</v>
      </c>
      <c r="K181" s="1">
        <v>0</v>
      </c>
      <c r="L181" s="1">
        <v>218</v>
      </c>
      <c r="M181" s="1">
        <v>0</v>
      </c>
      <c r="N181" s="1">
        <v>6365</v>
      </c>
      <c r="O181" s="1">
        <v>6580</v>
      </c>
      <c r="P181" s="1">
        <v>-819</v>
      </c>
      <c r="Q181" s="1">
        <v>91.2</v>
      </c>
      <c r="R181" s="1">
        <v>16</v>
      </c>
      <c r="S181" s="1">
        <v>0.87</v>
      </c>
      <c r="T181" s="1">
        <v>2684</v>
      </c>
    </row>
    <row r="182" spans="1:20">
      <c r="A182" t="s">
        <v>3829</v>
      </c>
      <c r="B182" t="str">
        <f t="shared" si="4"/>
        <v>09:40:02</v>
      </c>
      <c r="C182" t="str">
        <f t="shared" si="5"/>
        <v>09</v>
      </c>
      <c r="D182" s="1">
        <v>53.8</v>
      </c>
      <c r="E182" s="1">
        <v>229.8</v>
      </c>
      <c r="F182" s="1">
        <v>0</v>
      </c>
      <c r="G182" s="1">
        <v>1.5</v>
      </c>
      <c r="H182" s="1">
        <v>0</v>
      </c>
      <c r="I182" s="1">
        <v>0.9</v>
      </c>
      <c r="J182" s="1">
        <v>0</v>
      </c>
      <c r="K182" s="1">
        <v>0</v>
      </c>
      <c r="L182" s="1">
        <v>218</v>
      </c>
      <c r="M182" s="1">
        <v>0</v>
      </c>
      <c r="N182" s="1">
        <v>6365</v>
      </c>
      <c r="O182" s="1">
        <v>6580</v>
      </c>
      <c r="P182" s="1">
        <v>-947</v>
      </c>
      <c r="Q182" s="1">
        <v>94.6</v>
      </c>
      <c r="R182" s="1">
        <v>18.100000000000001</v>
      </c>
      <c r="S182" s="1">
        <v>0.98799999999999999</v>
      </c>
      <c r="T182" s="1">
        <v>2684</v>
      </c>
    </row>
    <row r="183" spans="1:20">
      <c r="A183" t="s">
        <v>3833</v>
      </c>
      <c r="B183" t="str">
        <f t="shared" si="4"/>
        <v>09:35:11</v>
      </c>
      <c r="C183" t="str">
        <f t="shared" si="5"/>
        <v>09</v>
      </c>
      <c r="D183" s="1">
        <v>53.7</v>
      </c>
      <c r="E183" s="1">
        <v>229.9</v>
      </c>
      <c r="F183" s="1">
        <v>0</v>
      </c>
      <c r="G183" s="1">
        <v>1.5</v>
      </c>
      <c r="H183" s="1">
        <v>0</v>
      </c>
      <c r="I183" s="1">
        <v>0.9</v>
      </c>
      <c r="J183" s="1">
        <v>0</v>
      </c>
      <c r="K183" s="1">
        <v>0</v>
      </c>
      <c r="L183" s="1">
        <v>218</v>
      </c>
      <c r="M183" s="1">
        <v>0</v>
      </c>
      <c r="N183" s="1">
        <v>6365</v>
      </c>
      <c r="O183" s="1">
        <v>6580</v>
      </c>
      <c r="P183" s="1">
        <v>-909</v>
      </c>
      <c r="Q183" s="1">
        <v>93.2</v>
      </c>
      <c r="R183" s="1">
        <v>16.8</v>
      </c>
      <c r="S183" s="1">
        <v>0.91600000000000004</v>
      </c>
      <c r="T183" s="1">
        <v>2683</v>
      </c>
    </row>
    <row r="184" spans="1:20">
      <c r="A184" t="s">
        <v>3836</v>
      </c>
      <c r="B184" t="str">
        <f t="shared" si="4"/>
        <v>09:30:20</v>
      </c>
      <c r="C184" t="str">
        <f t="shared" si="5"/>
        <v>09</v>
      </c>
      <c r="D184" s="1">
        <v>53.7</v>
      </c>
      <c r="E184" s="1">
        <v>229.7</v>
      </c>
      <c r="F184" s="1">
        <v>0</v>
      </c>
      <c r="G184" s="1">
        <v>1.5</v>
      </c>
      <c r="H184" s="1">
        <v>0</v>
      </c>
      <c r="I184" s="1">
        <v>0.8</v>
      </c>
      <c r="J184" s="1">
        <v>0</v>
      </c>
      <c r="K184" s="1">
        <v>0</v>
      </c>
      <c r="L184" s="1">
        <v>218</v>
      </c>
      <c r="M184" s="1">
        <v>0</v>
      </c>
      <c r="N184" s="1">
        <v>6365</v>
      </c>
      <c r="O184" s="1">
        <v>6580</v>
      </c>
      <c r="P184" s="1">
        <v>-908</v>
      </c>
      <c r="Q184" s="1">
        <v>91.9</v>
      </c>
      <c r="R184" s="1">
        <v>16.5</v>
      </c>
      <c r="S184" s="1">
        <v>0.89900000000000002</v>
      </c>
      <c r="T184" s="1">
        <v>2683</v>
      </c>
    </row>
    <row r="185" spans="1:20">
      <c r="A185" t="s">
        <v>3839</v>
      </c>
      <c r="B185" t="str">
        <f t="shared" si="4"/>
        <v>09:25:29</v>
      </c>
      <c r="C185" t="str">
        <f t="shared" si="5"/>
        <v>09</v>
      </c>
      <c r="D185" s="1">
        <v>53.4</v>
      </c>
      <c r="E185" s="1">
        <v>230</v>
      </c>
      <c r="F185" s="1">
        <v>0</v>
      </c>
      <c r="G185" s="1">
        <v>1.5</v>
      </c>
      <c r="H185" s="1">
        <v>0</v>
      </c>
      <c r="I185" s="1">
        <v>0.8</v>
      </c>
      <c r="J185" s="1">
        <v>0</v>
      </c>
      <c r="K185" s="1">
        <v>0</v>
      </c>
      <c r="L185" s="1">
        <v>218</v>
      </c>
      <c r="M185" s="1">
        <v>0</v>
      </c>
      <c r="N185" s="1">
        <v>6365</v>
      </c>
      <c r="O185" s="1">
        <v>6580</v>
      </c>
      <c r="P185" s="1">
        <v>-733</v>
      </c>
      <c r="Q185" s="1">
        <v>91</v>
      </c>
      <c r="R185" s="1">
        <v>14.5</v>
      </c>
      <c r="S185" s="1">
        <v>0.78900000000000003</v>
      </c>
      <c r="T185" s="1">
        <v>2683</v>
      </c>
    </row>
    <row r="186" spans="1:20">
      <c r="A186" t="s">
        <v>3842</v>
      </c>
      <c r="B186" t="str">
        <f t="shared" si="4"/>
        <v>09:20:37</v>
      </c>
      <c r="C186" t="str">
        <f t="shared" si="5"/>
        <v>09</v>
      </c>
      <c r="D186" s="1">
        <v>47.5</v>
      </c>
      <c r="E186" s="1">
        <v>229.7</v>
      </c>
      <c r="F186" s="1">
        <v>0</v>
      </c>
      <c r="G186" s="1">
        <v>2.1</v>
      </c>
      <c r="H186" s="1">
        <v>0</v>
      </c>
      <c r="I186" s="1">
        <v>1.4</v>
      </c>
      <c r="J186" s="1">
        <v>0</v>
      </c>
      <c r="K186" s="1">
        <v>200</v>
      </c>
      <c r="L186" s="1">
        <v>218</v>
      </c>
      <c r="M186" s="1">
        <v>0</v>
      </c>
      <c r="N186" s="1">
        <v>6365</v>
      </c>
      <c r="O186" s="1">
        <v>6580</v>
      </c>
      <c r="P186" s="1">
        <v>-180</v>
      </c>
      <c r="Q186" s="1">
        <v>80.400000000000006</v>
      </c>
      <c r="R186" s="1">
        <v>9.6999999999999993</v>
      </c>
      <c r="S186" s="1">
        <v>0.46600000000000003</v>
      </c>
      <c r="T186" s="1">
        <v>2683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D20"/>
  <sheetViews>
    <sheetView workbookViewId="0">
      <selection activeCell="C11" sqref="C11"/>
    </sheetView>
  </sheetViews>
  <sheetFormatPr defaultRowHeight="15"/>
  <cols>
    <col min="1" max="1" width="13.140625" bestFit="1" customWidth="1"/>
    <col min="2" max="2" width="24.140625" style="8" bestFit="1" customWidth="1"/>
    <col min="3" max="3" width="28.7109375" style="8" bestFit="1" customWidth="1"/>
    <col min="4" max="4" width="20" style="8" bestFit="1" customWidth="1"/>
  </cols>
  <sheetData>
    <row r="3" spans="1:4">
      <c r="B3" s="7" t="s">
        <v>4357</v>
      </c>
    </row>
    <row r="4" spans="1:4">
      <c r="A4" s="5" t="s">
        <v>4364</v>
      </c>
      <c r="B4" s="8" t="s">
        <v>4359</v>
      </c>
      <c r="C4" s="8" t="s">
        <v>4365</v>
      </c>
      <c r="D4" s="8" t="s">
        <v>4361</v>
      </c>
    </row>
    <row r="5" spans="1:4">
      <c r="A5" s="6" t="s">
        <v>4355</v>
      </c>
      <c r="B5" s="8">
        <v>1.02</v>
      </c>
      <c r="C5" s="8">
        <v>0.76888888888888884</v>
      </c>
      <c r="D5" s="8">
        <v>26.333333333333332</v>
      </c>
    </row>
    <row r="6" spans="1:4">
      <c r="A6" s="6" t="s">
        <v>3261</v>
      </c>
      <c r="B6" s="8">
        <v>1.8120000000000001</v>
      </c>
      <c r="C6" s="8">
        <v>1.2097499999999999</v>
      </c>
      <c r="D6" s="8">
        <v>935</v>
      </c>
    </row>
    <row r="7" spans="1:4">
      <c r="A7" s="6" t="s">
        <v>40</v>
      </c>
      <c r="B7" s="8">
        <v>2.113</v>
      </c>
      <c r="C7" s="8">
        <v>1.0130000000000001</v>
      </c>
      <c r="D7" s="8">
        <v>1000</v>
      </c>
    </row>
    <row r="8" spans="1:4">
      <c r="A8" s="6" t="s">
        <v>93</v>
      </c>
      <c r="B8" s="8">
        <v>1.8180000000000001</v>
      </c>
      <c r="C8" s="8">
        <v>1.1326923076923079</v>
      </c>
      <c r="D8" s="8">
        <v>989.53846153846155</v>
      </c>
    </row>
    <row r="9" spans="1:4">
      <c r="A9" s="6" t="s">
        <v>91</v>
      </c>
      <c r="B9" s="8">
        <v>0.73399999999999999</v>
      </c>
      <c r="C9" s="8">
        <v>0.54549999999999998</v>
      </c>
      <c r="D9" s="8">
        <v>874</v>
      </c>
    </row>
    <row r="10" spans="1:4">
      <c r="A10" s="6" t="s">
        <v>761</v>
      </c>
      <c r="B10" s="8">
        <v>1.06</v>
      </c>
      <c r="C10" s="8">
        <v>0.81574999999999986</v>
      </c>
      <c r="D10" s="8">
        <v>12.583333333333334</v>
      </c>
    </row>
    <row r="11" spans="1:4">
      <c r="A11" s="6" t="s">
        <v>88</v>
      </c>
      <c r="B11" s="8">
        <v>0.74199999999999999</v>
      </c>
      <c r="C11" s="8">
        <v>0.52823076923076928</v>
      </c>
      <c r="D11" s="8">
        <v>8.4615384615384617</v>
      </c>
    </row>
    <row r="12" spans="1:4">
      <c r="A12" s="6" t="s">
        <v>72</v>
      </c>
      <c r="B12" s="8">
        <v>0.376</v>
      </c>
      <c r="C12" s="8">
        <v>0.28425</v>
      </c>
      <c r="D12" s="8">
        <v>17.75</v>
      </c>
    </row>
    <row r="13" spans="1:4">
      <c r="A13" s="6" t="s">
        <v>756</v>
      </c>
      <c r="B13" s="8">
        <v>0.29299999999999998</v>
      </c>
      <c r="C13" s="8">
        <v>0.18315384615384617</v>
      </c>
      <c r="D13" s="8">
        <v>33.769230769230766</v>
      </c>
    </row>
    <row r="14" spans="1:4">
      <c r="A14" s="6" t="s">
        <v>2912</v>
      </c>
      <c r="B14" s="8">
        <v>0.23200000000000001</v>
      </c>
      <c r="C14" s="8">
        <v>6.108333333333333E-2</v>
      </c>
      <c r="D14" s="8">
        <v>13.75</v>
      </c>
    </row>
    <row r="15" spans="1:4">
      <c r="A15" s="6" t="s">
        <v>150</v>
      </c>
      <c r="B15" s="8">
        <v>0</v>
      </c>
      <c r="C15" s="8">
        <v>0</v>
      </c>
      <c r="D15" s="8">
        <v>1</v>
      </c>
    </row>
    <row r="16" spans="1:4">
      <c r="A16" s="6" t="s">
        <v>162</v>
      </c>
      <c r="B16" s="8">
        <v>0</v>
      </c>
      <c r="C16" s="8">
        <v>0</v>
      </c>
      <c r="D16" s="8">
        <v>0.92307692307692313</v>
      </c>
    </row>
    <row r="17" spans="1:4">
      <c r="A17" s="6" t="s">
        <v>169</v>
      </c>
      <c r="B17" s="8">
        <v>0</v>
      </c>
      <c r="C17" s="8">
        <v>0</v>
      </c>
      <c r="D17" s="8">
        <v>1.8333333333333333</v>
      </c>
    </row>
    <row r="18" spans="1:4">
      <c r="A18" s="6" t="s">
        <v>1506</v>
      </c>
      <c r="B18" s="8">
        <v>0</v>
      </c>
      <c r="C18" s="8">
        <v>0</v>
      </c>
      <c r="D18" s="8">
        <v>6.2307692307692308</v>
      </c>
    </row>
    <row r="19" spans="1:4">
      <c r="A19" s="6" t="s">
        <v>1201</v>
      </c>
      <c r="B19" s="8">
        <v>0</v>
      </c>
      <c r="C19" s="8">
        <v>0</v>
      </c>
      <c r="D19" s="8">
        <v>3.9166666666666665</v>
      </c>
    </row>
    <row r="20" spans="1:4">
      <c r="A20" s="6" t="s">
        <v>4356</v>
      </c>
      <c r="B20" s="8">
        <v>2.113</v>
      </c>
      <c r="C20" s="8">
        <v>0.42881868131868162</v>
      </c>
      <c r="D20" s="8">
        <v>264.07142857142856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96"/>
  <sheetViews>
    <sheetView topLeftCell="A272" workbookViewId="0">
      <selection sqref="A1:R296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3845</v>
      </c>
      <c r="B2" t="s">
        <v>2014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756</v>
      </c>
      <c r="J2" t="s">
        <v>25</v>
      </c>
      <c r="K2" t="s">
        <v>24</v>
      </c>
      <c r="L2" t="s">
        <v>3846</v>
      </c>
      <c r="M2" t="s">
        <v>3847</v>
      </c>
      <c r="N2" t="s">
        <v>36</v>
      </c>
      <c r="O2" t="s">
        <v>21</v>
      </c>
      <c r="P2" t="s">
        <v>21</v>
      </c>
      <c r="Q2" t="s">
        <v>29</v>
      </c>
      <c r="R2" t="s">
        <v>3848</v>
      </c>
    </row>
    <row r="3" spans="1:18">
      <c r="A3" t="s">
        <v>3849</v>
      </c>
      <c r="B3" t="s">
        <v>2014</v>
      </c>
      <c r="C3" t="s">
        <v>32</v>
      </c>
      <c r="D3" t="s">
        <v>21</v>
      </c>
      <c r="E3" t="s">
        <v>22</v>
      </c>
      <c r="F3" t="s">
        <v>21</v>
      </c>
      <c r="G3" t="s">
        <v>33</v>
      </c>
      <c r="H3" t="s">
        <v>24</v>
      </c>
      <c r="I3" t="s">
        <v>24</v>
      </c>
      <c r="J3" t="s">
        <v>25</v>
      </c>
      <c r="K3" t="s">
        <v>24</v>
      </c>
      <c r="L3" t="s">
        <v>3846</v>
      </c>
      <c r="M3" t="s">
        <v>3847</v>
      </c>
      <c r="N3" t="s">
        <v>36</v>
      </c>
      <c r="O3" t="s">
        <v>21</v>
      </c>
      <c r="P3" t="s">
        <v>21</v>
      </c>
      <c r="Q3" t="s">
        <v>29</v>
      </c>
      <c r="R3" t="s">
        <v>3848</v>
      </c>
    </row>
    <row r="4" spans="1:18">
      <c r="A4" t="s">
        <v>3850</v>
      </c>
      <c r="B4" t="s">
        <v>2014</v>
      </c>
      <c r="C4" t="s">
        <v>61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40</v>
      </c>
      <c r="J4" t="s">
        <v>25</v>
      </c>
      <c r="K4" t="s">
        <v>24</v>
      </c>
      <c r="L4" t="s">
        <v>3846</v>
      </c>
      <c r="M4" t="s">
        <v>3847</v>
      </c>
      <c r="N4" t="s">
        <v>36</v>
      </c>
      <c r="O4" t="s">
        <v>21</v>
      </c>
      <c r="P4" t="s">
        <v>21</v>
      </c>
      <c r="Q4" t="s">
        <v>29</v>
      </c>
      <c r="R4" t="s">
        <v>3848</v>
      </c>
    </row>
    <row r="5" spans="1:18">
      <c r="A5" t="s">
        <v>3851</v>
      </c>
      <c r="B5" t="s">
        <v>2014</v>
      </c>
      <c r="C5" t="s">
        <v>778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25</v>
      </c>
      <c r="K5" t="s">
        <v>24</v>
      </c>
      <c r="L5" t="s">
        <v>3846</v>
      </c>
      <c r="M5" t="s">
        <v>3847</v>
      </c>
      <c r="N5" t="s">
        <v>41</v>
      </c>
      <c r="O5" t="s">
        <v>21</v>
      </c>
      <c r="P5" t="s">
        <v>21</v>
      </c>
      <c r="Q5" t="s">
        <v>29</v>
      </c>
      <c r="R5" t="s">
        <v>3848</v>
      </c>
    </row>
    <row r="6" spans="1:18">
      <c r="A6" t="s">
        <v>3852</v>
      </c>
      <c r="B6" t="s">
        <v>2014</v>
      </c>
      <c r="C6" t="s">
        <v>32</v>
      </c>
      <c r="D6" t="s">
        <v>21</v>
      </c>
      <c r="E6" t="s">
        <v>22</v>
      </c>
      <c r="F6" t="s">
        <v>21</v>
      </c>
      <c r="G6" t="s">
        <v>33</v>
      </c>
      <c r="H6" t="s">
        <v>24</v>
      </c>
      <c r="I6" t="s">
        <v>24</v>
      </c>
      <c r="J6" t="s">
        <v>25</v>
      </c>
      <c r="K6" t="s">
        <v>24</v>
      </c>
      <c r="L6" t="s">
        <v>3846</v>
      </c>
      <c r="M6" t="s">
        <v>3847</v>
      </c>
      <c r="N6" t="s">
        <v>36</v>
      </c>
      <c r="O6" t="s">
        <v>21</v>
      </c>
      <c r="P6" t="s">
        <v>21</v>
      </c>
      <c r="Q6" t="s">
        <v>29</v>
      </c>
      <c r="R6" t="s">
        <v>3848</v>
      </c>
    </row>
    <row r="7" spans="1:18">
      <c r="A7" t="s">
        <v>3853</v>
      </c>
      <c r="B7" t="s">
        <v>2014</v>
      </c>
      <c r="C7" t="s">
        <v>20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24</v>
      </c>
      <c r="J7" t="s">
        <v>25</v>
      </c>
      <c r="K7" t="s">
        <v>24</v>
      </c>
      <c r="L7" t="s">
        <v>3846</v>
      </c>
      <c r="M7" t="s">
        <v>3847</v>
      </c>
      <c r="N7" t="s">
        <v>41</v>
      </c>
      <c r="O7" t="s">
        <v>21</v>
      </c>
      <c r="P7" t="s">
        <v>21</v>
      </c>
      <c r="Q7" t="s">
        <v>29</v>
      </c>
      <c r="R7" t="s">
        <v>3848</v>
      </c>
    </row>
    <row r="8" spans="1:18">
      <c r="A8" t="s">
        <v>3854</v>
      </c>
      <c r="B8" t="s">
        <v>2014</v>
      </c>
      <c r="C8" t="s">
        <v>32</v>
      </c>
      <c r="D8" t="s">
        <v>21</v>
      </c>
      <c r="E8" t="s">
        <v>22</v>
      </c>
      <c r="F8" t="s">
        <v>21</v>
      </c>
      <c r="G8" t="s">
        <v>33</v>
      </c>
      <c r="H8" t="s">
        <v>24</v>
      </c>
      <c r="I8" t="s">
        <v>24</v>
      </c>
      <c r="J8" t="s">
        <v>25</v>
      </c>
      <c r="K8" t="s">
        <v>24</v>
      </c>
      <c r="L8" t="s">
        <v>3846</v>
      </c>
      <c r="M8" t="s">
        <v>3847</v>
      </c>
      <c r="N8" t="s">
        <v>36</v>
      </c>
      <c r="O8" t="s">
        <v>21</v>
      </c>
      <c r="P8" t="s">
        <v>21</v>
      </c>
      <c r="Q8" t="s">
        <v>29</v>
      </c>
      <c r="R8" t="s">
        <v>3848</v>
      </c>
    </row>
    <row r="9" spans="1:18">
      <c r="A9" t="s">
        <v>3855</v>
      </c>
      <c r="B9" t="s">
        <v>2014</v>
      </c>
      <c r="C9" t="s">
        <v>61</v>
      </c>
      <c r="D9" t="s">
        <v>21</v>
      </c>
      <c r="E9" t="s">
        <v>22</v>
      </c>
      <c r="F9" t="s">
        <v>21</v>
      </c>
      <c r="G9" t="s">
        <v>23</v>
      </c>
      <c r="H9" t="s">
        <v>24</v>
      </c>
      <c r="I9" t="s">
        <v>24</v>
      </c>
      <c r="J9" t="s">
        <v>25</v>
      </c>
      <c r="K9" t="s">
        <v>24</v>
      </c>
      <c r="L9" t="s">
        <v>3846</v>
      </c>
      <c r="M9" t="s">
        <v>3847</v>
      </c>
      <c r="N9" t="s">
        <v>36</v>
      </c>
      <c r="O9" t="s">
        <v>21</v>
      </c>
      <c r="P9" t="s">
        <v>21</v>
      </c>
      <c r="Q9" t="s">
        <v>29</v>
      </c>
      <c r="R9" t="s">
        <v>3848</v>
      </c>
    </row>
    <row r="10" spans="1:18">
      <c r="A10" t="s">
        <v>3856</v>
      </c>
      <c r="B10" t="s">
        <v>2014</v>
      </c>
      <c r="C10" t="s">
        <v>32</v>
      </c>
      <c r="D10" t="s">
        <v>21</v>
      </c>
      <c r="E10" t="s">
        <v>22</v>
      </c>
      <c r="F10" t="s">
        <v>21</v>
      </c>
      <c r="G10" t="s">
        <v>23</v>
      </c>
      <c r="H10" t="s">
        <v>24</v>
      </c>
      <c r="I10" t="s">
        <v>24</v>
      </c>
      <c r="J10" t="s">
        <v>25</v>
      </c>
      <c r="K10" t="s">
        <v>24</v>
      </c>
      <c r="L10" t="s">
        <v>3846</v>
      </c>
      <c r="M10" t="s">
        <v>3847</v>
      </c>
      <c r="N10" t="s">
        <v>36</v>
      </c>
      <c r="O10" t="s">
        <v>21</v>
      </c>
      <c r="P10" t="s">
        <v>21</v>
      </c>
      <c r="Q10" t="s">
        <v>29</v>
      </c>
      <c r="R10" t="s">
        <v>3848</v>
      </c>
    </row>
    <row r="11" spans="1:18">
      <c r="A11" t="s">
        <v>3857</v>
      </c>
      <c r="B11" t="s">
        <v>2014</v>
      </c>
      <c r="C11" t="s">
        <v>32</v>
      </c>
      <c r="D11" t="s">
        <v>21</v>
      </c>
      <c r="E11" t="s">
        <v>22</v>
      </c>
      <c r="F11" t="s">
        <v>21</v>
      </c>
      <c r="G11" t="s">
        <v>23</v>
      </c>
      <c r="H11" t="s">
        <v>24</v>
      </c>
      <c r="I11" t="s">
        <v>93</v>
      </c>
      <c r="J11" t="s">
        <v>25</v>
      </c>
      <c r="K11" t="s">
        <v>24</v>
      </c>
      <c r="L11" t="s">
        <v>3846</v>
      </c>
      <c r="M11" t="s">
        <v>3847</v>
      </c>
      <c r="N11" t="s">
        <v>36</v>
      </c>
      <c r="O11" t="s">
        <v>21</v>
      </c>
      <c r="P11" t="s">
        <v>21</v>
      </c>
      <c r="Q11" t="s">
        <v>29</v>
      </c>
      <c r="R11" t="s">
        <v>3848</v>
      </c>
    </row>
    <row r="12" spans="1:18">
      <c r="A12" t="s">
        <v>3858</v>
      </c>
      <c r="B12" t="s">
        <v>2014</v>
      </c>
      <c r="C12" t="s">
        <v>32</v>
      </c>
      <c r="D12" t="s">
        <v>21</v>
      </c>
      <c r="E12" t="s">
        <v>22</v>
      </c>
      <c r="F12" t="s">
        <v>21</v>
      </c>
      <c r="G12" t="s">
        <v>23</v>
      </c>
      <c r="H12" t="s">
        <v>24</v>
      </c>
      <c r="I12" t="s">
        <v>40</v>
      </c>
      <c r="J12" t="s">
        <v>25</v>
      </c>
      <c r="K12" t="s">
        <v>24</v>
      </c>
      <c r="L12" t="s">
        <v>3846</v>
      </c>
      <c r="M12" t="s">
        <v>3847</v>
      </c>
      <c r="N12" t="s">
        <v>41</v>
      </c>
      <c r="O12" t="s">
        <v>21</v>
      </c>
      <c r="P12" t="s">
        <v>21</v>
      </c>
      <c r="Q12" t="s">
        <v>29</v>
      </c>
      <c r="R12" t="s">
        <v>3848</v>
      </c>
    </row>
    <row r="13" spans="1:18">
      <c r="A13" t="s">
        <v>3859</v>
      </c>
      <c r="B13" t="s">
        <v>2014</v>
      </c>
      <c r="C13" t="s">
        <v>35</v>
      </c>
      <c r="D13" t="s">
        <v>21</v>
      </c>
      <c r="E13" t="s">
        <v>22</v>
      </c>
      <c r="F13" t="s">
        <v>21</v>
      </c>
      <c r="G13" t="s">
        <v>23</v>
      </c>
      <c r="H13" t="s">
        <v>24</v>
      </c>
      <c r="I13" t="s">
        <v>40</v>
      </c>
      <c r="J13" t="s">
        <v>25</v>
      </c>
      <c r="K13" t="s">
        <v>24</v>
      </c>
      <c r="L13" t="s">
        <v>3846</v>
      </c>
      <c r="M13" t="s">
        <v>3847</v>
      </c>
      <c r="N13" t="s">
        <v>41</v>
      </c>
      <c r="O13" t="s">
        <v>21</v>
      </c>
      <c r="P13" t="s">
        <v>21</v>
      </c>
      <c r="Q13" t="s">
        <v>29</v>
      </c>
      <c r="R13" t="s">
        <v>3848</v>
      </c>
    </row>
    <row r="14" spans="1:18">
      <c r="A14" t="s">
        <v>3860</v>
      </c>
      <c r="B14" t="s">
        <v>1615</v>
      </c>
      <c r="C14" t="s">
        <v>35</v>
      </c>
      <c r="D14" t="s">
        <v>21</v>
      </c>
      <c r="E14" t="s">
        <v>22</v>
      </c>
      <c r="F14" t="s">
        <v>21</v>
      </c>
      <c r="G14" t="s">
        <v>23</v>
      </c>
      <c r="H14" t="s">
        <v>24</v>
      </c>
      <c r="I14" t="s">
        <v>761</v>
      </c>
      <c r="J14" t="s">
        <v>25</v>
      </c>
      <c r="K14" t="s">
        <v>24</v>
      </c>
      <c r="L14" t="s">
        <v>3846</v>
      </c>
      <c r="M14" t="s">
        <v>3847</v>
      </c>
      <c r="N14" t="s">
        <v>36</v>
      </c>
      <c r="O14" t="s">
        <v>21</v>
      </c>
      <c r="P14" t="s">
        <v>21</v>
      </c>
      <c r="Q14" t="s">
        <v>29</v>
      </c>
      <c r="R14" t="s">
        <v>3848</v>
      </c>
    </row>
    <row r="15" spans="1:18">
      <c r="A15" t="s">
        <v>3861</v>
      </c>
      <c r="B15" t="s">
        <v>1615</v>
      </c>
      <c r="C15" t="s">
        <v>32</v>
      </c>
      <c r="D15" t="s">
        <v>21</v>
      </c>
      <c r="E15" t="s">
        <v>22</v>
      </c>
      <c r="F15" t="s">
        <v>21</v>
      </c>
      <c r="G15" t="s">
        <v>23</v>
      </c>
      <c r="H15" t="s">
        <v>24</v>
      </c>
      <c r="I15" t="s">
        <v>93</v>
      </c>
      <c r="J15" t="s">
        <v>25</v>
      </c>
      <c r="K15" t="s">
        <v>24</v>
      </c>
      <c r="L15" t="s">
        <v>3846</v>
      </c>
      <c r="M15" t="s">
        <v>3847</v>
      </c>
      <c r="N15" t="s">
        <v>36</v>
      </c>
      <c r="O15" t="s">
        <v>21</v>
      </c>
      <c r="P15" t="s">
        <v>21</v>
      </c>
      <c r="Q15" t="s">
        <v>29</v>
      </c>
      <c r="R15" t="s">
        <v>3848</v>
      </c>
    </row>
    <row r="16" spans="1:18">
      <c r="A16" t="s">
        <v>3862</v>
      </c>
      <c r="B16" t="s">
        <v>1615</v>
      </c>
      <c r="C16" t="s">
        <v>32</v>
      </c>
      <c r="D16" t="s">
        <v>21</v>
      </c>
      <c r="E16" t="s">
        <v>22</v>
      </c>
      <c r="F16" t="s">
        <v>21</v>
      </c>
      <c r="G16" t="s">
        <v>23</v>
      </c>
      <c r="H16" t="s">
        <v>24</v>
      </c>
      <c r="I16" t="s">
        <v>24</v>
      </c>
      <c r="J16" t="s">
        <v>25</v>
      </c>
      <c r="K16" t="s">
        <v>24</v>
      </c>
      <c r="L16" t="s">
        <v>3846</v>
      </c>
      <c r="M16" t="s">
        <v>3847</v>
      </c>
      <c r="N16" t="s">
        <v>41</v>
      </c>
      <c r="O16" t="s">
        <v>21</v>
      </c>
      <c r="P16" t="s">
        <v>21</v>
      </c>
      <c r="Q16" t="s">
        <v>29</v>
      </c>
      <c r="R16" t="s">
        <v>3848</v>
      </c>
    </row>
    <row r="17" spans="1:18">
      <c r="A17" t="s">
        <v>3863</v>
      </c>
      <c r="B17" t="s">
        <v>1615</v>
      </c>
      <c r="C17" t="s">
        <v>32</v>
      </c>
      <c r="D17" t="s">
        <v>21</v>
      </c>
      <c r="E17" t="s">
        <v>22</v>
      </c>
      <c r="F17" t="s">
        <v>21</v>
      </c>
      <c r="G17" t="s">
        <v>23</v>
      </c>
      <c r="H17" t="s">
        <v>24</v>
      </c>
      <c r="I17" t="s">
        <v>24</v>
      </c>
      <c r="J17" t="s">
        <v>25</v>
      </c>
      <c r="K17" t="s">
        <v>24</v>
      </c>
      <c r="L17" t="s">
        <v>3846</v>
      </c>
      <c r="M17" t="s">
        <v>3847</v>
      </c>
      <c r="N17" t="s">
        <v>36</v>
      </c>
      <c r="O17" t="s">
        <v>21</v>
      </c>
      <c r="P17" t="s">
        <v>21</v>
      </c>
      <c r="Q17" t="s">
        <v>29</v>
      </c>
      <c r="R17" t="s">
        <v>3848</v>
      </c>
    </row>
    <row r="18" spans="1:18">
      <c r="A18" t="s">
        <v>3864</v>
      </c>
      <c r="B18" t="s">
        <v>1615</v>
      </c>
      <c r="C18" t="s">
        <v>20</v>
      </c>
      <c r="D18" t="s">
        <v>21</v>
      </c>
      <c r="E18" t="s">
        <v>22</v>
      </c>
      <c r="F18" t="s">
        <v>21</v>
      </c>
      <c r="G18" t="s">
        <v>23</v>
      </c>
      <c r="H18" t="s">
        <v>24</v>
      </c>
      <c r="I18" t="s">
        <v>24</v>
      </c>
      <c r="J18" t="s">
        <v>25</v>
      </c>
      <c r="K18" t="s">
        <v>24</v>
      </c>
      <c r="L18" t="s">
        <v>3846</v>
      </c>
      <c r="M18" t="s">
        <v>3847</v>
      </c>
      <c r="N18" t="s">
        <v>41</v>
      </c>
      <c r="O18" t="s">
        <v>21</v>
      </c>
      <c r="P18" t="s">
        <v>21</v>
      </c>
      <c r="Q18" t="s">
        <v>29</v>
      </c>
      <c r="R18" t="s">
        <v>3848</v>
      </c>
    </row>
    <row r="19" spans="1:18">
      <c r="A19" t="s">
        <v>3865</v>
      </c>
      <c r="B19" t="s">
        <v>1615</v>
      </c>
      <c r="C19" t="s">
        <v>32</v>
      </c>
      <c r="D19" t="s">
        <v>21</v>
      </c>
      <c r="E19" t="s">
        <v>22</v>
      </c>
      <c r="F19" t="s">
        <v>21</v>
      </c>
      <c r="G19" t="s">
        <v>23</v>
      </c>
      <c r="H19" t="s">
        <v>24</v>
      </c>
      <c r="I19" t="s">
        <v>24</v>
      </c>
      <c r="J19" t="s">
        <v>25</v>
      </c>
      <c r="K19" t="s">
        <v>24</v>
      </c>
      <c r="L19" t="s">
        <v>3846</v>
      </c>
      <c r="M19" t="s">
        <v>3847</v>
      </c>
      <c r="N19" t="s">
        <v>41</v>
      </c>
      <c r="O19" t="s">
        <v>21</v>
      </c>
      <c r="P19" t="s">
        <v>21</v>
      </c>
      <c r="Q19" t="s">
        <v>29</v>
      </c>
      <c r="R19" t="s">
        <v>3848</v>
      </c>
    </row>
    <row r="20" spans="1:18">
      <c r="A20" t="s">
        <v>3866</v>
      </c>
      <c r="B20" t="s">
        <v>1615</v>
      </c>
      <c r="C20" t="s">
        <v>32</v>
      </c>
      <c r="D20" t="s">
        <v>21</v>
      </c>
      <c r="E20" t="s">
        <v>22</v>
      </c>
      <c r="F20" t="s">
        <v>21</v>
      </c>
      <c r="G20" t="s">
        <v>23</v>
      </c>
      <c r="H20" t="s">
        <v>24</v>
      </c>
      <c r="I20" t="s">
        <v>24</v>
      </c>
      <c r="J20" t="s">
        <v>25</v>
      </c>
      <c r="K20" t="s">
        <v>24</v>
      </c>
      <c r="L20" t="s">
        <v>3846</v>
      </c>
      <c r="M20" t="s">
        <v>3847</v>
      </c>
      <c r="N20" t="s">
        <v>56</v>
      </c>
      <c r="O20" t="s">
        <v>21</v>
      </c>
      <c r="P20" t="s">
        <v>21</v>
      </c>
      <c r="Q20" t="s">
        <v>29</v>
      </c>
      <c r="R20" t="s">
        <v>3848</v>
      </c>
    </row>
    <row r="21" spans="1:18">
      <c r="A21" t="s">
        <v>3867</v>
      </c>
      <c r="B21" t="s">
        <v>1615</v>
      </c>
      <c r="C21" t="s">
        <v>32</v>
      </c>
      <c r="D21" t="s">
        <v>21</v>
      </c>
      <c r="E21" t="s">
        <v>22</v>
      </c>
      <c r="F21" t="s">
        <v>21</v>
      </c>
      <c r="G21" t="s">
        <v>33</v>
      </c>
      <c r="H21" t="s">
        <v>24</v>
      </c>
      <c r="I21" t="s">
        <v>24</v>
      </c>
      <c r="J21" t="s">
        <v>25</v>
      </c>
      <c r="K21" t="s">
        <v>24</v>
      </c>
      <c r="L21" t="s">
        <v>3846</v>
      </c>
      <c r="M21" t="s">
        <v>3847</v>
      </c>
      <c r="N21" t="s">
        <v>41</v>
      </c>
      <c r="O21" t="s">
        <v>21</v>
      </c>
      <c r="P21" t="s">
        <v>21</v>
      </c>
      <c r="Q21" t="s">
        <v>29</v>
      </c>
      <c r="R21" t="s">
        <v>3848</v>
      </c>
    </row>
    <row r="22" spans="1:18">
      <c r="A22" t="s">
        <v>3868</v>
      </c>
      <c r="B22" t="s">
        <v>1615</v>
      </c>
      <c r="C22" t="s">
        <v>32</v>
      </c>
      <c r="D22" t="s">
        <v>21</v>
      </c>
      <c r="E22" t="s">
        <v>22</v>
      </c>
      <c r="F22" t="s">
        <v>21</v>
      </c>
      <c r="G22" t="s">
        <v>33</v>
      </c>
      <c r="H22" t="s">
        <v>24</v>
      </c>
      <c r="I22" t="s">
        <v>24</v>
      </c>
      <c r="J22" t="s">
        <v>25</v>
      </c>
      <c r="K22" t="s">
        <v>24</v>
      </c>
      <c r="L22" t="s">
        <v>3846</v>
      </c>
      <c r="M22" t="s">
        <v>3847</v>
      </c>
      <c r="N22" t="s">
        <v>36</v>
      </c>
      <c r="O22" t="s">
        <v>21</v>
      </c>
      <c r="P22" t="s">
        <v>21</v>
      </c>
      <c r="Q22" t="s">
        <v>29</v>
      </c>
      <c r="R22" t="s">
        <v>3848</v>
      </c>
    </row>
    <row r="23" spans="1:18">
      <c r="A23" t="s">
        <v>3869</v>
      </c>
      <c r="B23" t="s">
        <v>1615</v>
      </c>
      <c r="C23" t="s">
        <v>35</v>
      </c>
      <c r="D23" t="s">
        <v>21</v>
      </c>
      <c r="E23" t="s">
        <v>22</v>
      </c>
      <c r="F23" t="s">
        <v>21</v>
      </c>
      <c r="G23" t="s">
        <v>33</v>
      </c>
      <c r="H23" t="s">
        <v>24</v>
      </c>
      <c r="I23" t="s">
        <v>24</v>
      </c>
      <c r="J23" t="s">
        <v>25</v>
      </c>
      <c r="K23" t="s">
        <v>24</v>
      </c>
      <c r="L23" t="s">
        <v>3846</v>
      </c>
      <c r="M23" t="s">
        <v>3847</v>
      </c>
      <c r="N23" t="s">
        <v>36</v>
      </c>
      <c r="O23" t="s">
        <v>21</v>
      </c>
      <c r="P23" t="s">
        <v>21</v>
      </c>
      <c r="Q23" t="s">
        <v>29</v>
      </c>
      <c r="R23" t="s">
        <v>3848</v>
      </c>
    </row>
    <row r="24" spans="1:18">
      <c r="A24" t="s">
        <v>3870</v>
      </c>
      <c r="B24" t="s">
        <v>1615</v>
      </c>
      <c r="C24" t="s">
        <v>20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24</v>
      </c>
      <c r="J24" t="s">
        <v>25</v>
      </c>
      <c r="K24" t="s">
        <v>24</v>
      </c>
      <c r="L24" t="s">
        <v>3846</v>
      </c>
      <c r="M24" t="s">
        <v>3847</v>
      </c>
      <c r="N24" t="s">
        <v>41</v>
      </c>
      <c r="O24" t="s">
        <v>21</v>
      </c>
      <c r="P24" t="s">
        <v>21</v>
      </c>
      <c r="Q24" t="s">
        <v>29</v>
      </c>
      <c r="R24" t="s">
        <v>3848</v>
      </c>
    </row>
    <row r="25" spans="1:18">
      <c r="A25" t="s">
        <v>3871</v>
      </c>
      <c r="B25" t="s">
        <v>574</v>
      </c>
      <c r="C25" t="s">
        <v>61</v>
      </c>
      <c r="D25" t="s">
        <v>21</v>
      </c>
      <c r="E25" t="s">
        <v>22</v>
      </c>
      <c r="F25" t="s">
        <v>21</v>
      </c>
      <c r="G25" t="s">
        <v>33</v>
      </c>
      <c r="H25" t="s">
        <v>24</v>
      </c>
      <c r="I25" t="s">
        <v>24</v>
      </c>
      <c r="J25" t="s">
        <v>25</v>
      </c>
      <c r="K25" t="s">
        <v>24</v>
      </c>
      <c r="L25" t="s">
        <v>3846</v>
      </c>
      <c r="M25" t="s">
        <v>3847</v>
      </c>
      <c r="N25" t="s">
        <v>28</v>
      </c>
      <c r="O25" t="s">
        <v>21</v>
      </c>
      <c r="P25" t="s">
        <v>21</v>
      </c>
      <c r="Q25" t="s">
        <v>29</v>
      </c>
      <c r="R25" t="s">
        <v>3848</v>
      </c>
    </row>
    <row r="26" spans="1:18">
      <c r="A26" t="s">
        <v>3872</v>
      </c>
      <c r="B26" t="s">
        <v>574</v>
      </c>
      <c r="C26" t="s">
        <v>20</v>
      </c>
      <c r="D26" t="s">
        <v>21</v>
      </c>
      <c r="E26" t="s">
        <v>22</v>
      </c>
      <c r="F26" t="s">
        <v>21</v>
      </c>
      <c r="G26" t="s">
        <v>33</v>
      </c>
      <c r="H26" t="s">
        <v>24</v>
      </c>
      <c r="I26" t="s">
        <v>24</v>
      </c>
      <c r="J26" t="s">
        <v>25</v>
      </c>
      <c r="K26" t="s">
        <v>24</v>
      </c>
      <c r="L26" t="s">
        <v>3846</v>
      </c>
      <c r="M26" t="s">
        <v>3847</v>
      </c>
      <c r="N26" t="s">
        <v>41</v>
      </c>
      <c r="O26" t="s">
        <v>21</v>
      </c>
      <c r="P26" t="s">
        <v>21</v>
      </c>
      <c r="Q26" t="s">
        <v>29</v>
      </c>
      <c r="R26" t="s">
        <v>3848</v>
      </c>
    </row>
    <row r="27" spans="1:18">
      <c r="A27" t="s">
        <v>3873</v>
      </c>
      <c r="B27" t="s">
        <v>574</v>
      </c>
      <c r="C27" t="s">
        <v>32</v>
      </c>
      <c r="D27" t="s">
        <v>21</v>
      </c>
      <c r="E27" t="s">
        <v>22</v>
      </c>
      <c r="F27" t="s">
        <v>21</v>
      </c>
      <c r="G27" t="s">
        <v>23</v>
      </c>
      <c r="H27" t="s">
        <v>24</v>
      </c>
      <c r="I27" t="s">
        <v>91</v>
      </c>
      <c r="J27" t="s">
        <v>25</v>
      </c>
      <c r="K27" t="s">
        <v>24</v>
      </c>
      <c r="L27" t="s">
        <v>3846</v>
      </c>
      <c r="M27" t="s">
        <v>3847</v>
      </c>
      <c r="N27" t="s">
        <v>56</v>
      </c>
      <c r="O27" t="s">
        <v>21</v>
      </c>
      <c r="P27" t="s">
        <v>21</v>
      </c>
      <c r="Q27" t="s">
        <v>29</v>
      </c>
      <c r="R27" t="s">
        <v>3848</v>
      </c>
    </row>
    <row r="28" spans="1:18">
      <c r="A28" t="s">
        <v>3874</v>
      </c>
      <c r="B28" t="s">
        <v>574</v>
      </c>
      <c r="C28" t="s">
        <v>45</v>
      </c>
      <c r="D28" t="s">
        <v>21</v>
      </c>
      <c r="E28" t="s">
        <v>22</v>
      </c>
      <c r="F28" t="s">
        <v>21</v>
      </c>
      <c r="G28" t="s">
        <v>23</v>
      </c>
      <c r="H28" t="s">
        <v>24</v>
      </c>
      <c r="I28" t="s">
        <v>93</v>
      </c>
      <c r="J28" t="s">
        <v>25</v>
      </c>
      <c r="K28" t="s">
        <v>24</v>
      </c>
      <c r="L28" t="s">
        <v>3846</v>
      </c>
      <c r="M28" t="s">
        <v>3847</v>
      </c>
      <c r="N28" t="s">
        <v>36</v>
      </c>
      <c r="O28" t="s">
        <v>21</v>
      </c>
      <c r="P28" t="s">
        <v>21</v>
      </c>
      <c r="Q28" t="s">
        <v>29</v>
      </c>
      <c r="R28" t="s">
        <v>3848</v>
      </c>
    </row>
    <row r="29" spans="1:18">
      <c r="A29" t="s">
        <v>3875</v>
      </c>
      <c r="B29" t="s">
        <v>574</v>
      </c>
      <c r="C29" t="s">
        <v>32</v>
      </c>
      <c r="D29" t="s">
        <v>21</v>
      </c>
      <c r="E29" t="s">
        <v>22</v>
      </c>
      <c r="F29" t="s">
        <v>21</v>
      </c>
      <c r="G29" t="s">
        <v>23</v>
      </c>
      <c r="H29" t="s">
        <v>24</v>
      </c>
      <c r="I29" t="s">
        <v>24</v>
      </c>
      <c r="J29" t="s">
        <v>25</v>
      </c>
      <c r="K29" t="s">
        <v>24</v>
      </c>
      <c r="L29" t="s">
        <v>3846</v>
      </c>
      <c r="M29" t="s">
        <v>3847</v>
      </c>
      <c r="N29" t="s">
        <v>41</v>
      </c>
      <c r="O29" t="s">
        <v>21</v>
      </c>
      <c r="P29" t="s">
        <v>21</v>
      </c>
      <c r="Q29" t="s">
        <v>29</v>
      </c>
      <c r="R29" t="s">
        <v>3848</v>
      </c>
    </row>
    <row r="30" spans="1:18">
      <c r="A30" t="s">
        <v>3876</v>
      </c>
      <c r="B30" t="s">
        <v>574</v>
      </c>
      <c r="C30" t="s">
        <v>32</v>
      </c>
      <c r="D30" t="s">
        <v>21</v>
      </c>
      <c r="E30" t="s">
        <v>22</v>
      </c>
      <c r="F30" t="s">
        <v>21</v>
      </c>
      <c r="G30" t="s">
        <v>33</v>
      </c>
      <c r="H30" t="s">
        <v>24</v>
      </c>
      <c r="I30" t="s">
        <v>24</v>
      </c>
      <c r="J30" t="s">
        <v>25</v>
      </c>
      <c r="K30" t="s">
        <v>24</v>
      </c>
      <c r="L30" t="s">
        <v>3846</v>
      </c>
      <c r="M30" t="s">
        <v>3847</v>
      </c>
      <c r="N30" t="s">
        <v>36</v>
      </c>
      <c r="O30" t="s">
        <v>21</v>
      </c>
      <c r="P30" t="s">
        <v>21</v>
      </c>
      <c r="Q30" t="s">
        <v>29</v>
      </c>
      <c r="R30" t="s">
        <v>3848</v>
      </c>
    </row>
    <row r="31" spans="1:18">
      <c r="A31" t="s">
        <v>3877</v>
      </c>
      <c r="B31" t="s">
        <v>574</v>
      </c>
      <c r="C31" t="s">
        <v>32</v>
      </c>
      <c r="D31" t="s">
        <v>21</v>
      </c>
      <c r="E31" t="s">
        <v>22</v>
      </c>
      <c r="F31" t="s">
        <v>21</v>
      </c>
      <c r="G31" t="s">
        <v>23</v>
      </c>
      <c r="H31" t="s">
        <v>24</v>
      </c>
      <c r="I31" t="s">
        <v>93</v>
      </c>
      <c r="J31" t="s">
        <v>25</v>
      </c>
      <c r="K31" t="s">
        <v>24</v>
      </c>
      <c r="L31" t="s">
        <v>3846</v>
      </c>
      <c r="M31" t="s">
        <v>3847</v>
      </c>
      <c r="N31" t="s">
        <v>41</v>
      </c>
      <c r="O31" t="s">
        <v>21</v>
      </c>
      <c r="P31" t="s">
        <v>21</v>
      </c>
      <c r="Q31" t="s">
        <v>29</v>
      </c>
      <c r="R31" t="s">
        <v>3848</v>
      </c>
    </row>
    <row r="32" spans="1:18">
      <c r="A32" t="s">
        <v>3878</v>
      </c>
      <c r="B32" t="s">
        <v>574</v>
      </c>
      <c r="C32" t="s">
        <v>32</v>
      </c>
      <c r="D32" t="s">
        <v>21</v>
      </c>
      <c r="E32" t="s">
        <v>22</v>
      </c>
      <c r="F32" t="s">
        <v>21</v>
      </c>
      <c r="G32" t="s">
        <v>23</v>
      </c>
      <c r="H32" t="s">
        <v>24</v>
      </c>
      <c r="I32" t="s">
        <v>24</v>
      </c>
      <c r="J32" t="s">
        <v>25</v>
      </c>
      <c r="K32" t="s">
        <v>24</v>
      </c>
      <c r="L32" t="s">
        <v>3846</v>
      </c>
      <c r="M32" t="s">
        <v>3847</v>
      </c>
      <c r="N32" t="s">
        <v>36</v>
      </c>
      <c r="O32" t="s">
        <v>21</v>
      </c>
      <c r="P32" t="s">
        <v>21</v>
      </c>
      <c r="Q32" t="s">
        <v>29</v>
      </c>
      <c r="R32" t="s">
        <v>3848</v>
      </c>
    </row>
    <row r="33" spans="1:18">
      <c r="A33" t="s">
        <v>3879</v>
      </c>
      <c r="B33" t="s">
        <v>574</v>
      </c>
      <c r="C33" t="s">
        <v>20</v>
      </c>
      <c r="D33" t="s">
        <v>21</v>
      </c>
      <c r="E33" t="s">
        <v>22</v>
      </c>
      <c r="F33" t="s">
        <v>21</v>
      </c>
      <c r="G33" t="s">
        <v>23</v>
      </c>
      <c r="H33" t="s">
        <v>24</v>
      </c>
      <c r="I33" t="s">
        <v>24</v>
      </c>
      <c r="J33" t="s">
        <v>25</v>
      </c>
      <c r="K33" t="s">
        <v>24</v>
      </c>
      <c r="L33" t="s">
        <v>3846</v>
      </c>
      <c r="M33" t="s">
        <v>3847</v>
      </c>
      <c r="N33" t="s">
        <v>36</v>
      </c>
      <c r="O33" t="s">
        <v>21</v>
      </c>
      <c r="P33" t="s">
        <v>21</v>
      </c>
      <c r="Q33" t="s">
        <v>29</v>
      </c>
      <c r="R33" t="s">
        <v>3848</v>
      </c>
    </row>
    <row r="34" spans="1:18">
      <c r="A34" t="s">
        <v>3880</v>
      </c>
      <c r="B34" t="s">
        <v>574</v>
      </c>
      <c r="C34" t="s">
        <v>32</v>
      </c>
      <c r="D34" t="s">
        <v>21</v>
      </c>
      <c r="E34" t="s">
        <v>22</v>
      </c>
      <c r="F34" t="s">
        <v>21</v>
      </c>
      <c r="G34" t="s">
        <v>33</v>
      </c>
      <c r="H34" t="s">
        <v>24</v>
      </c>
      <c r="I34" t="s">
        <v>24</v>
      </c>
      <c r="J34" t="s">
        <v>25</v>
      </c>
      <c r="K34" t="s">
        <v>24</v>
      </c>
      <c r="L34" t="s">
        <v>3846</v>
      </c>
      <c r="M34" t="s">
        <v>3847</v>
      </c>
      <c r="N34" t="s">
        <v>36</v>
      </c>
      <c r="O34" t="s">
        <v>21</v>
      </c>
      <c r="P34" t="s">
        <v>21</v>
      </c>
      <c r="Q34" t="s">
        <v>29</v>
      </c>
      <c r="R34" t="s">
        <v>3848</v>
      </c>
    </row>
    <row r="35" spans="1:18">
      <c r="A35" t="s">
        <v>3881</v>
      </c>
      <c r="B35" t="s">
        <v>746</v>
      </c>
      <c r="C35" t="s">
        <v>20</v>
      </c>
      <c r="D35" t="s">
        <v>21</v>
      </c>
      <c r="E35" t="s">
        <v>22</v>
      </c>
      <c r="F35" t="s">
        <v>21</v>
      </c>
      <c r="G35" t="s">
        <v>23</v>
      </c>
      <c r="H35" t="s">
        <v>24</v>
      </c>
      <c r="I35" t="s">
        <v>24</v>
      </c>
      <c r="J35" t="s">
        <v>25</v>
      </c>
      <c r="K35" t="s">
        <v>24</v>
      </c>
      <c r="L35" t="s">
        <v>3846</v>
      </c>
      <c r="M35" t="s">
        <v>3847</v>
      </c>
      <c r="N35" t="s">
        <v>41</v>
      </c>
      <c r="O35" t="s">
        <v>21</v>
      </c>
      <c r="P35" t="s">
        <v>21</v>
      </c>
      <c r="Q35" t="s">
        <v>29</v>
      </c>
      <c r="R35" t="s">
        <v>3848</v>
      </c>
    </row>
    <row r="36" spans="1:18">
      <c r="A36" t="s">
        <v>3882</v>
      </c>
      <c r="B36" t="s">
        <v>746</v>
      </c>
      <c r="C36" t="s">
        <v>32</v>
      </c>
      <c r="D36" t="s">
        <v>21</v>
      </c>
      <c r="E36" t="s">
        <v>22</v>
      </c>
      <c r="F36" t="s">
        <v>21</v>
      </c>
      <c r="G36" t="s">
        <v>33</v>
      </c>
      <c r="H36" t="s">
        <v>24</v>
      </c>
      <c r="I36" t="s">
        <v>24</v>
      </c>
      <c r="J36" t="s">
        <v>25</v>
      </c>
      <c r="K36" t="s">
        <v>24</v>
      </c>
      <c r="L36" t="s">
        <v>3846</v>
      </c>
      <c r="M36" t="s">
        <v>3847</v>
      </c>
      <c r="N36" t="s">
        <v>36</v>
      </c>
      <c r="O36" t="s">
        <v>21</v>
      </c>
      <c r="P36" t="s">
        <v>21</v>
      </c>
      <c r="Q36" t="s">
        <v>29</v>
      </c>
      <c r="R36" t="s">
        <v>3848</v>
      </c>
    </row>
    <row r="37" spans="1:18">
      <c r="A37" t="s">
        <v>3883</v>
      </c>
      <c r="B37" t="s">
        <v>746</v>
      </c>
      <c r="C37" t="s">
        <v>20</v>
      </c>
      <c r="D37" t="s">
        <v>21</v>
      </c>
      <c r="E37" t="s">
        <v>22</v>
      </c>
      <c r="F37" t="s">
        <v>21</v>
      </c>
      <c r="G37" t="s">
        <v>33</v>
      </c>
      <c r="H37" t="s">
        <v>24</v>
      </c>
      <c r="I37" t="s">
        <v>24</v>
      </c>
      <c r="J37" t="s">
        <v>25</v>
      </c>
      <c r="K37" t="s">
        <v>24</v>
      </c>
      <c r="L37" t="s">
        <v>3846</v>
      </c>
      <c r="M37" t="s">
        <v>3847</v>
      </c>
      <c r="N37" t="s">
        <v>41</v>
      </c>
      <c r="O37" t="s">
        <v>21</v>
      </c>
      <c r="P37" t="s">
        <v>21</v>
      </c>
      <c r="Q37" t="s">
        <v>29</v>
      </c>
      <c r="R37" t="s">
        <v>3848</v>
      </c>
    </row>
    <row r="38" spans="1:18">
      <c r="A38" t="s">
        <v>3884</v>
      </c>
      <c r="B38" t="s">
        <v>746</v>
      </c>
      <c r="C38" t="s">
        <v>35</v>
      </c>
      <c r="D38" t="s">
        <v>21</v>
      </c>
      <c r="E38" t="s">
        <v>22</v>
      </c>
      <c r="F38" t="s">
        <v>21</v>
      </c>
      <c r="G38" t="s">
        <v>33</v>
      </c>
      <c r="H38" t="s">
        <v>24</v>
      </c>
      <c r="I38" t="s">
        <v>24</v>
      </c>
      <c r="J38" t="s">
        <v>25</v>
      </c>
      <c r="K38" t="s">
        <v>24</v>
      </c>
      <c r="L38" t="s">
        <v>3846</v>
      </c>
      <c r="M38" t="s">
        <v>3847</v>
      </c>
      <c r="N38" t="s">
        <v>36</v>
      </c>
      <c r="O38" t="s">
        <v>21</v>
      </c>
      <c r="P38" t="s">
        <v>21</v>
      </c>
      <c r="Q38" t="s">
        <v>29</v>
      </c>
      <c r="R38" t="s">
        <v>3848</v>
      </c>
    </row>
    <row r="39" spans="1:18">
      <c r="A39" t="s">
        <v>3885</v>
      </c>
      <c r="B39" t="s">
        <v>746</v>
      </c>
      <c r="C39" t="s">
        <v>45</v>
      </c>
      <c r="D39" t="s">
        <v>21</v>
      </c>
      <c r="E39" t="s">
        <v>22</v>
      </c>
      <c r="F39" t="s">
        <v>21</v>
      </c>
      <c r="G39" t="s">
        <v>23</v>
      </c>
      <c r="H39" t="s">
        <v>24</v>
      </c>
      <c r="I39" t="s">
        <v>24</v>
      </c>
      <c r="J39" t="s">
        <v>25</v>
      </c>
      <c r="K39" t="s">
        <v>24</v>
      </c>
      <c r="L39" t="s">
        <v>3846</v>
      </c>
      <c r="M39" t="s">
        <v>3847</v>
      </c>
      <c r="N39" t="s">
        <v>36</v>
      </c>
      <c r="O39" t="s">
        <v>21</v>
      </c>
      <c r="P39" t="s">
        <v>21</v>
      </c>
      <c r="Q39" t="s">
        <v>29</v>
      </c>
      <c r="R39" t="s">
        <v>3848</v>
      </c>
    </row>
    <row r="40" spans="1:18">
      <c r="A40" t="s">
        <v>3886</v>
      </c>
      <c r="B40" t="s">
        <v>746</v>
      </c>
      <c r="C40" t="s">
        <v>20</v>
      </c>
      <c r="D40" t="s">
        <v>21</v>
      </c>
      <c r="E40" t="s">
        <v>22</v>
      </c>
      <c r="F40" t="s">
        <v>21</v>
      </c>
      <c r="G40" t="s">
        <v>23</v>
      </c>
      <c r="H40" t="s">
        <v>24</v>
      </c>
      <c r="I40" t="s">
        <v>24</v>
      </c>
      <c r="J40" t="s">
        <v>25</v>
      </c>
      <c r="K40" t="s">
        <v>24</v>
      </c>
      <c r="L40" t="s">
        <v>3846</v>
      </c>
      <c r="M40" t="s">
        <v>3847</v>
      </c>
      <c r="N40" t="s">
        <v>36</v>
      </c>
      <c r="O40" t="s">
        <v>21</v>
      </c>
      <c r="P40" t="s">
        <v>21</v>
      </c>
      <c r="Q40" t="s">
        <v>29</v>
      </c>
      <c r="R40" t="s">
        <v>3848</v>
      </c>
    </row>
    <row r="41" spans="1:18">
      <c r="A41" t="s">
        <v>3887</v>
      </c>
      <c r="B41" t="s">
        <v>746</v>
      </c>
      <c r="C41" t="s">
        <v>100</v>
      </c>
      <c r="D41" t="s">
        <v>21</v>
      </c>
      <c r="E41" t="s">
        <v>22</v>
      </c>
      <c r="F41" t="s">
        <v>21</v>
      </c>
      <c r="G41" t="s">
        <v>33</v>
      </c>
      <c r="H41" t="s">
        <v>24</v>
      </c>
      <c r="I41" t="s">
        <v>24</v>
      </c>
      <c r="J41" t="s">
        <v>25</v>
      </c>
      <c r="K41" t="s">
        <v>24</v>
      </c>
      <c r="L41" t="s">
        <v>3846</v>
      </c>
      <c r="M41" t="s">
        <v>3847</v>
      </c>
      <c r="N41" t="s">
        <v>36</v>
      </c>
      <c r="O41" t="s">
        <v>21</v>
      </c>
      <c r="P41" t="s">
        <v>21</v>
      </c>
      <c r="Q41" t="s">
        <v>29</v>
      </c>
      <c r="R41" t="s">
        <v>3848</v>
      </c>
    </row>
    <row r="42" spans="1:18">
      <c r="A42" t="s">
        <v>3888</v>
      </c>
      <c r="B42" t="s">
        <v>746</v>
      </c>
      <c r="C42" t="s">
        <v>20</v>
      </c>
      <c r="D42" t="s">
        <v>21</v>
      </c>
      <c r="E42" t="s">
        <v>22</v>
      </c>
      <c r="F42" t="s">
        <v>21</v>
      </c>
      <c r="G42" t="s">
        <v>33</v>
      </c>
      <c r="H42" t="s">
        <v>24</v>
      </c>
      <c r="I42" t="s">
        <v>24</v>
      </c>
      <c r="J42" t="s">
        <v>25</v>
      </c>
      <c r="K42" t="s">
        <v>24</v>
      </c>
      <c r="L42" t="s">
        <v>3846</v>
      </c>
      <c r="M42" t="s">
        <v>3847</v>
      </c>
      <c r="N42" t="s">
        <v>36</v>
      </c>
      <c r="O42" t="s">
        <v>21</v>
      </c>
      <c r="P42" t="s">
        <v>21</v>
      </c>
      <c r="Q42" t="s">
        <v>29</v>
      </c>
      <c r="R42" t="s">
        <v>3848</v>
      </c>
    </row>
    <row r="43" spans="1:18">
      <c r="A43" t="s">
        <v>3889</v>
      </c>
      <c r="B43" t="s">
        <v>746</v>
      </c>
      <c r="C43" t="s">
        <v>20</v>
      </c>
      <c r="D43" t="s">
        <v>21</v>
      </c>
      <c r="E43" t="s">
        <v>22</v>
      </c>
      <c r="F43" t="s">
        <v>21</v>
      </c>
      <c r="G43" t="s">
        <v>23</v>
      </c>
      <c r="H43" t="s">
        <v>24</v>
      </c>
      <c r="I43" t="s">
        <v>24</v>
      </c>
      <c r="J43" t="s">
        <v>25</v>
      </c>
      <c r="K43" t="s">
        <v>24</v>
      </c>
      <c r="L43" t="s">
        <v>3846</v>
      </c>
      <c r="M43" t="s">
        <v>3847</v>
      </c>
      <c r="N43" t="s">
        <v>41</v>
      </c>
      <c r="O43" t="s">
        <v>21</v>
      </c>
      <c r="P43" t="s">
        <v>21</v>
      </c>
      <c r="Q43" t="s">
        <v>29</v>
      </c>
      <c r="R43" t="s">
        <v>3848</v>
      </c>
    </row>
    <row r="44" spans="1:18">
      <c r="A44" t="s">
        <v>3890</v>
      </c>
      <c r="B44" t="s">
        <v>746</v>
      </c>
      <c r="C44" t="s">
        <v>20</v>
      </c>
      <c r="D44" t="s">
        <v>21</v>
      </c>
      <c r="E44" t="s">
        <v>22</v>
      </c>
      <c r="F44" t="s">
        <v>21</v>
      </c>
      <c r="G44" t="s">
        <v>23</v>
      </c>
      <c r="H44" t="s">
        <v>24</v>
      </c>
      <c r="I44" t="s">
        <v>88</v>
      </c>
      <c r="J44" t="s">
        <v>25</v>
      </c>
      <c r="K44" t="s">
        <v>24</v>
      </c>
      <c r="L44" t="s">
        <v>3846</v>
      </c>
      <c r="M44" t="s">
        <v>3847</v>
      </c>
      <c r="N44" t="s">
        <v>41</v>
      </c>
      <c r="O44" t="s">
        <v>21</v>
      </c>
      <c r="P44" t="s">
        <v>21</v>
      </c>
      <c r="Q44" t="s">
        <v>29</v>
      </c>
      <c r="R44" t="s">
        <v>3848</v>
      </c>
    </row>
    <row r="45" spans="1:18">
      <c r="A45" t="s">
        <v>3891</v>
      </c>
      <c r="B45" t="s">
        <v>746</v>
      </c>
      <c r="C45" t="s">
        <v>32</v>
      </c>
      <c r="D45" t="s">
        <v>21</v>
      </c>
      <c r="E45" t="s">
        <v>22</v>
      </c>
      <c r="F45" t="s">
        <v>21</v>
      </c>
      <c r="G45" t="s">
        <v>33</v>
      </c>
      <c r="H45" t="s">
        <v>24</v>
      </c>
      <c r="I45" t="s">
        <v>24</v>
      </c>
      <c r="J45" t="s">
        <v>25</v>
      </c>
      <c r="K45" t="s">
        <v>24</v>
      </c>
      <c r="L45" t="s">
        <v>3846</v>
      </c>
      <c r="M45" t="s">
        <v>3847</v>
      </c>
      <c r="N45" t="s">
        <v>36</v>
      </c>
      <c r="O45" t="s">
        <v>21</v>
      </c>
      <c r="P45" t="s">
        <v>21</v>
      </c>
      <c r="Q45" t="s">
        <v>29</v>
      </c>
      <c r="R45" t="s">
        <v>3848</v>
      </c>
    </row>
    <row r="46" spans="1:18">
      <c r="A46" t="s">
        <v>3892</v>
      </c>
      <c r="B46" t="s">
        <v>746</v>
      </c>
      <c r="C46" t="s">
        <v>35</v>
      </c>
      <c r="D46" t="s">
        <v>21</v>
      </c>
      <c r="E46" t="s">
        <v>22</v>
      </c>
      <c r="F46" t="s">
        <v>21</v>
      </c>
      <c r="G46" t="s">
        <v>23</v>
      </c>
      <c r="H46" t="s">
        <v>24</v>
      </c>
      <c r="I46" t="s">
        <v>93</v>
      </c>
      <c r="J46" t="s">
        <v>25</v>
      </c>
      <c r="K46" t="s">
        <v>24</v>
      </c>
      <c r="L46" t="s">
        <v>3846</v>
      </c>
      <c r="M46" t="s">
        <v>3847</v>
      </c>
      <c r="N46" t="s">
        <v>36</v>
      </c>
      <c r="O46" t="s">
        <v>21</v>
      </c>
      <c r="P46" t="s">
        <v>21</v>
      </c>
      <c r="Q46" t="s">
        <v>29</v>
      </c>
      <c r="R46" t="s">
        <v>3848</v>
      </c>
    </row>
    <row r="47" spans="1:18">
      <c r="A47" t="s">
        <v>3893</v>
      </c>
      <c r="B47" t="s">
        <v>746</v>
      </c>
      <c r="C47" t="s">
        <v>32</v>
      </c>
      <c r="D47" t="s">
        <v>21</v>
      </c>
      <c r="E47" t="s">
        <v>22</v>
      </c>
      <c r="F47" t="s">
        <v>21</v>
      </c>
      <c r="G47" t="s">
        <v>23</v>
      </c>
      <c r="H47" t="s">
        <v>24</v>
      </c>
      <c r="I47" t="s">
        <v>24</v>
      </c>
      <c r="J47" t="s">
        <v>25</v>
      </c>
      <c r="K47" t="s">
        <v>24</v>
      </c>
      <c r="L47" t="s">
        <v>3846</v>
      </c>
      <c r="M47" t="s">
        <v>3847</v>
      </c>
      <c r="N47" t="s">
        <v>36</v>
      </c>
      <c r="O47" t="s">
        <v>21</v>
      </c>
      <c r="P47" t="s">
        <v>21</v>
      </c>
      <c r="Q47" t="s">
        <v>29</v>
      </c>
      <c r="R47" t="s">
        <v>3848</v>
      </c>
    </row>
    <row r="48" spans="1:18">
      <c r="A48" t="s">
        <v>3894</v>
      </c>
      <c r="B48" t="s">
        <v>746</v>
      </c>
      <c r="C48" t="s">
        <v>35</v>
      </c>
      <c r="D48" t="s">
        <v>21</v>
      </c>
      <c r="E48" t="s">
        <v>22</v>
      </c>
      <c r="F48" t="s">
        <v>21</v>
      </c>
      <c r="G48" t="s">
        <v>23</v>
      </c>
      <c r="H48" t="s">
        <v>24</v>
      </c>
      <c r="I48" t="s">
        <v>24</v>
      </c>
      <c r="J48" t="s">
        <v>25</v>
      </c>
      <c r="K48" t="s">
        <v>24</v>
      </c>
      <c r="L48" t="s">
        <v>3846</v>
      </c>
      <c r="M48" t="s">
        <v>3847</v>
      </c>
      <c r="N48" t="s">
        <v>41</v>
      </c>
      <c r="O48" t="s">
        <v>21</v>
      </c>
      <c r="P48" t="s">
        <v>21</v>
      </c>
      <c r="Q48" t="s">
        <v>29</v>
      </c>
      <c r="R48" t="s">
        <v>3848</v>
      </c>
    </row>
    <row r="49" spans="1:18">
      <c r="A49" t="s">
        <v>3895</v>
      </c>
      <c r="B49" t="s">
        <v>746</v>
      </c>
      <c r="C49" t="s">
        <v>35</v>
      </c>
      <c r="D49" t="s">
        <v>21</v>
      </c>
      <c r="E49" t="s">
        <v>22</v>
      </c>
      <c r="F49" t="s">
        <v>21</v>
      </c>
      <c r="G49" t="s">
        <v>23</v>
      </c>
      <c r="H49" t="s">
        <v>24</v>
      </c>
      <c r="I49" t="s">
        <v>24</v>
      </c>
      <c r="J49" t="s">
        <v>25</v>
      </c>
      <c r="K49" t="s">
        <v>24</v>
      </c>
      <c r="L49" t="s">
        <v>3846</v>
      </c>
      <c r="M49" t="s">
        <v>3847</v>
      </c>
      <c r="N49" t="s">
        <v>41</v>
      </c>
      <c r="O49" t="s">
        <v>21</v>
      </c>
      <c r="P49" t="s">
        <v>21</v>
      </c>
      <c r="Q49" t="s">
        <v>29</v>
      </c>
      <c r="R49" t="s">
        <v>3848</v>
      </c>
    </row>
    <row r="50" spans="1:18">
      <c r="A50" t="s">
        <v>3896</v>
      </c>
      <c r="B50" t="s">
        <v>732</v>
      </c>
      <c r="C50" t="s">
        <v>778</v>
      </c>
      <c r="D50" t="s">
        <v>21</v>
      </c>
      <c r="E50" t="s">
        <v>22</v>
      </c>
      <c r="F50" t="s">
        <v>21</v>
      </c>
      <c r="G50" t="s">
        <v>33</v>
      </c>
      <c r="H50" t="s">
        <v>24</v>
      </c>
      <c r="I50" t="s">
        <v>24</v>
      </c>
      <c r="J50" t="s">
        <v>25</v>
      </c>
      <c r="K50" t="s">
        <v>24</v>
      </c>
      <c r="L50" t="s">
        <v>3846</v>
      </c>
      <c r="M50" t="s">
        <v>3847</v>
      </c>
      <c r="N50" t="s">
        <v>125</v>
      </c>
      <c r="O50" t="s">
        <v>21</v>
      </c>
      <c r="P50" t="s">
        <v>21</v>
      </c>
      <c r="Q50" t="s">
        <v>29</v>
      </c>
      <c r="R50" t="s">
        <v>3848</v>
      </c>
    </row>
    <row r="51" spans="1:18">
      <c r="A51" t="s">
        <v>3897</v>
      </c>
      <c r="B51" t="s">
        <v>746</v>
      </c>
      <c r="C51" t="s">
        <v>20</v>
      </c>
      <c r="D51" t="s">
        <v>21</v>
      </c>
      <c r="E51" t="s">
        <v>22</v>
      </c>
      <c r="F51" t="s">
        <v>21</v>
      </c>
      <c r="G51" t="s">
        <v>33</v>
      </c>
      <c r="H51" t="s">
        <v>24</v>
      </c>
      <c r="I51" t="s">
        <v>93</v>
      </c>
      <c r="J51" t="s">
        <v>25</v>
      </c>
      <c r="K51" t="s">
        <v>24</v>
      </c>
      <c r="L51" t="s">
        <v>3846</v>
      </c>
      <c r="M51" t="s">
        <v>3847</v>
      </c>
      <c r="N51" t="s">
        <v>36</v>
      </c>
      <c r="O51" t="s">
        <v>21</v>
      </c>
      <c r="P51" t="s">
        <v>21</v>
      </c>
      <c r="Q51" t="s">
        <v>29</v>
      </c>
      <c r="R51" t="s">
        <v>3848</v>
      </c>
    </row>
    <row r="52" spans="1:18">
      <c r="A52" t="s">
        <v>3898</v>
      </c>
      <c r="B52" t="s">
        <v>732</v>
      </c>
      <c r="C52" t="s">
        <v>20</v>
      </c>
      <c r="D52" t="s">
        <v>21</v>
      </c>
      <c r="E52" t="s">
        <v>22</v>
      </c>
      <c r="F52" t="s">
        <v>21</v>
      </c>
      <c r="G52" t="s">
        <v>33</v>
      </c>
      <c r="H52" t="s">
        <v>24</v>
      </c>
      <c r="I52" t="s">
        <v>24</v>
      </c>
      <c r="J52" t="s">
        <v>25</v>
      </c>
      <c r="K52" t="s">
        <v>24</v>
      </c>
      <c r="L52" t="s">
        <v>3846</v>
      </c>
      <c r="M52" t="s">
        <v>3847</v>
      </c>
      <c r="N52" t="s">
        <v>36</v>
      </c>
      <c r="O52" t="s">
        <v>21</v>
      </c>
      <c r="P52" t="s">
        <v>21</v>
      </c>
      <c r="Q52" t="s">
        <v>29</v>
      </c>
      <c r="R52" t="s">
        <v>3848</v>
      </c>
    </row>
    <row r="53" spans="1:18">
      <c r="A53" t="s">
        <v>3899</v>
      </c>
      <c r="B53" t="s">
        <v>732</v>
      </c>
      <c r="C53" t="s">
        <v>20</v>
      </c>
      <c r="D53" t="s">
        <v>21</v>
      </c>
      <c r="E53" t="s">
        <v>22</v>
      </c>
      <c r="F53" t="s">
        <v>21</v>
      </c>
      <c r="G53" t="s">
        <v>33</v>
      </c>
      <c r="H53" t="s">
        <v>24</v>
      </c>
      <c r="I53" t="s">
        <v>24</v>
      </c>
      <c r="J53" t="s">
        <v>25</v>
      </c>
      <c r="K53" t="s">
        <v>24</v>
      </c>
      <c r="L53" t="s">
        <v>3846</v>
      </c>
      <c r="M53" t="s">
        <v>3847</v>
      </c>
      <c r="N53" t="s">
        <v>56</v>
      </c>
      <c r="O53" t="s">
        <v>21</v>
      </c>
      <c r="P53" t="s">
        <v>21</v>
      </c>
      <c r="Q53" t="s">
        <v>29</v>
      </c>
      <c r="R53" t="s">
        <v>3848</v>
      </c>
    </row>
    <row r="54" spans="1:18">
      <c r="A54" t="s">
        <v>3900</v>
      </c>
      <c r="B54" t="s">
        <v>732</v>
      </c>
      <c r="C54" t="s">
        <v>20</v>
      </c>
      <c r="D54" t="s">
        <v>21</v>
      </c>
      <c r="E54" t="s">
        <v>22</v>
      </c>
      <c r="F54" t="s">
        <v>21</v>
      </c>
      <c r="G54" t="s">
        <v>23</v>
      </c>
      <c r="H54" t="s">
        <v>24</v>
      </c>
      <c r="I54" t="s">
        <v>24</v>
      </c>
      <c r="J54" t="s">
        <v>25</v>
      </c>
      <c r="K54" t="s">
        <v>24</v>
      </c>
      <c r="L54" t="s">
        <v>3846</v>
      </c>
      <c r="M54" t="s">
        <v>3847</v>
      </c>
      <c r="N54" t="s">
        <v>36</v>
      </c>
      <c r="O54" t="s">
        <v>21</v>
      </c>
      <c r="P54" t="s">
        <v>21</v>
      </c>
      <c r="Q54" t="s">
        <v>29</v>
      </c>
      <c r="R54" t="s">
        <v>3848</v>
      </c>
    </row>
    <row r="55" spans="1:18">
      <c r="A55" t="s">
        <v>3901</v>
      </c>
      <c r="B55" t="s">
        <v>732</v>
      </c>
      <c r="C55" t="s">
        <v>35</v>
      </c>
      <c r="D55" t="s">
        <v>21</v>
      </c>
      <c r="E55" t="s">
        <v>22</v>
      </c>
      <c r="F55" t="s">
        <v>21</v>
      </c>
      <c r="G55" t="s">
        <v>23</v>
      </c>
      <c r="H55" t="s">
        <v>24</v>
      </c>
      <c r="I55" t="s">
        <v>24</v>
      </c>
      <c r="J55" t="s">
        <v>25</v>
      </c>
      <c r="K55" t="s">
        <v>24</v>
      </c>
      <c r="L55" t="s">
        <v>3846</v>
      </c>
      <c r="M55" t="s">
        <v>3847</v>
      </c>
      <c r="N55" t="s">
        <v>36</v>
      </c>
      <c r="O55" t="s">
        <v>21</v>
      </c>
      <c r="P55" t="s">
        <v>21</v>
      </c>
      <c r="Q55" t="s">
        <v>29</v>
      </c>
      <c r="R55" t="s">
        <v>3848</v>
      </c>
    </row>
    <row r="56" spans="1:18">
      <c r="A56" t="s">
        <v>3902</v>
      </c>
      <c r="B56" t="s">
        <v>732</v>
      </c>
      <c r="C56" t="s">
        <v>20</v>
      </c>
      <c r="D56" t="s">
        <v>21</v>
      </c>
      <c r="E56" t="s">
        <v>22</v>
      </c>
      <c r="F56" t="s">
        <v>21</v>
      </c>
      <c r="G56" t="s">
        <v>33</v>
      </c>
      <c r="H56" t="s">
        <v>24</v>
      </c>
      <c r="I56" t="s">
        <v>24</v>
      </c>
      <c r="J56" t="s">
        <v>25</v>
      </c>
      <c r="K56" t="s">
        <v>24</v>
      </c>
      <c r="L56" t="s">
        <v>3846</v>
      </c>
      <c r="M56" t="s">
        <v>3847</v>
      </c>
      <c r="N56" t="s">
        <v>41</v>
      </c>
      <c r="O56" t="s">
        <v>21</v>
      </c>
      <c r="P56" t="s">
        <v>21</v>
      </c>
      <c r="Q56" t="s">
        <v>29</v>
      </c>
      <c r="R56" t="s">
        <v>3848</v>
      </c>
    </row>
    <row r="57" spans="1:18">
      <c r="A57" t="s">
        <v>3903</v>
      </c>
      <c r="B57" t="s">
        <v>732</v>
      </c>
      <c r="C57" t="s">
        <v>32</v>
      </c>
      <c r="D57" t="s">
        <v>21</v>
      </c>
      <c r="E57" t="s">
        <v>22</v>
      </c>
      <c r="F57" t="s">
        <v>21</v>
      </c>
      <c r="G57" t="s">
        <v>23</v>
      </c>
      <c r="H57" t="s">
        <v>24</v>
      </c>
      <c r="I57" t="s">
        <v>24</v>
      </c>
      <c r="J57" t="s">
        <v>25</v>
      </c>
      <c r="K57" t="s">
        <v>24</v>
      </c>
      <c r="L57" t="s">
        <v>3846</v>
      </c>
      <c r="M57" t="s">
        <v>3847</v>
      </c>
      <c r="N57" t="s">
        <v>36</v>
      </c>
      <c r="O57" t="s">
        <v>21</v>
      </c>
      <c r="P57" t="s">
        <v>21</v>
      </c>
      <c r="Q57" t="s">
        <v>29</v>
      </c>
      <c r="R57" t="s">
        <v>3848</v>
      </c>
    </row>
    <row r="58" spans="1:18">
      <c r="A58" t="s">
        <v>3904</v>
      </c>
      <c r="B58" t="s">
        <v>732</v>
      </c>
      <c r="C58" t="s">
        <v>32</v>
      </c>
      <c r="D58" t="s">
        <v>21</v>
      </c>
      <c r="E58" t="s">
        <v>22</v>
      </c>
      <c r="F58" t="s">
        <v>21</v>
      </c>
      <c r="G58" t="s">
        <v>23</v>
      </c>
      <c r="H58" t="s">
        <v>24</v>
      </c>
      <c r="I58" t="s">
        <v>24</v>
      </c>
      <c r="J58" t="s">
        <v>25</v>
      </c>
      <c r="K58" t="s">
        <v>24</v>
      </c>
      <c r="L58" t="s">
        <v>3846</v>
      </c>
      <c r="M58" t="s">
        <v>3847</v>
      </c>
      <c r="N58" t="s">
        <v>36</v>
      </c>
      <c r="O58" t="s">
        <v>21</v>
      </c>
      <c r="P58" t="s">
        <v>21</v>
      </c>
      <c r="Q58" t="s">
        <v>29</v>
      </c>
      <c r="R58" t="s">
        <v>3848</v>
      </c>
    </row>
    <row r="59" spans="1:18">
      <c r="A59" t="s">
        <v>3905</v>
      </c>
      <c r="B59" t="s">
        <v>724</v>
      </c>
      <c r="C59" t="s">
        <v>100</v>
      </c>
      <c r="D59" t="s">
        <v>21</v>
      </c>
      <c r="E59" t="s">
        <v>22</v>
      </c>
      <c r="F59" t="s">
        <v>21</v>
      </c>
      <c r="G59" t="s">
        <v>23</v>
      </c>
      <c r="H59" t="s">
        <v>24</v>
      </c>
      <c r="I59" t="s">
        <v>24</v>
      </c>
      <c r="J59" t="s">
        <v>25</v>
      </c>
      <c r="K59" t="s">
        <v>24</v>
      </c>
      <c r="L59" t="s">
        <v>3846</v>
      </c>
      <c r="M59" t="s">
        <v>3847</v>
      </c>
      <c r="N59" t="s">
        <v>41</v>
      </c>
      <c r="O59" t="s">
        <v>21</v>
      </c>
      <c r="P59" t="s">
        <v>21</v>
      </c>
      <c r="Q59" t="s">
        <v>29</v>
      </c>
      <c r="R59" t="s">
        <v>3848</v>
      </c>
    </row>
    <row r="60" spans="1:18">
      <c r="A60" t="s">
        <v>3906</v>
      </c>
      <c r="B60" t="s">
        <v>724</v>
      </c>
      <c r="C60" t="s">
        <v>61</v>
      </c>
      <c r="D60" t="s">
        <v>21</v>
      </c>
      <c r="E60" t="s">
        <v>22</v>
      </c>
      <c r="F60" t="s">
        <v>21</v>
      </c>
      <c r="G60" t="s">
        <v>23</v>
      </c>
      <c r="H60" t="s">
        <v>24</v>
      </c>
      <c r="I60" t="s">
        <v>93</v>
      </c>
      <c r="J60" t="s">
        <v>25</v>
      </c>
      <c r="K60" t="s">
        <v>24</v>
      </c>
      <c r="L60" t="s">
        <v>3846</v>
      </c>
      <c r="M60" t="s">
        <v>3847</v>
      </c>
      <c r="N60" t="s">
        <v>36</v>
      </c>
      <c r="O60" t="s">
        <v>21</v>
      </c>
      <c r="P60" t="s">
        <v>21</v>
      </c>
      <c r="Q60" t="s">
        <v>29</v>
      </c>
      <c r="R60" t="s">
        <v>3848</v>
      </c>
    </row>
    <row r="61" spans="1:18">
      <c r="A61" t="s">
        <v>3907</v>
      </c>
      <c r="B61" t="s">
        <v>724</v>
      </c>
      <c r="C61" t="s">
        <v>32</v>
      </c>
      <c r="D61" t="s">
        <v>21</v>
      </c>
      <c r="E61" t="s">
        <v>22</v>
      </c>
      <c r="F61" t="s">
        <v>21</v>
      </c>
      <c r="G61" t="s">
        <v>23</v>
      </c>
      <c r="H61" t="s">
        <v>24</v>
      </c>
      <c r="I61" t="s">
        <v>24</v>
      </c>
      <c r="J61" t="s">
        <v>25</v>
      </c>
      <c r="K61" t="s">
        <v>24</v>
      </c>
      <c r="L61" t="s">
        <v>3846</v>
      </c>
      <c r="M61" t="s">
        <v>3847</v>
      </c>
      <c r="N61" t="s">
        <v>41</v>
      </c>
      <c r="O61" t="s">
        <v>21</v>
      </c>
      <c r="P61" t="s">
        <v>21</v>
      </c>
      <c r="Q61" t="s">
        <v>29</v>
      </c>
      <c r="R61" t="s">
        <v>3848</v>
      </c>
    </row>
    <row r="62" spans="1:18">
      <c r="A62" t="s">
        <v>3908</v>
      </c>
      <c r="B62" t="s">
        <v>96</v>
      </c>
      <c r="C62" t="s">
        <v>35</v>
      </c>
      <c r="D62" t="s">
        <v>21</v>
      </c>
      <c r="E62" t="s">
        <v>22</v>
      </c>
      <c r="F62" t="s">
        <v>21</v>
      </c>
      <c r="G62" t="s">
        <v>33</v>
      </c>
      <c r="H62" t="s">
        <v>24</v>
      </c>
      <c r="I62" t="s">
        <v>40</v>
      </c>
      <c r="J62" t="s">
        <v>25</v>
      </c>
      <c r="K62" t="s">
        <v>24</v>
      </c>
      <c r="L62" t="s">
        <v>3846</v>
      </c>
      <c r="M62" t="s">
        <v>3847</v>
      </c>
      <c r="N62" t="s">
        <v>36</v>
      </c>
      <c r="O62" t="s">
        <v>21</v>
      </c>
      <c r="P62" t="s">
        <v>21</v>
      </c>
      <c r="Q62" t="s">
        <v>29</v>
      </c>
      <c r="R62" t="s">
        <v>3848</v>
      </c>
    </row>
    <row r="63" spans="1:18">
      <c r="A63" t="s">
        <v>3909</v>
      </c>
      <c r="B63" t="s">
        <v>106</v>
      </c>
      <c r="C63" t="s">
        <v>20</v>
      </c>
      <c r="D63" t="s">
        <v>21</v>
      </c>
      <c r="E63" t="s">
        <v>22</v>
      </c>
      <c r="F63" t="s">
        <v>21</v>
      </c>
      <c r="G63" t="s">
        <v>23</v>
      </c>
      <c r="H63" t="s">
        <v>24</v>
      </c>
      <c r="I63" t="s">
        <v>24</v>
      </c>
      <c r="J63" t="s">
        <v>25</v>
      </c>
      <c r="K63" t="s">
        <v>24</v>
      </c>
      <c r="L63" t="s">
        <v>3846</v>
      </c>
      <c r="M63" t="s">
        <v>3847</v>
      </c>
      <c r="N63" t="s">
        <v>36</v>
      </c>
      <c r="O63" t="s">
        <v>114</v>
      </c>
      <c r="P63" t="s">
        <v>21</v>
      </c>
      <c r="Q63" t="s">
        <v>29</v>
      </c>
      <c r="R63" t="s">
        <v>3848</v>
      </c>
    </row>
    <row r="64" spans="1:18">
      <c r="A64" t="s">
        <v>3910</v>
      </c>
      <c r="B64" t="s">
        <v>108</v>
      </c>
      <c r="C64" t="s">
        <v>32</v>
      </c>
      <c r="D64" t="s">
        <v>21</v>
      </c>
      <c r="E64" t="s">
        <v>22</v>
      </c>
      <c r="F64" t="s">
        <v>21</v>
      </c>
      <c r="G64" t="s">
        <v>33</v>
      </c>
      <c r="H64" t="s">
        <v>24</v>
      </c>
      <c r="I64" t="s">
        <v>756</v>
      </c>
      <c r="J64" t="s">
        <v>25</v>
      </c>
      <c r="K64" t="s">
        <v>24</v>
      </c>
      <c r="L64" t="s">
        <v>3846</v>
      </c>
      <c r="M64" t="s">
        <v>3847</v>
      </c>
      <c r="N64" t="s">
        <v>1735</v>
      </c>
      <c r="O64" t="s">
        <v>927</v>
      </c>
      <c r="P64" t="s">
        <v>21</v>
      </c>
      <c r="Q64" t="s">
        <v>29</v>
      </c>
      <c r="R64" t="s">
        <v>3848</v>
      </c>
    </row>
    <row r="65" spans="1:18">
      <c r="A65" t="s">
        <v>3911</v>
      </c>
      <c r="B65" t="s">
        <v>111</v>
      </c>
      <c r="C65" t="s">
        <v>35</v>
      </c>
      <c r="D65" t="s">
        <v>21</v>
      </c>
      <c r="E65" t="s">
        <v>22</v>
      </c>
      <c r="F65" t="s">
        <v>21</v>
      </c>
      <c r="G65" t="s">
        <v>33</v>
      </c>
      <c r="H65" t="s">
        <v>24</v>
      </c>
      <c r="I65" t="s">
        <v>40</v>
      </c>
      <c r="J65" t="s">
        <v>25</v>
      </c>
      <c r="K65" t="s">
        <v>24</v>
      </c>
      <c r="L65" t="s">
        <v>3846</v>
      </c>
      <c r="M65" t="s">
        <v>3847</v>
      </c>
      <c r="N65" t="s">
        <v>56</v>
      </c>
      <c r="O65" t="s">
        <v>646</v>
      </c>
      <c r="P65" t="s">
        <v>21</v>
      </c>
      <c r="Q65" t="s">
        <v>122</v>
      </c>
      <c r="R65" t="s">
        <v>3848</v>
      </c>
    </row>
    <row r="66" spans="1:18">
      <c r="A66" t="s">
        <v>3912</v>
      </c>
      <c r="B66" t="s">
        <v>703</v>
      </c>
      <c r="C66" t="s">
        <v>32</v>
      </c>
      <c r="D66" t="s">
        <v>21</v>
      </c>
      <c r="E66" t="s">
        <v>22</v>
      </c>
      <c r="F66" t="s">
        <v>21</v>
      </c>
      <c r="G66" t="s">
        <v>33</v>
      </c>
      <c r="H66" t="s">
        <v>24</v>
      </c>
      <c r="I66" t="s">
        <v>24</v>
      </c>
      <c r="J66" t="s">
        <v>25</v>
      </c>
      <c r="K66" t="s">
        <v>24</v>
      </c>
      <c r="L66" t="s">
        <v>3846</v>
      </c>
      <c r="M66" t="s">
        <v>3847</v>
      </c>
      <c r="N66" t="s">
        <v>56</v>
      </c>
      <c r="O66" t="s">
        <v>2209</v>
      </c>
      <c r="P66" t="s">
        <v>21</v>
      </c>
      <c r="Q66" t="s">
        <v>122</v>
      </c>
      <c r="R66" t="s">
        <v>3848</v>
      </c>
    </row>
    <row r="67" spans="1:18">
      <c r="A67" t="s">
        <v>3913</v>
      </c>
      <c r="B67" t="s">
        <v>114</v>
      </c>
      <c r="C67" t="s">
        <v>35</v>
      </c>
      <c r="D67" t="s">
        <v>21</v>
      </c>
      <c r="E67" t="s">
        <v>22</v>
      </c>
      <c r="F67" t="s">
        <v>21</v>
      </c>
      <c r="G67" t="s">
        <v>33</v>
      </c>
      <c r="H67" t="s">
        <v>24</v>
      </c>
      <c r="I67" t="s">
        <v>24</v>
      </c>
      <c r="J67" t="s">
        <v>25</v>
      </c>
      <c r="K67" t="s">
        <v>24</v>
      </c>
      <c r="L67" t="s">
        <v>3846</v>
      </c>
      <c r="M67" t="s">
        <v>3847</v>
      </c>
      <c r="N67" t="s">
        <v>1722</v>
      </c>
      <c r="O67" t="s">
        <v>679</v>
      </c>
      <c r="P67" t="s">
        <v>950</v>
      </c>
      <c r="Q67" t="s">
        <v>122</v>
      </c>
      <c r="R67" t="s">
        <v>3848</v>
      </c>
    </row>
    <row r="68" spans="1:18">
      <c r="A68" t="s">
        <v>3914</v>
      </c>
      <c r="B68" t="s">
        <v>116</v>
      </c>
      <c r="C68" t="s">
        <v>32</v>
      </c>
      <c r="D68" t="s">
        <v>21</v>
      </c>
      <c r="E68" t="s">
        <v>22</v>
      </c>
      <c r="F68" t="s">
        <v>21</v>
      </c>
      <c r="G68" t="s">
        <v>33</v>
      </c>
      <c r="H68" t="s">
        <v>24</v>
      </c>
      <c r="I68" t="s">
        <v>24</v>
      </c>
      <c r="J68" t="s">
        <v>25</v>
      </c>
      <c r="K68" t="s">
        <v>24</v>
      </c>
      <c r="L68" t="s">
        <v>3846</v>
      </c>
      <c r="M68" t="s">
        <v>3847</v>
      </c>
      <c r="N68" t="s">
        <v>3915</v>
      </c>
      <c r="O68" t="s">
        <v>218</v>
      </c>
      <c r="P68" t="s">
        <v>738</v>
      </c>
      <c r="Q68" t="s">
        <v>739</v>
      </c>
      <c r="R68" t="s">
        <v>3848</v>
      </c>
    </row>
    <row r="69" spans="1:18">
      <c r="A69" t="s">
        <v>3916</v>
      </c>
      <c r="B69" t="s">
        <v>655</v>
      </c>
      <c r="C69" t="s">
        <v>32</v>
      </c>
      <c r="D69" t="s">
        <v>21</v>
      </c>
      <c r="E69" t="s">
        <v>22</v>
      </c>
      <c r="F69" t="s">
        <v>21</v>
      </c>
      <c r="G69" t="s">
        <v>33</v>
      </c>
      <c r="H69" t="s">
        <v>24</v>
      </c>
      <c r="I69" t="s">
        <v>24</v>
      </c>
      <c r="J69" t="s">
        <v>25</v>
      </c>
      <c r="K69" t="s">
        <v>24</v>
      </c>
      <c r="L69" t="s">
        <v>3846</v>
      </c>
      <c r="M69" t="s">
        <v>3847</v>
      </c>
      <c r="N69" t="s">
        <v>1722</v>
      </c>
      <c r="O69" t="s">
        <v>240</v>
      </c>
      <c r="P69" t="s">
        <v>131</v>
      </c>
      <c r="Q69" t="s">
        <v>122</v>
      </c>
      <c r="R69" t="s">
        <v>3848</v>
      </c>
    </row>
    <row r="70" spans="1:18">
      <c r="A70" t="s">
        <v>3917</v>
      </c>
      <c r="B70" t="s">
        <v>915</v>
      </c>
      <c r="C70" t="s">
        <v>32</v>
      </c>
      <c r="D70" t="s">
        <v>21</v>
      </c>
      <c r="E70" t="s">
        <v>22</v>
      </c>
      <c r="F70" t="s">
        <v>21</v>
      </c>
      <c r="G70" t="s">
        <v>33</v>
      </c>
      <c r="H70" t="s">
        <v>24</v>
      </c>
      <c r="I70" t="s">
        <v>736</v>
      </c>
      <c r="J70" t="s">
        <v>25</v>
      </c>
      <c r="K70" t="s">
        <v>24</v>
      </c>
      <c r="L70" t="s">
        <v>3846</v>
      </c>
      <c r="M70" t="s">
        <v>3847</v>
      </c>
      <c r="N70" t="s">
        <v>1755</v>
      </c>
      <c r="O70" t="s">
        <v>151</v>
      </c>
      <c r="P70" t="s">
        <v>743</v>
      </c>
      <c r="Q70" t="s">
        <v>3918</v>
      </c>
      <c r="R70" t="s">
        <v>3848</v>
      </c>
    </row>
    <row r="71" spans="1:18">
      <c r="A71" t="s">
        <v>3919</v>
      </c>
      <c r="B71" t="s">
        <v>722</v>
      </c>
      <c r="C71" t="s">
        <v>20</v>
      </c>
      <c r="D71" t="s">
        <v>21</v>
      </c>
      <c r="E71" t="s">
        <v>1743</v>
      </c>
      <c r="F71" t="s">
        <v>21</v>
      </c>
      <c r="G71" t="s">
        <v>838</v>
      </c>
      <c r="H71" t="s">
        <v>24</v>
      </c>
      <c r="I71" t="s">
        <v>1777</v>
      </c>
      <c r="J71" t="s">
        <v>25</v>
      </c>
      <c r="K71" t="s">
        <v>24</v>
      </c>
      <c r="L71" t="s">
        <v>3846</v>
      </c>
      <c r="M71" t="s">
        <v>3847</v>
      </c>
      <c r="N71" t="s">
        <v>1159</v>
      </c>
      <c r="O71" t="s">
        <v>1084</v>
      </c>
      <c r="P71" t="s">
        <v>33</v>
      </c>
      <c r="Q71" t="s">
        <v>726</v>
      </c>
      <c r="R71" t="s">
        <v>3848</v>
      </c>
    </row>
    <row r="72" spans="1:18">
      <c r="A72" t="s">
        <v>3920</v>
      </c>
      <c r="B72" t="s">
        <v>240</v>
      </c>
      <c r="C72" t="s">
        <v>32</v>
      </c>
      <c r="D72" t="s">
        <v>21</v>
      </c>
      <c r="E72" t="s">
        <v>1743</v>
      </c>
      <c r="F72" t="s">
        <v>21</v>
      </c>
      <c r="G72" t="s">
        <v>33</v>
      </c>
      <c r="H72" t="s">
        <v>24</v>
      </c>
      <c r="I72" t="s">
        <v>56</v>
      </c>
      <c r="J72" t="s">
        <v>25</v>
      </c>
      <c r="K72" t="s">
        <v>24</v>
      </c>
      <c r="L72" t="s">
        <v>3846</v>
      </c>
      <c r="M72" t="s">
        <v>3847</v>
      </c>
      <c r="N72" t="s">
        <v>134</v>
      </c>
      <c r="O72" t="s">
        <v>2395</v>
      </c>
      <c r="P72" t="s">
        <v>680</v>
      </c>
      <c r="Q72" t="s">
        <v>3921</v>
      </c>
      <c r="R72" t="s">
        <v>3848</v>
      </c>
    </row>
    <row r="73" spans="1:18">
      <c r="A73" t="s">
        <v>3922</v>
      </c>
      <c r="B73" t="s">
        <v>256</v>
      </c>
      <c r="C73" t="s">
        <v>32</v>
      </c>
      <c r="D73" t="s">
        <v>21</v>
      </c>
      <c r="E73" t="s">
        <v>1743</v>
      </c>
      <c r="F73" t="s">
        <v>21</v>
      </c>
      <c r="G73" t="s">
        <v>838</v>
      </c>
      <c r="H73" t="s">
        <v>24</v>
      </c>
      <c r="I73" t="s">
        <v>3923</v>
      </c>
      <c r="J73" t="s">
        <v>25</v>
      </c>
      <c r="K73" t="s">
        <v>24</v>
      </c>
      <c r="L73" t="s">
        <v>3846</v>
      </c>
      <c r="M73" t="s">
        <v>3847</v>
      </c>
      <c r="N73" t="s">
        <v>2096</v>
      </c>
      <c r="O73" t="s">
        <v>2154</v>
      </c>
      <c r="P73" t="s">
        <v>1000</v>
      </c>
      <c r="Q73" t="s">
        <v>3343</v>
      </c>
      <c r="R73" t="s">
        <v>3848</v>
      </c>
    </row>
    <row r="74" spans="1:18">
      <c r="A74" t="s">
        <v>3924</v>
      </c>
      <c r="B74" t="s">
        <v>959</v>
      </c>
      <c r="C74" t="s">
        <v>32</v>
      </c>
      <c r="D74" t="s">
        <v>21</v>
      </c>
      <c r="E74" t="s">
        <v>1743</v>
      </c>
      <c r="F74" t="s">
        <v>21</v>
      </c>
      <c r="G74" t="s">
        <v>33</v>
      </c>
      <c r="H74" t="s">
        <v>24</v>
      </c>
      <c r="I74" t="s">
        <v>3925</v>
      </c>
      <c r="J74" t="s">
        <v>25</v>
      </c>
      <c r="K74" t="s">
        <v>24</v>
      </c>
      <c r="L74" t="s">
        <v>3846</v>
      </c>
      <c r="M74" t="s">
        <v>3847</v>
      </c>
      <c r="N74" t="s">
        <v>3926</v>
      </c>
      <c r="O74" t="s">
        <v>1765</v>
      </c>
      <c r="P74" t="s">
        <v>1812</v>
      </c>
      <c r="Q74" t="s">
        <v>3927</v>
      </c>
      <c r="R74" t="s">
        <v>3848</v>
      </c>
    </row>
    <row r="75" spans="1:18">
      <c r="A75" t="s">
        <v>3928</v>
      </c>
      <c r="B75" t="s">
        <v>956</v>
      </c>
      <c r="C75" t="s">
        <v>32</v>
      </c>
      <c r="D75" t="s">
        <v>21</v>
      </c>
      <c r="E75" t="s">
        <v>1743</v>
      </c>
      <c r="F75" t="s">
        <v>21</v>
      </c>
      <c r="G75" t="s">
        <v>33</v>
      </c>
      <c r="H75" t="s">
        <v>24</v>
      </c>
      <c r="I75" t="s">
        <v>41</v>
      </c>
      <c r="J75" t="s">
        <v>25</v>
      </c>
      <c r="K75" t="s">
        <v>24</v>
      </c>
      <c r="L75" t="s">
        <v>3846</v>
      </c>
      <c r="M75" t="s">
        <v>3847</v>
      </c>
      <c r="N75" t="s">
        <v>1436</v>
      </c>
      <c r="O75" t="s">
        <v>1455</v>
      </c>
      <c r="P75" t="s">
        <v>242</v>
      </c>
      <c r="Q75" t="s">
        <v>3929</v>
      </c>
      <c r="R75" t="s">
        <v>3848</v>
      </c>
    </row>
    <row r="76" spans="1:18">
      <c r="A76" t="s">
        <v>3930</v>
      </c>
      <c r="B76" t="s">
        <v>240</v>
      </c>
      <c r="C76" t="s">
        <v>32</v>
      </c>
      <c r="D76" t="s">
        <v>21</v>
      </c>
      <c r="E76" t="s">
        <v>1743</v>
      </c>
      <c r="F76" t="s">
        <v>21</v>
      </c>
      <c r="G76" t="s">
        <v>838</v>
      </c>
      <c r="H76" t="s">
        <v>24</v>
      </c>
      <c r="I76" t="s">
        <v>28</v>
      </c>
      <c r="J76" t="s">
        <v>25</v>
      </c>
      <c r="K76" t="s">
        <v>24</v>
      </c>
      <c r="L76" t="s">
        <v>3846</v>
      </c>
      <c r="M76" t="s">
        <v>3847</v>
      </c>
      <c r="N76" t="s">
        <v>982</v>
      </c>
      <c r="O76" t="s">
        <v>3931</v>
      </c>
      <c r="P76" t="s">
        <v>2406</v>
      </c>
      <c r="Q76" t="s">
        <v>3932</v>
      </c>
      <c r="R76" t="s">
        <v>3848</v>
      </c>
    </row>
    <row r="77" spans="1:18">
      <c r="A77" t="s">
        <v>3933</v>
      </c>
      <c r="B77" t="s">
        <v>121</v>
      </c>
      <c r="C77" t="s">
        <v>35</v>
      </c>
      <c r="D77" t="s">
        <v>21</v>
      </c>
      <c r="E77" t="s">
        <v>1743</v>
      </c>
      <c r="F77" t="s">
        <v>21</v>
      </c>
      <c r="G77" t="s">
        <v>838</v>
      </c>
      <c r="H77" t="s">
        <v>24</v>
      </c>
      <c r="I77" t="s">
        <v>3934</v>
      </c>
      <c r="J77" t="s">
        <v>25</v>
      </c>
      <c r="K77" t="s">
        <v>24</v>
      </c>
      <c r="L77" t="s">
        <v>3846</v>
      </c>
      <c r="M77" t="s">
        <v>3847</v>
      </c>
      <c r="N77" t="s">
        <v>56</v>
      </c>
      <c r="O77" t="s">
        <v>3935</v>
      </c>
      <c r="P77" t="s">
        <v>1743</v>
      </c>
      <c r="Q77" t="s">
        <v>3936</v>
      </c>
      <c r="R77" t="s">
        <v>3848</v>
      </c>
    </row>
    <row r="78" spans="1:18">
      <c r="A78" t="s">
        <v>3937</v>
      </c>
      <c r="B78" t="s">
        <v>945</v>
      </c>
      <c r="C78" t="s">
        <v>32</v>
      </c>
      <c r="D78" t="s">
        <v>21</v>
      </c>
      <c r="E78" t="s">
        <v>1743</v>
      </c>
      <c r="F78" t="s">
        <v>21</v>
      </c>
      <c r="G78" t="s">
        <v>33</v>
      </c>
      <c r="H78" t="s">
        <v>24</v>
      </c>
      <c r="I78" t="s">
        <v>28</v>
      </c>
      <c r="J78" t="s">
        <v>25</v>
      </c>
      <c r="K78" t="s">
        <v>24</v>
      </c>
      <c r="L78" t="s">
        <v>3846</v>
      </c>
      <c r="M78" t="s">
        <v>3847</v>
      </c>
      <c r="N78" t="s">
        <v>857</v>
      </c>
      <c r="O78" t="s">
        <v>2165</v>
      </c>
      <c r="P78" t="s">
        <v>706</v>
      </c>
      <c r="Q78" t="s">
        <v>3938</v>
      </c>
      <c r="R78" t="s">
        <v>3848</v>
      </c>
    </row>
    <row r="79" spans="1:18">
      <c r="A79" t="s">
        <v>3939</v>
      </c>
      <c r="B79" t="s">
        <v>945</v>
      </c>
      <c r="C79" t="s">
        <v>32</v>
      </c>
      <c r="D79" t="s">
        <v>21</v>
      </c>
      <c r="E79" t="s">
        <v>1743</v>
      </c>
      <c r="F79" t="s">
        <v>21</v>
      </c>
      <c r="G79" t="s">
        <v>838</v>
      </c>
      <c r="H79" t="s">
        <v>24</v>
      </c>
      <c r="I79" t="s">
        <v>1808</v>
      </c>
      <c r="J79" t="s">
        <v>25</v>
      </c>
      <c r="K79" t="s">
        <v>24</v>
      </c>
      <c r="L79" t="s">
        <v>3846</v>
      </c>
      <c r="M79" t="s">
        <v>3847</v>
      </c>
      <c r="N79" t="s">
        <v>1208</v>
      </c>
      <c r="O79" t="s">
        <v>1386</v>
      </c>
      <c r="P79" t="s">
        <v>1000</v>
      </c>
      <c r="Q79" t="s">
        <v>3940</v>
      </c>
      <c r="R79" t="s">
        <v>3848</v>
      </c>
    </row>
    <row r="80" spans="1:18">
      <c r="A80" t="s">
        <v>3941</v>
      </c>
      <c r="B80" t="s">
        <v>952</v>
      </c>
      <c r="C80" t="s">
        <v>32</v>
      </c>
      <c r="D80" t="s">
        <v>21</v>
      </c>
      <c r="E80" t="s">
        <v>1743</v>
      </c>
      <c r="F80" t="s">
        <v>21</v>
      </c>
      <c r="G80" t="s">
        <v>838</v>
      </c>
      <c r="H80" t="s">
        <v>24</v>
      </c>
      <c r="I80" t="s">
        <v>3942</v>
      </c>
      <c r="J80" t="s">
        <v>25</v>
      </c>
      <c r="K80" t="s">
        <v>24</v>
      </c>
      <c r="L80" t="s">
        <v>3846</v>
      </c>
      <c r="M80" t="s">
        <v>3847</v>
      </c>
      <c r="N80" t="s">
        <v>3943</v>
      </c>
      <c r="O80" t="s">
        <v>1422</v>
      </c>
      <c r="P80" t="s">
        <v>1411</v>
      </c>
      <c r="Q80" t="s">
        <v>2407</v>
      </c>
      <c r="R80" t="s">
        <v>3848</v>
      </c>
    </row>
    <row r="81" spans="1:18">
      <c r="A81" t="s">
        <v>3944</v>
      </c>
      <c r="B81" t="s">
        <v>956</v>
      </c>
      <c r="C81" t="s">
        <v>32</v>
      </c>
      <c r="D81" t="s">
        <v>21</v>
      </c>
      <c r="E81" t="s">
        <v>972</v>
      </c>
      <c r="F81" t="s">
        <v>21</v>
      </c>
      <c r="G81" t="s">
        <v>838</v>
      </c>
      <c r="H81" t="s">
        <v>24</v>
      </c>
      <c r="I81" t="s">
        <v>3945</v>
      </c>
      <c r="J81" t="s">
        <v>25</v>
      </c>
      <c r="K81" t="s">
        <v>24</v>
      </c>
      <c r="L81" t="s">
        <v>3846</v>
      </c>
      <c r="M81" t="s">
        <v>3847</v>
      </c>
      <c r="N81" t="s">
        <v>3946</v>
      </c>
      <c r="O81" t="s">
        <v>1422</v>
      </c>
      <c r="P81" t="s">
        <v>184</v>
      </c>
      <c r="Q81" t="s">
        <v>3947</v>
      </c>
      <c r="R81" t="s">
        <v>3848</v>
      </c>
    </row>
    <row r="82" spans="1:18">
      <c r="A82" t="s">
        <v>3948</v>
      </c>
      <c r="B82" t="s">
        <v>952</v>
      </c>
      <c r="C82" t="s">
        <v>35</v>
      </c>
      <c r="D82" t="s">
        <v>21</v>
      </c>
      <c r="E82" t="s">
        <v>1743</v>
      </c>
      <c r="F82" t="s">
        <v>21</v>
      </c>
      <c r="G82" t="s">
        <v>868</v>
      </c>
      <c r="H82" t="s">
        <v>24</v>
      </c>
      <c r="I82" t="s">
        <v>3949</v>
      </c>
      <c r="J82" t="s">
        <v>25</v>
      </c>
      <c r="K82" t="s">
        <v>24</v>
      </c>
      <c r="L82" t="s">
        <v>3846</v>
      </c>
      <c r="M82" t="s">
        <v>3847</v>
      </c>
      <c r="N82" t="s">
        <v>982</v>
      </c>
      <c r="O82" t="s">
        <v>2154</v>
      </c>
      <c r="P82" t="s">
        <v>1761</v>
      </c>
      <c r="Q82" t="s">
        <v>1928</v>
      </c>
      <c r="R82" t="s">
        <v>3848</v>
      </c>
    </row>
    <row r="83" spans="1:18">
      <c r="A83" t="s">
        <v>3950</v>
      </c>
      <c r="B83" t="s">
        <v>959</v>
      </c>
      <c r="C83" t="s">
        <v>32</v>
      </c>
      <c r="D83" t="s">
        <v>21</v>
      </c>
      <c r="E83" t="s">
        <v>1743</v>
      </c>
      <c r="F83" t="s">
        <v>21</v>
      </c>
      <c r="G83" t="s">
        <v>838</v>
      </c>
      <c r="H83" t="s">
        <v>24</v>
      </c>
      <c r="I83" t="s">
        <v>3934</v>
      </c>
      <c r="J83" t="s">
        <v>25</v>
      </c>
      <c r="K83" t="s">
        <v>24</v>
      </c>
      <c r="L83" t="s">
        <v>3846</v>
      </c>
      <c r="M83" t="s">
        <v>3847</v>
      </c>
      <c r="N83" t="s">
        <v>662</v>
      </c>
      <c r="O83" t="s">
        <v>1760</v>
      </c>
      <c r="P83" t="s">
        <v>184</v>
      </c>
      <c r="Q83" t="s">
        <v>3947</v>
      </c>
      <c r="R83" t="s">
        <v>3848</v>
      </c>
    </row>
    <row r="84" spans="1:18">
      <c r="A84" t="s">
        <v>3951</v>
      </c>
      <c r="B84" t="s">
        <v>175</v>
      </c>
      <c r="C84" t="s">
        <v>32</v>
      </c>
      <c r="D84" t="s">
        <v>21</v>
      </c>
      <c r="E84" t="s">
        <v>1743</v>
      </c>
      <c r="F84" t="s">
        <v>21</v>
      </c>
      <c r="G84" t="s">
        <v>838</v>
      </c>
      <c r="H84" t="s">
        <v>24</v>
      </c>
      <c r="I84" t="s">
        <v>1171</v>
      </c>
      <c r="J84" t="s">
        <v>25</v>
      </c>
      <c r="K84" t="s">
        <v>24</v>
      </c>
      <c r="L84" t="s">
        <v>3846</v>
      </c>
      <c r="M84" t="s">
        <v>3847</v>
      </c>
      <c r="N84" t="s">
        <v>2184</v>
      </c>
      <c r="O84" t="s">
        <v>1415</v>
      </c>
      <c r="P84" t="s">
        <v>1925</v>
      </c>
      <c r="Q84" t="s">
        <v>3952</v>
      </c>
      <c r="R84" t="s">
        <v>3848</v>
      </c>
    </row>
    <row r="85" spans="1:18">
      <c r="A85" t="s">
        <v>3953</v>
      </c>
      <c r="B85" t="s">
        <v>995</v>
      </c>
      <c r="C85" t="s">
        <v>35</v>
      </c>
      <c r="D85" t="s">
        <v>21</v>
      </c>
      <c r="E85" t="s">
        <v>1743</v>
      </c>
      <c r="F85" t="s">
        <v>21</v>
      </c>
      <c r="G85" t="s">
        <v>838</v>
      </c>
      <c r="H85" t="s">
        <v>24</v>
      </c>
      <c r="I85" t="s">
        <v>1738</v>
      </c>
      <c r="J85" t="s">
        <v>25</v>
      </c>
      <c r="K85" t="s">
        <v>24</v>
      </c>
      <c r="L85" t="s">
        <v>3846</v>
      </c>
      <c r="M85" t="s">
        <v>3847</v>
      </c>
      <c r="N85" t="s">
        <v>3954</v>
      </c>
      <c r="O85" t="s">
        <v>1079</v>
      </c>
      <c r="P85" t="s">
        <v>2587</v>
      </c>
      <c r="Q85" t="s">
        <v>3955</v>
      </c>
      <c r="R85" t="s">
        <v>3848</v>
      </c>
    </row>
    <row r="86" spans="1:18">
      <c r="A86" t="s">
        <v>3956</v>
      </c>
      <c r="B86" t="s">
        <v>276</v>
      </c>
      <c r="C86" t="s">
        <v>32</v>
      </c>
      <c r="D86" t="s">
        <v>21</v>
      </c>
      <c r="E86" t="s">
        <v>1743</v>
      </c>
      <c r="F86" t="s">
        <v>21</v>
      </c>
      <c r="G86" t="s">
        <v>33</v>
      </c>
      <c r="H86" t="s">
        <v>24</v>
      </c>
      <c r="I86" t="s">
        <v>3934</v>
      </c>
      <c r="J86" t="s">
        <v>25</v>
      </c>
      <c r="K86" t="s">
        <v>24</v>
      </c>
      <c r="L86" t="s">
        <v>3846</v>
      </c>
      <c r="M86" t="s">
        <v>3847</v>
      </c>
      <c r="N86" t="s">
        <v>3957</v>
      </c>
      <c r="O86" t="s">
        <v>259</v>
      </c>
      <c r="P86" t="s">
        <v>3289</v>
      </c>
      <c r="Q86" t="s">
        <v>3733</v>
      </c>
      <c r="R86" t="s">
        <v>3848</v>
      </c>
    </row>
    <row r="87" spans="1:18">
      <c r="A87" t="s">
        <v>3958</v>
      </c>
      <c r="B87" t="s">
        <v>276</v>
      </c>
      <c r="C87" t="s">
        <v>32</v>
      </c>
      <c r="D87" t="s">
        <v>21</v>
      </c>
      <c r="E87" t="s">
        <v>1743</v>
      </c>
      <c r="F87" t="s">
        <v>21</v>
      </c>
      <c r="G87" t="s">
        <v>838</v>
      </c>
      <c r="H87" t="s">
        <v>24</v>
      </c>
      <c r="I87" t="s">
        <v>1735</v>
      </c>
      <c r="J87" t="s">
        <v>25</v>
      </c>
      <c r="K87" t="s">
        <v>24</v>
      </c>
      <c r="L87" t="s">
        <v>3846</v>
      </c>
      <c r="M87" t="s">
        <v>3847</v>
      </c>
      <c r="N87" t="s">
        <v>3959</v>
      </c>
      <c r="O87" t="s">
        <v>1382</v>
      </c>
      <c r="P87" t="s">
        <v>3709</v>
      </c>
      <c r="Q87" t="s">
        <v>3960</v>
      </c>
      <c r="R87" t="s">
        <v>3848</v>
      </c>
    </row>
    <row r="88" spans="1:18">
      <c r="A88" t="s">
        <v>3961</v>
      </c>
      <c r="B88" t="s">
        <v>146</v>
      </c>
      <c r="C88" t="s">
        <v>32</v>
      </c>
      <c r="D88" t="s">
        <v>21</v>
      </c>
      <c r="E88" t="s">
        <v>972</v>
      </c>
      <c r="F88" t="s">
        <v>21</v>
      </c>
      <c r="G88" t="s">
        <v>838</v>
      </c>
      <c r="H88" t="s">
        <v>24</v>
      </c>
      <c r="I88" t="s">
        <v>3962</v>
      </c>
      <c r="J88" t="s">
        <v>25</v>
      </c>
      <c r="K88" t="s">
        <v>24</v>
      </c>
      <c r="L88" t="s">
        <v>3846</v>
      </c>
      <c r="M88" t="s">
        <v>3847</v>
      </c>
      <c r="N88" t="s">
        <v>3963</v>
      </c>
      <c r="O88" t="s">
        <v>648</v>
      </c>
      <c r="P88" t="s">
        <v>389</v>
      </c>
      <c r="Q88" t="s">
        <v>2629</v>
      </c>
      <c r="R88" t="s">
        <v>3848</v>
      </c>
    </row>
    <row r="89" spans="1:18">
      <c r="A89" t="s">
        <v>3964</v>
      </c>
      <c r="B89" t="s">
        <v>2199</v>
      </c>
      <c r="C89" t="s">
        <v>20</v>
      </c>
      <c r="D89" t="s">
        <v>21</v>
      </c>
      <c r="E89" t="s">
        <v>22</v>
      </c>
      <c r="F89" t="s">
        <v>21</v>
      </c>
      <c r="G89" t="s">
        <v>33</v>
      </c>
      <c r="H89" t="s">
        <v>24</v>
      </c>
      <c r="I89" t="s">
        <v>2441</v>
      </c>
      <c r="J89" t="s">
        <v>25</v>
      </c>
      <c r="K89" t="s">
        <v>24</v>
      </c>
      <c r="L89" t="s">
        <v>3846</v>
      </c>
      <c r="M89" t="s">
        <v>3847</v>
      </c>
      <c r="N89" t="s">
        <v>3965</v>
      </c>
      <c r="O89" t="s">
        <v>2449</v>
      </c>
      <c r="P89" t="s">
        <v>3966</v>
      </c>
      <c r="Q89" t="s">
        <v>3967</v>
      </c>
      <c r="R89" t="s">
        <v>3848</v>
      </c>
    </row>
    <row r="90" spans="1:18">
      <c r="A90" t="s">
        <v>3968</v>
      </c>
      <c r="B90" t="s">
        <v>1804</v>
      </c>
      <c r="C90" t="s">
        <v>32</v>
      </c>
      <c r="D90" t="s">
        <v>21</v>
      </c>
      <c r="E90" t="s">
        <v>1743</v>
      </c>
      <c r="F90" t="s">
        <v>21</v>
      </c>
      <c r="G90" t="s">
        <v>33</v>
      </c>
      <c r="H90" t="s">
        <v>24</v>
      </c>
      <c r="I90" t="s">
        <v>1010</v>
      </c>
      <c r="J90" t="s">
        <v>25</v>
      </c>
      <c r="K90" t="s">
        <v>24</v>
      </c>
      <c r="L90" t="s">
        <v>3846</v>
      </c>
      <c r="M90" t="s">
        <v>3847</v>
      </c>
      <c r="N90" t="s">
        <v>3969</v>
      </c>
      <c r="O90" t="s">
        <v>1004</v>
      </c>
      <c r="P90" t="s">
        <v>535</v>
      </c>
      <c r="Q90" t="s">
        <v>3970</v>
      </c>
      <c r="R90" t="s">
        <v>3848</v>
      </c>
    </row>
    <row r="91" spans="1:18">
      <c r="A91" t="s">
        <v>3971</v>
      </c>
      <c r="B91" t="s">
        <v>1804</v>
      </c>
      <c r="C91" t="s">
        <v>32</v>
      </c>
      <c r="D91" t="s">
        <v>21</v>
      </c>
      <c r="E91" t="s">
        <v>1743</v>
      </c>
      <c r="F91" t="s">
        <v>21</v>
      </c>
      <c r="G91" t="s">
        <v>33</v>
      </c>
      <c r="H91" t="s">
        <v>24</v>
      </c>
      <c r="I91" t="s">
        <v>120</v>
      </c>
      <c r="J91" t="s">
        <v>25</v>
      </c>
      <c r="K91" t="s">
        <v>24</v>
      </c>
      <c r="L91" t="s">
        <v>3846</v>
      </c>
      <c r="M91" t="s">
        <v>3847</v>
      </c>
      <c r="N91" t="s">
        <v>2667</v>
      </c>
      <c r="O91" t="s">
        <v>1459</v>
      </c>
      <c r="P91" t="s">
        <v>3614</v>
      </c>
      <c r="Q91" t="s">
        <v>3972</v>
      </c>
      <c r="R91" t="s">
        <v>3848</v>
      </c>
    </row>
    <row r="92" spans="1:18">
      <c r="A92" t="s">
        <v>3973</v>
      </c>
      <c r="B92" t="s">
        <v>119</v>
      </c>
      <c r="C92" t="s">
        <v>32</v>
      </c>
      <c r="D92" t="s">
        <v>21</v>
      </c>
      <c r="E92" t="s">
        <v>1743</v>
      </c>
      <c r="F92" t="s">
        <v>21</v>
      </c>
      <c r="G92" t="s">
        <v>33</v>
      </c>
      <c r="H92" t="s">
        <v>24</v>
      </c>
      <c r="I92" t="s">
        <v>1729</v>
      </c>
      <c r="J92" t="s">
        <v>25</v>
      </c>
      <c r="K92" t="s">
        <v>24</v>
      </c>
      <c r="L92" t="s">
        <v>3846</v>
      </c>
      <c r="M92" t="s">
        <v>3847</v>
      </c>
      <c r="N92" t="s">
        <v>3974</v>
      </c>
      <c r="O92" t="s">
        <v>2068</v>
      </c>
      <c r="P92" t="s">
        <v>553</v>
      </c>
      <c r="Q92" t="s">
        <v>572</v>
      </c>
      <c r="R92" t="s">
        <v>3848</v>
      </c>
    </row>
    <row r="93" spans="1:18">
      <c r="A93" t="s">
        <v>3975</v>
      </c>
      <c r="B93" t="s">
        <v>124</v>
      </c>
      <c r="C93" t="s">
        <v>45</v>
      </c>
      <c r="D93" t="s">
        <v>21</v>
      </c>
      <c r="E93" t="s">
        <v>1743</v>
      </c>
      <c r="F93" t="s">
        <v>21</v>
      </c>
      <c r="G93" t="s">
        <v>33</v>
      </c>
      <c r="H93" t="s">
        <v>24</v>
      </c>
      <c r="I93" t="s">
        <v>766</v>
      </c>
      <c r="J93" t="s">
        <v>25</v>
      </c>
      <c r="K93" t="s">
        <v>24</v>
      </c>
      <c r="L93" t="s">
        <v>3846</v>
      </c>
      <c r="M93" t="s">
        <v>3847</v>
      </c>
      <c r="N93" t="s">
        <v>3976</v>
      </c>
      <c r="O93" t="s">
        <v>997</v>
      </c>
      <c r="P93" t="s">
        <v>2069</v>
      </c>
      <c r="Q93" t="s">
        <v>2458</v>
      </c>
      <c r="R93" t="s">
        <v>3848</v>
      </c>
    </row>
    <row r="94" spans="1:18">
      <c r="A94" t="s">
        <v>3977</v>
      </c>
      <c r="B94" t="s">
        <v>133</v>
      </c>
      <c r="C94" t="s">
        <v>35</v>
      </c>
      <c r="D94" t="s">
        <v>21</v>
      </c>
      <c r="E94" t="s">
        <v>22</v>
      </c>
      <c r="F94" t="s">
        <v>21</v>
      </c>
      <c r="G94" t="s">
        <v>33</v>
      </c>
      <c r="H94" t="s">
        <v>24</v>
      </c>
      <c r="I94" t="s">
        <v>1071</v>
      </c>
      <c r="J94" t="s">
        <v>25</v>
      </c>
      <c r="K94" t="s">
        <v>24</v>
      </c>
      <c r="L94" t="s">
        <v>3846</v>
      </c>
      <c r="M94" t="s">
        <v>3847</v>
      </c>
      <c r="N94" t="s">
        <v>3598</v>
      </c>
      <c r="O94" t="s">
        <v>3978</v>
      </c>
      <c r="P94" t="s">
        <v>1780</v>
      </c>
      <c r="Q94" t="s">
        <v>3979</v>
      </c>
      <c r="R94" t="s">
        <v>3848</v>
      </c>
    </row>
    <row r="95" spans="1:18">
      <c r="A95" t="s">
        <v>3980</v>
      </c>
      <c r="B95" t="s">
        <v>124</v>
      </c>
      <c r="C95" t="s">
        <v>35</v>
      </c>
      <c r="D95" t="s">
        <v>21</v>
      </c>
      <c r="E95" t="s">
        <v>22</v>
      </c>
      <c r="F95" t="s">
        <v>21</v>
      </c>
      <c r="G95" t="s">
        <v>23</v>
      </c>
      <c r="H95" t="s">
        <v>24</v>
      </c>
      <c r="I95" t="s">
        <v>3981</v>
      </c>
      <c r="J95" t="s">
        <v>25</v>
      </c>
      <c r="K95" t="s">
        <v>24</v>
      </c>
      <c r="L95" t="s">
        <v>3846</v>
      </c>
      <c r="M95" t="s">
        <v>3847</v>
      </c>
      <c r="N95" t="s">
        <v>2796</v>
      </c>
      <c r="O95" t="s">
        <v>612</v>
      </c>
      <c r="P95" t="s">
        <v>456</v>
      </c>
      <c r="Q95" t="s">
        <v>3982</v>
      </c>
      <c r="R95" t="s">
        <v>3848</v>
      </c>
    </row>
    <row r="96" spans="1:18">
      <c r="A96" t="s">
        <v>3983</v>
      </c>
      <c r="B96" t="s">
        <v>3984</v>
      </c>
      <c r="C96" t="s">
        <v>48</v>
      </c>
      <c r="D96" t="s">
        <v>21</v>
      </c>
      <c r="E96" t="s">
        <v>1460</v>
      </c>
      <c r="F96" t="s">
        <v>21</v>
      </c>
      <c r="G96" t="s">
        <v>1402</v>
      </c>
      <c r="H96" t="s">
        <v>24</v>
      </c>
      <c r="I96" t="s">
        <v>3985</v>
      </c>
      <c r="J96" t="s">
        <v>25</v>
      </c>
      <c r="K96" t="s">
        <v>24</v>
      </c>
      <c r="L96" t="s">
        <v>3846</v>
      </c>
      <c r="M96" t="s">
        <v>3847</v>
      </c>
      <c r="N96" t="s">
        <v>3986</v>
      </c>
      <c r="O96" t="s">
        <v>564</v>
      </c>
      <c r="P96" t="s">
        <v>225</v>
      </c>
      <c r="Q96" t="s">
        <v>3987</v>
      </c>
      <c r="R96" t="s">
        <v>3988</v>
      </c>
    </row>
    <row r="97" spans="1:18">
      <c r="A97" t="s">
        <v>3989</v>
      </c>
      <c r="B97" t="s">
        <v>2497</v>
      </c>
      <c r="C97" t="s">
        <v>48</v>
      </c>
      <c r="D97" t="s">
        <v>21</v>
      </c>
      <c r="E97" t="s">
        <v>1460</v>
      </c>
      <c r="F97" t="s">
        <v>21</v>
      </c>
      <c r="G97" t="s">
        <v>637</v>
      </c>
      <c r="H97" t="s">
        <v>24</v>
      </c>
      <c r="I97" t="s">
        <v>3990</v>
      </c>
      <c r="J97" t="s">
        <v>25</v>
      </c>
      <c r="K97" t="s">
        <v>24</v>
      </c>
      <c r="L97" t="s">
        <v>3846</v>
      </c>
      <c r="M97" t="s">
        <v>3847</v>
      </c>
      <c r="N97" t="s">
        <v>3028</v>
      </c>
      <c r="O97" t="s">
        <v>534</v>
      </c>
      <c r="P97" t="s">
        <v>1031</v>
      </c>
      <c r="Q97" t="s">
        <v>3991</v>
      </c>
      <c r="R97" t="s">
        <v>3988</v>
      </c>
    </row>
    <row r="98" spans="1:18">
      <c r="A98" t="s">
        <v>3992</v>
      </c>
      <c r="B98" t="s">
        <v>2955</v>
      </c>
      <c r="C98" t="s">
        <v>61</v>
      </c>
      <c r="D98" t="s">
        <v>21</v>
      </c>
      <c r="E98" t="s">
        <v>1460</v>
      </c>
      <c r="F98" t="s">
        <v>21</v>
      </c>
      <c r="G98" t="s">
        <v>1402</v>
      </c>
      <c r="H98" t="s">
        <v>24</v>
      </c>
      <c r="I98" t="s">
        <v>3993</v>
      </c>
      <c r="J98" t="s">
        <v>25</v>
      </c>
      <c r="K98" t="s">
        <v>24</v>
      </c>
      <c r="L98" t="s">
        <v>3846</v>
      </c>
      <c r="M98" t="s">
        <v>3847</v>
      </c>
      <c r="N98" t="s">
        <v>3250</v>
      </c>
      <c r="O98" t="s">
        <v>1452</v>
      </c>
      <c r="P98" t="s">
        <v>1932</v>
      </c>
      <c r="Q98" t="s">
        <v>3994</v>
      </c>
      <c r="R98" t="s">
        <v>3988</v>
      </c>
    </row>
    <row r="99" spans="1:18">
      <c r="A99" t="s">
        <v>3995</v>
      </c>
      <c r="B99" t="s">
        <v>2533</v>
      </c>
      <c r="C99" t="s">
        <v>32</v>
      </c>
      <c r="D99" t="s">
        <v>21</v>
      </c>
      <c r="E99" t="s">
        <v>1884</v>
      </c>
      <c r="F99" t="s">
        <v>21</v>
      </c>
      <c r="G99" t="s">
        <v>1925</v>
      </c>
      <c r="H99" t="s">
        <v>24</v>
      </c>
      <c r="I99" t="s">
        <v>3996</v>
      </c>
      <c r="J99" t="s">
        <v>25</v>
      </c>
      <c r="K99" t="s">
        <v>24</v>
      </c>
      <c r="L99" t="s">
        <v>3846</v>
      </c>
      <c r="M99" t="s">
        <v>3847</v>
      </c>
      <c r="N99" t="s">
        <v>3688</v>
      </c>
      <c r="O99" t="s">
        <v>1784</v>
      </c>
      <c r="P99" t="s">
        <v>1944</v>
      </c>
      <c r="Q99" t="s">
        <v>3997</v>
      </c>
      <c r="R99" t="s">
        <v>3988</v>
      </c>
    </row>
    <row r="100" spans="1:18">
      <c r="A100" t="s">
        <v>3998</v>
      </c>
      <c r="B100" t="s">
        <v>1829</v>
      </c>
      <c r="C100" t="s">
        <v>35</v>
      </c>
      <c r="D100" t="s">
        <v>21</v>
      </c>
      <c r="E100" t="s">
        <v>1884</v>
      </c>
      <c r="F100" t="s">
        <v>21</v>
      </c>
      <c r="G100" t="s">
        <v>1925</v>
      </c>
      <c r="H100" t="s">
        <v>24</v>
      </c>
      <c r="I100" t="s">
        <v>2559</v>
      </c>
      <c r="J100" t="s">
        <v>25</v>
      </c>
      <c r="K100" t="s">
        <v>24</v>
      </c>
      <c r="L100" t="s">
        <v>3846</v>
      </c>
      <c r="M100" t="s">
        <v>3847</v>
      </c>
      <c r="N100" t="s">
        <v>3757</v>
      </c>
      <c r="O100" t="s">
        <v>450</v>
      </c>
      <c r="P100" t="s">
        <v>377</v>
      </c>
      <c r="Q100" t="s">
        <v>3316</v>
      </c>
      <c r="R100" t="s">
        <v>3988</v>
      </c>
    </row>
    <row r="101" spans="1:18">
      <c r="A101" t="s">
        <v>3999</v>
      </c>
      <c r="B101" t="s">
        <v>1811</v>
      </c>
      <c r="C101" t="s">
        <v>61</v>
      </c>
      <c r="D101" t="s">
        <v>21</v>
      </c>
      <c r="E101" t="s">
        <v>1460</v>
      </c>
      <c r="F101" t="s">
        <v>21</v>
      </c>
      <c r="G101" t="s">
        <v>637</v>
      </c>
      <c r="H101" t="s">
        <v>24</v>
      </c>
      <c r="I101" t="s">
        <v>1946</v>
      </c>
      <c r="J101" t="s">
        <v>25</v>
      </c>
      <c r="K101" t="s">
        <v>24</v>
      </c>
      <c r="L101" t="s">
        <v>4000</v>
      </c>
      <c r="M101" t="s">
        <v>4001</v>
      </c>
      <c r="N101" t="s">
        <v>4002</v>
      </c>
      <c r="O101" t="s">
        <v>583</v>
      </c>
      <c r="P101" t="s">
        <v>1005</v>
      </c>
      <c r="Q101" t="s">
        <v>4003</v>
      </c>
      <c r="R101" t="s">
        <v>3988</v>
      </c>
    </row>
    <row r="102" spans="1:18">
      <c r="A102" t="s">
        <v>4004</v>
      </c>
      <c r="B102" t="s">
        <v>2533</v>
      </c>
      <c r="C102" t="s">
        <v>61</v>
      </c>
      <c r="D102" t="s">
        <v>21</v>
      </c>
      <c r="E102" t="s">
        <v>1884</v>
      </c>
      <c r="F102" t="s">
        <v>21</v>
      </c>
      <c r="G102" t="s">
        <v>1925</v>
      </c>
      <c r="H102" t="s">
        <v>24</v>
      </c>
      <c r="I102" t="s">
        <v>2548</v>
      </c>
      <c r="J102" t="s">
        <v>25</v>
      </c>
      <c r="K102" t="s">
        <v>24</v>
      </c>
      <c r="L102" t="s">
        <v>4000</v>
      </c>
      <c r="M102" t="s">
        <v>4001</v>
      </c>
      <c r="N102" t="s">
        <v>4005</v>
      </c>
      <c r="O102" t="s">
        <v>214</v>
      </c>
      <c r="P102" t="s">
        <v>1368</v>
      </c>
      <c r="Q102" t="s">
        <v>3589</v>
      </c>
      <c r="R102" t="s">
        <v>3988</v>
      </c>
    </row>
    <row r="103" spans="1:18">
      <c r="A103" t="s">
        <v>4006</v>
      </c>
      <c r="B103" t="s">
        <v>2533</v>
      </c>
      <c r="C103" t="s">
        <v>20</v>
      </c>
      <c r="D103" t="s">
        <v>21</v>
      </c>
      <c r="E103" t="s">
        <v>1884</v>
      </c>
      <c r="F103" t="s">
        <v>21</v>
      </c>
      <c r="G103" t="s">
        <v>565</v>
      </c>
      <c r="H103" t="s">
        <v>24</v>
      </c>
      <c r="I103" t="s">
        <v>1940</v>
      </c>
      <c r="J103" t="s">
        <v>25</v>
      </c>
      <c r="K103" t="s">
        <v>24</v>
      </c>
      <c r="L103" t="s">
        <v>4000</v>
      </c>
      <c r="M103" t="s">
        <v>4001</v>
      </c>
      <c r="N103" t="s">
        <v>464</v>
      </c>
      <c r="O103" t="s">
        <v>355</v>
      </c>
      <c r="P103" t="s">
        <v>2732</v>
      </c>
      <c r="Q103" t="s">
        <v>4007</v>
      </c>
      <c r="R103" t="s">
        <v>3988</v>
      </c>
    </row>
    <row r="104" spans="1:18">
      <c r="A104" t="s">
        <v>4008</v>
      </c>
      <c r="B104" t="s">
        <v>1823</v>
      </c>
      <c r="C104" t="s">
        <v>61</v>
      </c>
      <c r="D104" t="s">
        <v>21</v>
      </c>
      <c r="E104" t="s">
        <v>1884</v>
      </c>
      <c r="F104" t="s">
        <v>21</v>
      </c>
      <c r="G104" t="s">
        <v>1925</v>
      </c>
      <c r="H104" t="s">
        <v>24</v>
      </c>
      <c r="I104" t="s">
        <v>4009</v>
      </c>
      <c r="J104" t="s">
        <v>25</v>
      </c>
      <c r="K104" t="s">
        <v>24</v>
      </c>
      <c r="L104" t="s">
        <v>4000</v>
      </c>
      <c r="M104" t="s">
        <v>4001</v>
      </c>
      <c r="N104" t="s">
        <v>4010</v>
      </c>
      <c r="O104" t="s">
        <v>4011</v>
      </c>
      <c r="P104" t="s">
        <v>1838</v>
      </c>
      <c r="Q104" t="s">
        <v>179</v>
      </c>
      <c r="R104" t="s">
        <v>3988</v>
      </c>
    </row>
    <row r="105" spans="1:18">
      <c r="A105" t="s">
        <v>4012</v>
      </c>
      <c r="B105" t="s">
        <v>2533</v>
      </c>
      <c r="C105" t="s">
        <v>61</v>
      </c>
      <c r="D105" t="s">
        <v>21</v>
      </c>
      <c r="E105" t="s">
        <v>1460</v>
      </c>
      <c r="F105" t="s">
        <v>21</v>
      </c>
      <c r="G105" t="s">
        <v>624</v>
      </c>
      <c r="H105" t="s">
        <v>24</v>
      </c>
      <c r="I105" t="s">
        <v>4013</v>
      </c>
      <c r="J105" t="s">
        <v>25</v>
      </c>
      <c r="K105" t="s">
        <v>24</v>
      </c>
      <c r="L105" t="s">
        <v>4000</v>
      </c>
      <c r="M105" t="s">
        <v>4001</v>
      </c>
      <c r="N105" t="s">
        <v>4014</v>
      </c>
      <c r="O105" t="s">
        <v>4015</v>
      </c>
      <c r="P105" t="s">
        <v>1761</v>
      </c>
      <c r="Q105" t="s">
        <v>2403</v>
      </c>
      <c r="R105" t="s">
        <v>3988</v>
      </c>
    </row>
    <row r="106" spans="1:18">
      <c r="A106" t="s">
        <v>4016</v>
      </c>
      <c r="B106" t="s">
        <v>544</v>
      </c>
      <c r="C106" t="s">
        <v>20</v>
      </c>
      <c r="D106" t="s">
        <v>21</v>
      </c>
      <c r="E106" t="s">
        <v>624</v>
      </c>
      <c r="F106" t="s">
        <v>21</v>
      </c>
      <c r="G106" t="s">
        <v>565</v>
      </c>
      <c r="H106" t="s">
        <v>24</v>
      </c>
      <c r="I106" t="s">
        <v>4017</v>
      </c>
      <c r="J106" t="s">
        <v>25</v>
      </c>
      <c r="K106" t="s">
        <v>24</v>
      </c>
      <c r="L106" t="s">
        <v>4000</v>
      </c>
      <c r="M106" t="s">
        <v>4001</v>
      </c>
      <c r="N106" t="s">
        <v>2714</v>
      </c>
      <c r="O106" t="s">
        <v>2424</v>
      </c>
      <c r="P106" t="s">
        <v>196</v>
      </c>
      <c r="Q106" t="s">
        <v>4018</v>
      </c>
      <c r="R106" t="s">
        <v>3988</v>
      </c>
    </row>
    <row r="107" spans="1:18">
      <c r="A107" t="s">
        <v>4019</v>
      </c>
      <c r="B107" t="s">
        <v>2542</v>
      </c>
      <c r="C107" t="s">
        <v>32</v>
      </c>
      <c r="D107" t="s">
        <v>21</v>
      </c>
      <c r="E107" t="s">
        <v>1925</v>
      </c>
      <c r="F107" t="s">
        <v>21</v>
      </c>
      <c r="G107" t="s">
        <v>613</v>
      </c>
      <c r="H107" t="s">
        <v>24</v>
      </c>
      <c r="I107" t="s">
        <v>250</v>
      </c>
      <c r="J107" t="s">
        <v>25</v>
      </c>
      <c r="K107" t="s">
        <v>24</v>
      </c>
      <c r="L107" t="s">
        <v>4000</v>
      </c>
      <c r="M107" t="s">
        <v>4001</v>
      </c>
      <c r="N107" t="s">
        <v>438</v>
      </c>
      <c r="O107" t="s">
        <v>2424</v>
      </c>
      <c r="P107" t="s">
        <v>565</v>
      </c>
      <c r="Q107" t="s">
        <v>4020</v>
      </c>
      <c r="R107" t="s">
        <v>3988</v>
      </c>
    </row>
    <row r="108" spans="1:18">
      <c r="A108" t="s">
        <v>4021</v>
      </c>
      <c r="B108" t="s">
        <v>128</v>
      </c>
      <c r="C108" t="s">
        <v>32</v>
      </c>
      <c r="D108" t="s">
        <v>21</v>
      </c>
      <c r="E108" t="s">
        <v>1842</v>
      </c>
      <c r="F108" t="s">
        <v>21</v>
      </c>
      <c r="G108" t="s">
        <v>248</v>
      </c>
      <c r="H108" t="s">
        <v>24</v>
      </c>
      <c r="I108" t="s">
        <v>4022</v>
      </c>
      <c r="J108" t="s">
        <v>25</v>
      </c>
      <c r="K108" t="s">
        <v>24</v>
      </c>
      <c r="L108" t="s">
        <v>4000</v>
      </c>
      <c r="M108" t="s">
        <v>4001</v>
      </c>
      <c r="N108" t="s">
        <v>4023</v>
      </c>
      <c r="O108" t="s">
        <v>1968</v>
      </c>
      <c r="P108" t="s">
        <v>3289</v>
      </c>
      <c r="Q108" t="s">
        <v>1181</v>
      </c>
      <c r="R108" t="s">
        <v>3988</v>
      </c>
    </row>
    <row r="109" spans="1:18">
      <c r="A109" t="s">
        <v>4024</v>
      </c>
      <c r="B109" t="s">
        <v>1432</v>
      </c>
      <c r="C109" t="s">
        <v>32</v>
      </c>
      <c r="D109" t="s">
        <v>21</v>
      </c>
      <c r="E109" t="s">
        <v>1842</v>
      </c>
      <c r="F109" t="s">
        <v>21</v>
      </c>
      <c r="G109" t="s">
        <v>241</v>
      </c>
      <c r="H109" t="s">
        <v>24</v>
      </c>
      <c r="I109" t="s">
        <v>2684</v>
      </c>
      <c r="J109" t="s">
        <v>25</v>
      </c>
      <c r="K109" t="s">
        <v>24</v>
      </c>
      <c r="L109" t="s">
        <v>4000</v>
      </c>
      <c r="M109" t="s">
        <v>4001</v>
      </c>
      <c r="N109" t="s">
        <v>4025</v>
      </c>
      <c r="O109" t="s">
        <v>1415</v>
      </c>
      <c r="P109" t="s">
        <v>474</v>
      </c>
      <c r="Q109" t="s">
        <v>4026</v>
      </c>
      <c r="R109" t="s">
        <v>3988</v>
      </c>
    </row>
    <row r="110" spans="1:18">
      <c r="A110" t="s">
        <v>4027</v>
      </c>
      <c r="B110" t="s">
        <v>121</v>
      </c>
      <c r="C110" t="s">
        <v>35</v>
      </c>
      <c r="D110" t="s">
        <v>21</v>
      </c>
      <c r="E110" t="s">
        <v>1842</v>
      </c>
      <c r="F110" t="s">
        <v>21</v>
      </c>
      <c r="G110" t="s">
        <v>241</v>
      </c>
      <c r="H110" t="s">
        <v>24</v>
      </c>
      <c r="I110" t="s">
        <v>2603</v>
      </c>
      <c r="J110" t="s">
        <v>25</v>
      </c>
      <c r="K110" t="s">
        <v>24</v>
      </c>
      <c r="L110" t="s">
        <v>4000</v>
      </c>
      <c r="M110" t="s">
        <v>4001</v>
      </c>
      <c r="N110" t="s">
        <v>4028</v>
      </c>
      <c r="O110" t="s">
        <v>224</v>
      </c>
      <c r="P110" t="s">
        <v>3091</v>
      </c>
      <c r="Q110" t="s">
        <v>4029</v>
      </c>
      <c r="R110" t="s">
        <v>3988</v>
      </c>
    </row>
    <row r="111" spans="1:18">
      <c r="A111" t="s">
        <v>4030</v>
      </c>
      <c r="B111" t="s">
        <v>135</v>
      </c>
      <c r="C111" t="s">
        <v>32</v>
      </c>
      <c r="D111" t="s">
        <v>21</v>
      </c>
      <c r="E111" t="s">
        <v>241</v>
      </c>
      <c r="F111" t="s">
        <v>21</v>
      </c>
      <c r="G111" t="s">
        <v>242</v>
      </c>
      <c r="H111" t="s">
        <v>24</v>
      </c>
      <c r="I111" t="s">
        <v>4031</v>
      </c>
      <c r="J111" t="s">
        <v>25</v>
      </c>
      <c r="K111" t="s">
        <v>24</v>
      </c>
      <c r="L111" t="s">
        <v>4032</v>
      </c>
      <c r="M111" t="s">
        <v>4033</v>
      </c>
      <c r="N111" t="s">
        <v>4034</v>
      </c>
      <c r="O111" t="s">
        <v>643</v>
      </c>
      <c r="P111" t="s">
        <v>1155</v>
      </c>
      <c r="Q111" t="s">
        <v>4035</v>
      </c>
      <c r="R111" t="s">
        <v>3988</v>
      </c>
    </row>
    <row r="112" spans="1:18">
      <c r="A112" t="s">
        <v>4036</v>
      </c>
      <c r="B112" t="s">
        <v>679</v>
      </c>
      <c r="C112" t="s">
        <v>20</v>
      </c>
      <c r="D112" t="s">
        <v>21</v>
      </c>
      <c r="E112" t="s">
        <v>219</v>
      </c>
      <c r="F112" t="s">
        <v>21</v>
      </c>
      <c r="G112" t="s">
        <v>220</v>
      </c>
      <c r="H112" t="s">
        <v>24</v>
      </c>
      <c r="I112" t="s">
        <v>516</v>
      </c>
      <c r="J112" t="s">
        <v>25</v>
      </c>
      <c r="K112" t="s">
        <v>24</v>
      </c>
      <c r="L112" t="s">
        <v>4032</v>
      </c>
      <c r="M112" t="s">
        <v>4033</v>
      </c>
      <c r="N112" t="s">
        <v>1906</v>
      </c>
      <c r="O112" t="s">
        <v>2449</v>
      </c>
      <c r="P112" t="s">
        <v>584</v>
      </c>
      <c r="Q112" t="s">
        <v>4037</v>
      </c>
      <c r="R112" t="s">
        <v>3988</v>
      </c>
    </row>
    <row r="113" spans="1:18">
      <c r="A113" t="s">
        <v>4038</v>
      </c>
      <c r="B113" t="s">
        <v>240</v>
      </c>
      <c r="C113" t="s">
        <v>35</v>
      </c>
      <c r="D113" t="s">
        <v>21</v>
      </c>
      <c r="E113" t="s">
        <v>241</v>
      </c>
      <c r="F113" t="s">
        <v>21</v>
      </c>
      <c r="G113" t="s">
        <v>220</v>
      </c>
      <c r="H113" t="s">
        <v>24</v>
      </c>
      <c r="I113" t="s">
        <v>334</v>
      </c>
      <c r="J113" t="s">
        <v>25</v>
      </c>
      <c r="K113" t="s">
        <v>24</v>
      </c>
      <c r="L113" t="s">
        <v>4032</v>
      </c>
      <c r="M113" t="s">
        <v>4033</v>
      </c>
      <c r="N113" t="s">
        <v>473</v>
      </c>
      <c r="O113" t="s">
        <v>1784</v>
      </c>
      <c r="P113" t="s">
        <v>474</v>
      </c>
      <c r="Q113" t="s">
        <v>1147</v>
      </c>
      <c r="R113" t="s">
        <v>3988</v>
      </c>
    </row>
    <row r="114" spans="1:18">
      <c r="A114" t="s">
        <v>4039</v>
      </c>
      <c r="B114" t="s">
        <v>175</v>
      </c>
      <c r="C114" t="s">
        <v>20</v>
      </c>
      <c r="D114" t="s">
        <v>21</v>
      </c>
      <c r="E114" t="s">
        <v>1761</v>
      </c>
      <c r="F114" t="s">
        <v>21</v>
      </c>
      <c r="G114" t="s">
        <v>664</v>
      </c>
      <c r="H114" t="s">
        <v>24</v>
      </c>
      <c r="I114" t="s">
        <v>1830</v>
      </c>
      <c r="J114" t="s">
        <v>25</v>
      </c>
      <c r="K114" t="s">
        <v>24</v>
      </c>
      <c r="L114" t="s">
        <v>4032</v>
      </c>
      <c r="M114" t="s">
        <v>4033</v>
      </c>
      <c r="N114" t="s">
        <v>4040</v>
      </c>
      <c r="O114" t="s">
        <v>618</v>
      </c>
      <c r="P114" t="s">
        <v>4041</v>
      </c>
      <c r="Q114" t="s">
        <v>4042</v>
      </c>
      <c r="R114" t="s">
        <v>3988</v>
      </c>
    </row>
    <row r="115" spans="1:18">
      <c r="A115" t="s">
        <v>4043</v>
      </c>
      <c r="B115" t="s">
        <v>952</v>
      </c>
      <c r="C115" t="s">
        <v>32</v>
      </c>
      <c r="D115" t="s">
        <v>21</v>
      </c>
      <c r="E115" t="s">
        <v>1761</v>
      </c>
      <c r="F115" t="s">
        <v>21</v>
      </c>
      <c r="G115" t="s">
        <v>664</v>
      </c>
      <c r="H115" t="s">
        <v>24</v>
      </c>
      <c r="I115" t="s">
        <v>4044</v>
      </c>
      <c r="J115" t="s">
        <v>25</v>
      </c>
      <c r="K115" t="s">
        <v>24</v>
      </c>
      <c r="L115" t="s">
        <v>4032</v>
      </c>
      <c r="M115" t="s">
        <v>4033</v>
      </c>
      <c r="N115" t="s">
        <v>120</v>
      </c>
      <c r="O115" t="s">
        <v>518</v>
      </c>
      <c r="P115" t="s">
        <v>245</v>
      </c>
      <c r="Q115" t="s">
        <v>3838</v>
      </c>
      <c r="R115" t="s">
        <v>3988</v>
      </c>
    </row>
    <row r="116" spans="1:18">
      <c r="A116" t="s">
        <v>4045</v>
      </c>
      <c r="B116" t="s">
        <v>952</v>
      </c>
      <c r="C116" t="s">
        <v>35</v>
      </c>
      <c r="D116" t="s">
        <v>21</v>
      </c>
      <c r="E116" t="s">
        <v>1761</v>
      </c>
      <c r="F116" t="s">
        <v>21</v>
      </c>
      <c r="G116" t="s">
        <v>664</v>
      </c>
      <c r="H116" t="s">
        <v>24</v>
      </c>
      <c r="I116" t="s">
        <v>4044</v>
      </c>
      <c r="J116" t="s">
        <v>25</v>
      </c>
      <c r="K116" t="s">
        <v>24</v>
      </c>
      <c r="L116" t="s">
        <v>4032</v>
      </c>
      <c r="M116" t="s">
        <v>4033</v>
      </c>
      <c r="N116" t="s">
        <v>1771</v>
      </c>
      <c r="O116" t="s">
        <v>272</v>
      </c>
      <c r="P116" t="s">
        <v>1037</v>
      </c>
      <c r="Q116" t="s">
        <v>3769</v>
      </c>
      <c r="R116" t="s">
        <v>3988</v>
      </c>
    </row>
    <row r="117" spans="1:18">
      <c r="A117" t="s">
        <v>4046</v>
      </c>
      <c r="B117" t="s">
        <v>956</v>
      </c>
      <c r="C117" t="s">
        <v>32</v>
      </c>
      <c r="D117" t="s">
        <v>21</v>
      </c>
      <c r="E117" t="s">
        <v>589</v>
      </c>
      <c r="F117" t="s">
        <v>21</v>
      </c>
      <c r="G117" t="s">
        <v>1838</v>
      </c>
      <c r="H117" t="s">
        <v>24</v>
      </c>
      <c r="I117" t="s">
        <v>4047</v>
      </c>
      <c r="J117" t="s">
        <v>25</v>
      </c>
      <c r="K117" t="s">
        <v>24</v>
      </c>
      <c r="L117" t="s">
        <v>4032</v>
      </c>
      <c r="M117" t="s">
        <v>4033</v>
      </c>
      <c r="N117" t="s">
        <v>4048</v>
      </c>
      <c r="O117" t="s">
        <v>236</v>
      </c>
      <c r="P117" t="s">
        <v>1043</v>
      </c>
      <c r="Q117" t="s">
        <v>1398</v>
      </c>
      <c r="R117" t="s">
        <v>4049</v>
      </c>
    </row>
    <row r="118" spans="1:18">
      <c r="A118" t="s">
        <v>4050</v>
      </c>
      <c r="B118" t="s">
        <v>2395</v>
      </c>
      <c r="C118" t="s">
        <v>32</v>
      </c>
      <c r="D118" t="s">
        <v>21</v>
      </c>
      <c r="E118" t="s">
        <v>1743</v>
      </c>
      <c r="F118" t="s">
        <v>21</v>
      </c>
      <c r="G118" t="s">
        <v>33</v>
      </c>
      <c r="H118" t="s">
        <v>24</v>
      </c>
      <c r="I118" t="s">
        <v>2444</v>
      </c>
      <c r="J118" t="s">
        <v>25</v>
      </c>
      <c r="K118" t="s">
        <v>24</v>
      </c>
      <c r="L118" t="s">
        <v>4032</v>
      </c>
      <c r="M118" t="s">
        <v>4033</v>
      </c>
      <c r="N118" t="s">
        <v>4051</v>
      </c>
      <c r="O118" t="s">
        <v>648</v>
      </c>
      <c r="P118" t="s">
        <v>2628</v>
      </c>
      <c r="Q118" t="s">
        <v>3142</v>
      </c>
      <c r="R118" t="s">
        <v>4049</v>
      </c>
    </row>
    <row r="119" spans="1:18">
      <c r="A119" t="s">
        <v>4052</v>
      </c>
      <c r="B119" t="s">
        <v>2174</v>
      </c>
      <c r="C119" t="s">
        <v>20</v>
      </c>
      <c r="D119" t="s">
        <v>21</v>
      </c>
      <c r="E119" t="s">
        <v>22</v>
      </c>
      <c r="F119" t="s">
        <v>21</v>
      </c>
      <c r="G119" t="s">
        <v>33</v>
      </c>
      <c r="H119" t="s">
        <v>24</v>
      </c>
      <c r="I119" t="s">
        <v>963</v>
      </c>
      <c r="J119" t="s">
        <v>25</v>
      </c>
      <c r="K119" t="s">
        <v>24</v>
      </c>
      <c r="L119" t="s">
        <v>4032</v>
      </c>
      <c r="M119" t="s">
        <v>4033</v>
      </c>
      <c r="N119" t="s">
        <v>4053</v>
      </c>
      <c r="O119" t="s">
        <v>648</v>
      </c>
      <c r="P119" t="s">
        <v>504</v>
      </c>
      <c r="Q119" t="s">
        <v>1186</v>
      </c>
      <c r="R119" t="s">
        <v>4049</v>
      </c>
    </row>
    <row r="120" spans="1:18">
      <c r="A120" t="s">
        <v>4054</v>
      </c>
      <c r="B120" t="s">
        <v>316</v>
      </c>
      <c r="C120" t="s">
        <v>32</v>
      </c>
      <c r="D120" t="s">
        <v>21</v>
      </c>
      <c r="E120" t="s">
        <v>22</v>
      </c>
      <c r="F120" t="s">
        <v>21</v>
      </c>
      <c r="G120" t="s">
        <v>33</v>
      </c>
      <c r="H120" t="s">
        <v>24</v>
      </c>
      <c r="I120" t="s">
        <v>4055</v>
      </c>
      <c r="J120" t="s">
        <v>25</v>
      </c>
      <c r="K120" t="s">
        <v>24</v>
      </c>
      <c r="L120" t="s">
        <v>4032</v>
      </c>
      <c r="M120" t="s">
        <v>4033</v>
      </c>
      <c r="N120" t="s">
        <v>3080</v>
      </c>
      <c r="O120" t="s">
        <v>612</v>
      </c>
      <c r="P120" t="s">
        <v>4056</v>
      </c>
      <c r="Q120" t="s">
        <v>4057</v>
      </c>
      <c r="R120" t="s">
        <v>4049</v>
      </c>
    </row>
    <row r="121" spans="1:18">
      <c r="A121" t="s">
        <v>4058</v>
      </c>
      <c r="B121" t="s">
        <v>1315</v>
      </c>
      <c r="C121" t="s">
        <v>32</v>
      </c>
      <c r="D121" t="s">
        <v>21</v>
      </c>
      <c r="E121" t="s">
        <v>22</v>
      </c>
      <c r="F121" t="s">
        <v>21</v>
      </c>
      <c r="G121" t="s">
        <v>33</v>
      </c>
      <c r="H121" t="s">
        <v>24</v>
      </c>
      <c r="I121" t="s">
        <v>1716</v>
      </c>
      <c r="J121" t="s">
        <v>25</v>
      </c>
      <c r="K121" t="s">
        <v>24</v>
      </c>
      <c r="L121" t="s">
        <v>4032</v>
      </c>
      <c r="M121" t="s">
        <v>4033</v>
      </c>
      <c r="N121" t="s">
        <v>3840</v>
      </c>
      <c r="O121" t="s">
        <v>4059</v>
      </c>
      <c r="P121" t="s">
        <v>1202</v>
      </c>
      <c r="Q121" t="s">
        <v>4060</v>
      </c>
      <c r="R121" t="s">
        <v>4049</v>
      </c>
    </row>
    <row r="122" spans="1:18">
      <c r="A122" t="s">
        <v>4061</v>
      </c>
      <c r="B122" t="s">
        <v>1198</v>
      </c>
      <c r="C122" t="s">
        <v>35</v>
      </c>
      <c r="D122" t="s">
        <v>21</v>
      </c>
      <c r="E122" t="s">
        <v>22</v>
      </c>
      <c r="F122" t="s">
        <v>21</v>
      </c>
      <c r="G122" t="s">
        <v>33</v>
      </c>
      <c r="H122" t="s">
        <v>24</v>
      </c>
      <c r="I122" t="s">
        <v>725</v>
      </c>
      <c r="J122" t="s">
        <v>25</v>
      </c>
      <c r="K122" t="s">
        <v>24</v>
      </c>
      <c r="L122" t="s">
        <v>4032</v>
      </c>
      <c r="M122" t="s">
        <v>4033</v>
      </c>
      <c r="N122" t="s">
        <v>1612</v>
      </c>
      <c r="O122" t="s">
        <v>547</v>
      </c>
      <c r="P122" t="s">
        <v>2193</v>
      </c>
      <c r="Q122" t="s">
        <v>542</v>
      </c>
      <c r="R122" t="s">
        <v>4049</v>
      </c>
    </row>
    <row r="123" spans="1:18">
      <c r="A123" t="s">
        <v>4062</v>
      </c>
      <c r="B123" t="s">
        <v>1198</v>
      </c>
      <c r="C123" t="s">
        <v>32</v>
      </c>
      <c r="D123" t="s">
        <v>21</v>
      </c>
      <c r="E123" t="s">
        <v>22</v>
      </c>
      <c r="F123" t="s">
        <v>21</v>
      </c>
      <c r="G123" t="s">
        <v>33</v>
      </c>
      <c r="H123" t="s">
        <v>24</v>
      </c>
      <c r="I123" t="s">
        <v>1506</v>
      </c>
      <c r="J123" t="s">
        <v>25</v>
      </c>
      <c r="K123" t="s">
        <v>24</v>
      </c>
      <c r="L123" t="s">
        <v>4032</v>
      </c>
      <c r="M123" t="s">
        <v>4033</v>
      </c>
      <c r="N123" t="s">
        <v>1395</v>
      </c>
      <c r="O123" t="s">
        <v>490</v>
      </c>
      <c r="P123" t="s">
        <v>548</v>
      </c>
      <c r="Q123" t="s">
        <v>4063</v>
      </c>
      <c r="R123" t="s">
        <v>4049</v>
      </c>
    </row>
    <row r="124" spans="1:18">
      <c r="A124" t="s">
        <v>4064</v>
      </c>
      <c r="B124" t="s">
        <v>193</v>
      </c>
      <c r="C124" t="s">
        <v>35</v>
      </c>
      <c r="D124" t="s">
        <v>21</v>
      </c>
      <c r="E124" t="s">
        <v>22</v>
      </c>
      <c r="F124" t="s">
        <v>21</v>
      </c>
      <c r="G124" t="s">
        <v>23</v>
      </c>
      <c r="H124" t="s">
        <v>24</v>
      </c>
      <c r="I124" t="s">
        <v>756</v>
      </c>
      <c r="J124" t="s">
        <v>25</v>
      </c>
      <c r="K124" t="s">
        <v>24</v>
      </c>
      <c r="L124" t="s">
        <v>4032</v>
      </c>
      <c r="M124" t="s">
        <v>4033</v>
      </c>
      <c r="N124" t="s">
        <v>4065</v>
      </c>
      <c r="O124" t="s">
        <v>466</v>
      </c>
      <c r="P124" t="s">
        <v>548</v>
      </c>
      <c r="Q124" t="s">
        <v>4066</v>
      </c>
      <c r="R124" t="s">
        <v>4049</v>
      </c>
    </row>
    <row r="125" spans="1:18">
      <c r="A125" t="s">
        <v>4067</v>
      </c>
      <c r="B125" t="s">
        <v>1198</v>
      </c>
      <c r="C125" t="s">
        <v>20</v>
      </c>
      <c r="D125" t="s">
        <v>21</v>
      </c>
      <c r="E125" t="s">
        <v>22</v>
      </c>
      <c r="F125" t="s">
        <v>21</v>
      </c>
      <c r="G125" t="s">
        <v>33</v>
      </c>
      <c r="H125" t="s">
        <v>24</v>
      </c>
      <c r="I125" t="s">
        <v>40</v>
      </c>
      <c r="J125" t="s">
        <v>25</v>
      </c>
      <c r="K125" t="s">
        <v>24</v>
      </c>
      <c r="L125" t="s">
        <v>4032</v>
      </c>
      <c r="M125" t="s">
        <v>4033</v>
      </c>
      <c r="N125" t="s">
        <v>3750</v>
      </c>
      <c r="O125" t="s">
        <v>200</v>
      </c>
      <c r="P125" t="s">
        <v>535</v>
      </c>
      <c r="Q125" t="s">
        <v>4068</v>
      </c>
      <c r="R125" t="s">
        <v>4049</v>
      </c>
    </row>
    <row r="126" spans="1:18">
      <c r="A126" t="s">
        <v>4069</v>
      </c>
      <c r="B126" t="s">
        <v>969</v>
      </c>
      <c r="C126" t="s">
        <v>32</v>
      </c>
      <c r="D126" t="s">
        <v>21</v>
      </c>
      <c r="E126" t="s">
        <v>22</v>
      </c>
      <c r="F126" t="s">
        <v>21</v>
      </c>
      <c r="G126" t="s">
        <v>33</v>
      </c>
      <c r="H126" t="s">
        <v>24</v>
      </c>
      <c r="I126" t="s">
        <v>1506</v>
      </c>
      <c r="J126" t="s">
        <v>25</v>
      </c>
      <c r="K126" t="s">
        <v>24</v>
      </c>
      <c r="L126" t="s">
        <v>4032</v>
      </c>
      <c r="M126" t="s">
        <v>4033</v>
      </c>
      <c r="N126" t="s">
        <v>631</v>
      </c>
      <c r="O126" t="s">
        <v>1784</v>
      </c>
      <c r="P126" t="s">
        <v>653</v>
      </c>
      <c r="Q126" t="s">
        <v>536</v>
      </c>
      <c r="R126" t="s">
        <v>4049</v>
      </c>
    </row>
    <row r="127" spans="1:18">
      <c r="A127" t="s">
        <v>4070</v>
      </c>
      <c r="B127" t="s">
        <v>1198</v>
      </c>
      <c r="C127" t="s">
        <v>20</v>
      </c>
      <c r="D127" t="s">
        <v>21</v>
      </c>
      <c r="E127" t="s">
        <v>22</v>
      </c>
      <c r="F127" t="s">
        <v>21</v>
      </c>
      <c r="G127" t="s">
        <v>33</v>
      </c>
      <c r="H127" t="s">
        <v>24</v>
      </c>
      <c r="I127" t="s">
        <v>2571</v>
      </c>
      <c r="J127" t="s">
        <v>25</v>
      </c>
      <c r="K127" t="s">
        <v>24</v>
      </c>
      <c r="L127" t="s">
        <v>4032</v>
      </c>
      <c r="M127" t="s">
        <v>4033</v>
      </c>
      <c r="N127" t="s">
        <v>4071</v>
      </c>
      <c r="O127" t="s">
        <v>524</v>
      </c>
      <c r="P127" t="s">
        <v>1210</v>
      </c>
      <c r="Q127" t="s">
        <v>2007</v>
      </c>
      <c r="R127" t="s">
        <v>4049</v>
      </c>
    </row>
    <row r="128" spans="1:18">
      <c r="A128" t="s">
        <v>4072</v>
      </c>
      <c r="B128" t="s">
        <v>1315</v>
      </c>
      <c r="C128" t="s">
        <v>20</v>
      </c>
      <c r="D128" t="s">
        <v>21</v>
      </c>
      <c r="E128" t="s">
        <v>22</v>
      </c>
      <c r="F128" t="s">
        <v>21</v>
      </c>
      <c r="G128" t="s">
        <v>33</v>
      </c>
      <c r="H128" t="s">
        <v>24</v>
      </c>
      <c r="I128" t="s">
        <v>4073</v>
      </c>
      <c r="J128" t="s">
        <v>25</v>
      </c>
      <c r="K128" t="s">
        <v>24</v>
      </c>
      <c r="L128" t="s">
        <v>4032</v>
      </c>
      <c r="M128" t="s">
        <v>4033</v>
      </c>
      <c r="N128" t="s">
        <v>4074</v>
      </c>
      <c r="O128" t="s">
        <v>461</v>
      </c>
      <c r="P128" t="s">
        <v>2044</v>
      </c>
      <c r="Q128" t="s">
        <v>2588</v>
      </c>
      <c r="R128" t="s">
        <v>4049</v>
      </c>
    </row>
    <row r="129" spans="1:18">
      <c r="A129" t="s">
        <v>4075</v>
      </c>
      <c r="B129" t="s">
        <v>193</v>
      </c>
      <c r="C129" t="s">
        <v>32</v>
      </c>
      <c r="D129" t="s">
        <v>21</v>
      </c>
      <c r="E129" t="s">
        <v>22</v>
      </c>
      <c r="F129" t="s">
        <v>21</v>
      </c>
      <c r="G129" t="s">
        <v>33</v>
      </c>
      <c r="H129" t="s">
        <v>24</v>
      </c>
      <c r="I129" t="s">
        <v>2441</v>
      </c>
      <c r="J129" t="s">
        <v>25</v>
      </c>
      <c r="K129" t="s">
        <v>24</v>
      </c>
      <c r="L129" t="s">
        <v>4032</v>
      </c>
      <c r="M129" t="s">
        <v>4033</v>
      </c>
      <c r="N129" t="s">
        <v>4076</v>
      </c>
      <c r="O129" t="s">
        <v>640</v>
      </c>
      <c r="P129" t="s">
        <v>1210</v>
      </c>
      <c r="Q129" t="s">
        <v>2007</v>
      </c>
      <c r="R129" t="s">
        <v>4049</v>
      </c>
    </row>
    <row r="130" spans="1:18">
      <c r="A130" t="s">
        <v>4077</v>
      </c>
      <c r="B130" t="s">
        <v>276</v>
      </c>
      <c r="C130" t="s">
        <v>20</v>
      </c>
      <c r="D130" t="s">
        <v>21</v>
      </c>
      <c r="E130" t="s">
        <v>22</v>
      </c>
      <c r="F130" t="s">
        <v>21</v>
      </c>
      <c r="G130" t="s">
        <v>23</v>
      </c>
      <c r="H130" t="s">
        <v>24</v>
      </c>
      <c r="I130" t="s">
        <v>4078</v>
      </c>
      <c r="J130" t="s">
        <v>25</v>
      </c>
      <c r="K130" t="s">
        <v>24</v>
      </c>
      <c r="L130" t="s">
        <v>4032</v>
      </c>
      <c r="M130" t="s">
        <v>4033</v>
      </c>
      <c r="N130" t="s">
        <v>4079</v>
      </c>
      <c r="O130" t="s">
        <v>4080</v>
      </c>
      <c r="P130" t="s">
        <v>3025</v>
      </c>
      <c r="Q130" t="s">
        <v>4081</v>
      </c>
      <c r="R130" t="s">
        <v>4049</v>
      </c>
    </row>
    <row r="131" spans="1:18">
      <c r="A131" t="s">
        <v>4082</v>
      </c>
      <c r="B131" t="s">
        <v>181</v>
      </c>
      <c r="C131" t="s">
        <v>35</v>
      </c>
      <c r="D131" t="s">
        <v>21</v>
      </c>
      <c r="E131" t="s">
        <v>22</v>
      </c>
      <c r="F131" t="s">
        <v>21</v>
      </c>
      <c r="G131" t="s">
        <v>33</v>
      </c>
      <c r="H131" t="s">
        <v>24</v>
      </c>
      <c r="I131" t="s">
        <v>2452</v>
      </c>
      <c r="J131" t="s">
        <v>25</v>
      </c>
      <c r="K131" t="s">
        <v>24</v>
      </c>
      <c r="L131" t="s">
        <v>4032</v>
      </c>
      <c r="M131" t="s">
        <v>4033</v>
      </c>
      <c r="N131" t="s">
        <v>3648</v>
      </c>
      <c r="O131" t="s">
        <v>4083</v>
      </c>
      <c r="P131" t="s">
        <v>209</v>
      </c>
      <c r="Q131" t="s">
        <v>4084</v>
      </c>
      <c r="R131" t="s">
        <v>4049</v>
      </c>
    </row>
    <row r="132" spans="1:18">
      <c r="A132" t="s">
        <v>4085</v>
      </c>
      <c r="B132" t="s">
        <v>168</v>
      </c>
      <c r="C132" t="s">
        <v>35</v>
      </c>
      <c r="D132" t="s">
        <v>21</v>
      </c>
      <c r="E132" t="s">
        <v>22</v>
      </c>
      <c r="F132" t="s">
        <v>21</v>
      </c>
      <c r="G132" t="s">
        <v>23</v>
      </c>
      <c r="H132" t="s">
        <v>24</v>
      </c>
      <c r="I132" t="s">
        <v>3550</v>
      </c>
      <c r="J132" t="s">
        <v>25</v>
      </c>
      <c r="K132" t="s">
        <v>24</v>
      </c>
      <c r="L132" t="s">
        <v>4032</v>
      </c>
      <c r="M132" t="s">
        <v>4033</v>
      </c>
      <c r="N132" t="s">
        <v>2182</v>
      </c>
      <c r="O132" t="s">
        <v>4086</v>
      </c>
      <c r="P132" t="s">
        <v>483</v>
      </c>
      <c r="Q132" t="s">
        <v>2204</v>
      </c>
      <c r="R132" t="s">
        <v>4049</v>
      </c>
    </row>
    <row r="133" spans="1:18">
      <c r="A133" t="s">
        <v>4087</v>
      </c>
      <c r="B133" t="s">
        <v>256</v>
      </c>
      <c r="C133" t="s">
        <v>32</v>
      </c>
      <c r="D133" t="s">
        <v>21</v>
      </c>
      <c r="E133" t="s">
        <v>22</v>
      </c>
      <c r="F133" t="s">
        <v>21</v>
      </c>
      <c r="G133" t="s">
        <v>33</v>
      </c>
      <c r="H133" t="s">
        <v>24</v>
      </c>
      <c r="I133" t="s">
        <v>2390</v>
      </c>
      <c r="J133" t="s">
        <v>25</v>
      </c>
      <c r="K133" t="s">
        <v>24</v>
      </c>
      <c r="L133" t="s">
        <v>4032</v>
      </c>
      <c r="M133" t="s">
        <v>4033</v>
      </c>
      <c r="N133" t="s">
        <v>2053</v>
      </c>
      <c r="O133" t="s">
        <v>3304</v>
      </c>
      <c r="P133" t="s">
        <v>589</v>
      </c>
      <c r="Q133" t="s">
        <v>1441</v>
      </c>
      <c r="R133" t="s">
        <v>4049</v>
      </c>
    </row>
    <row r="134" spans="1:18">
      <c r="A134" t="s">
        <v>4088</v>
      </c>
      <c r="B134" t="s">
        <v>139</v>
      </c>
      <c r="C134" t="s">
        <v>32</v>
      </c>
      <c r="D134" t="s">
        <v>21</v>
      </c>
      <c r="E134" t="s">
        <v>22</v>
      </c>
      <c r="F134" t="s">
        <v>21</v>
      </c>
      <c r="G134" t="s">
        <v>33</v>
      </c>
      <c r="H134" t="s">
        <v>24</v>
      </c>
      <c r="I134" t="s">
        <v>736</v>
      </c>
      <c r="J134" t="s">
        <v>25</v>
      </c>
      <c r="K134" t="s">
        <v>24</v>
      </c>
      <c r="L134" t="s">
        <v>4032</v>
      </c>
      <c r="M134" t="s">
        <v>4033</v>
      </c>
      <c r="N134" t="s">
        <v>1015</v>
      </c>
      <c r="O134" t="s">
        <v>931</v>
      </c>
      <c r="P134" t="s">
        <v>711</v>
      </c>
      <c r="Q134" t="s">
        <v>4089</v>
      </c>
      <c r="R134" t="s">
        <v>4049</v>
      </c>
    </row>
    <row r="135" spans="1:18">
      <c r="A135" t="s">
        <v>4090</v>
      </c>
      <c r="B135" t="s">
        <v>919</v>
      </c>
      <c r="C135" t="s">
        <v>35</v>
      </c>
      <c r="D135" t="s">
        <v>21</v>
      </c>
      <c r="E135" t="s">
        <v>22</v>
      </c>
      <c r="F135" t="s">
        <v>21</v>
      </c>
      <c r="G135" t="s">
        <v>23</v>
      </c>
      <c r="H135" t="s">
        <v>24</v>
      </c>
      <c r="I135" t="s">
        <v>1724</v>
      </c>
      <c r="J135" t="s">
        <v>25</v>
      </c>
      <c r="K135" t="s">
        <v>24</v>
      </c>
      <c r="L135" t="s">
        <v>4032</v>
      </c>
      <c r="M135" t="s">
        <v>4033</v>
      </c>
      <c r="N135" t="s">
        <v>2390</v>
      </c>
      <c r="O135" t="s">
        <v>175</v>
      </c>
      <c r="P135" t="s">
        <v>838</v>
      </c>
      <c r="Q135" t="s">
        <v>4091</v>
      </c>
      <c r="R135" t="s">
        <v>4049</v>
      </c>
    </row>
    <row r="136" spans="1:18">
      <c r="A136" t="s">
        <v>4092</v>
      </c>
      <c r="B136" t="s">
        <v>256</v>
      </c>
      <c r="C136" t="s">
        <v>32</v>
      </c>
      <c r="D136" t="s">
        <v>21</v>
      </c>
      <c r="E136" t="s">
        <v>22</v>
      </c>
      <c r="F136" t="s">
        <v>21</v>
      </c>
      <c r="G136" t="s">
        <v>23</v>
      </c>
      <c r="H136" t="s">
        <v>24</v>
      </c>
      <c r="I136" t="s">
        <v>72</v>
      </c>
      <c r="J136" t="s">
        <v>25</v>
      </c>
      <c r="K136" t="s">
        <v>24</v>
      </c>
      <c r="L136" t="s">
        <v>4032</v>
      </c>
      <c r="M136" t="s">
        <v>4033</v>
      </c>
      <c r="N136" t="s">
        <v>3946</v>
      </c>
      <c r="O136" t="s">
        <v>208</v>
      </c>
      <c r="P136" t="s">
        <v>1199</v>
      </c>
      <c r="Q136" t="s">
        <v>1908</v>
      </c>
      <c r="R136" t="s">
        <v>4049</v>
      </c>
    </row>
    <row r="137" spans="1:18">
      <c r="A137" t="s">
        <v>4093</v>
      </c>
      <c r="B137" t="s">
        <v>1040</v>
      </c>
      <c r="C137" t="s">
        <v>35</v>
      </c>
      <c r="D137" t="s">
        <v>21</v>
      </c>
      <c r="E137" t="s">
        <v>22</v>
      </c>
      <c r="F137" t="s">
        <v>21</v>
      </c>
      <c r="G137" t="s">
        <v>23</v>
      </c>
      <c r="H137" t="s">
        <v>24</v>
      </c>
      <c r="I137" t="s">
        <v>72</v>
      </c>
      <c r="J137" t="s">
        <v>25</v>
      </c>
      <c r="K137" t="s">
        <v>24</v>
      </c>
      <c r="L137" t="s">
        <v>4032</v>
      </c>
      <c r="M137" t="s">
        <v>4033</v>
      </c>
      <c r="N137" t="s">
        <v>350</v>
      </c>
      <c r="O137" t="s">
        <v>997</v>
      </c>
      <c r="P137" t="s">
        <v>204</v>
      </c>
      <c r="Q137" t="s">
        <v>4094</v>
      </c>
      <c r="R137" t="s">
        <v>4095</v>
      </c>
    </row>
    <row r="138" spans="1:18">
      <c r="A138" t="s">
        <v>4096</v>
      </c>
      <c r="B138" t="s">
        <v>1493</v>
      </c>
      <c r="C138" t="s">
        <v>32</v>
      </c>
      <c r="D138" t="s">
        <v>21</v>
      </c>
      <c r="E138" t="s">
        <v>22</v>
      </c>
      <c r="F138" t="s">
        <v>21</v>
      </c>
      <c r="G138" t="s">
        <v>33</v>
      </c>
      <c r="H138" t="s">
        <v>24</v>
      </c>
      <c r="I138" t="s">
        <v>72</v>
      </c>
      <c r="J138" t="s">
        <v>25</v>
      </c>
      <c r="K138" t="s">
        <v>24</v>
      </c>
      <c r="L138" t="s">
        <v>4032</v>
      </c>
      <c r="M138" t="s">
        <v>4033</v>
      </c>
      <c r="N138" t="s">
        <v>4097</v>
      </c>
      <c r="O138" t="s">
        <v>4098</v>
      </c>
      <c r="P138" t="s">
        <v>1819</v>
      </c>
      <c r="Q138" t="s">
        <v>4099</v>
      </c>
      <c r="R138" t="s">
        <v>4095</v>
      </c>
    </row>
    <row r="139" spans="1:18">
      <c r="A139" t="s">
        <v>4100</v>
      </c>
      <c r="B139" t="s">
        <v>126</v>
      </c>
      <c r="C139" t="s">
        <v>32</v>
      </c>
      <c r="D139" t="s">
        <v>21</v>
      </c>
      <c r="E139" t="s">
        <v>22</v>
      </c>
      <c r="F139" t="s">
        <v>21</v>
      </c>
      <c r="G139" t="s">
        <v>33</v>
      </c>
      <c r="H139" t="s">
        <v>24</v>
      </c>
      <c r="I139" t="s">
        <v>761</v>
      </c>
      <c r="J139" t="s">
        <v>25</v>
      </c>
      <c r="K139" t="s">
        <v>24</v>
      </c>
      <c r="L139" t="s">
        <v>4032</v>
      </c>
      <c r="M139" t="s">
        <v>4033</v>
      </c>
      <c r="N139" t="s">
        <v>4101</v>
      </c>
      <c r="O139" t="s">
        <v>632</v>
      </c>
      <c r="P139" t="s">
        <v>1214</v>
      </c>
      <c r="Q139" t="s">
        <v>1933</v>
      </c>
      <c r="R139" t="s">
        <v>4095</v>
      </c>
    </row>
    <row r="140" spans="1:18">
      <c r="A140" t="s">
        <v>4102</v>
      </c>
      <c r="B140" t="s">
        <v>144</v>
      </c>
      <c r="C140" t="s">
        <v>32</v>
      </c>
      <c r="D140" t="s">
        <v>21</v>
      </c>
      <c r="E140" t="s">
        <v>22</v>
      </c>
      <c r="F140" t="s">
        <v>21</v>
      </c>
      <c r="G140" t="s">
        <v>33</v>
      </c>
      <c r="H140" t="s">
        <v>24</v>
      </c>
      <c r="I140" t="s">
        <v>733</v>
      </c>
      <c r="J140" t="s">
        <v>25</v>
      </c>
      <c r="K140" t="s">
        <v>24</v>
      </c>
      <c r="L140" t="s">
        <v>4032</v>
      </c>
      <c r="M140" t="s">
        <v>4033</v>
      </c>
      <c r="N140" t="s">
        <v>3817</v>
      </c>
      <c r="O140" t="s">
        <v>1784</v>
      </c>
      <c r="P140" t="s">
        <v>1043</v>
      </c>
      <c r="Q140" t="s">
        <v>3680</v>
      </c>
      <c r="R140" t="s">
        <v>4095</v>
      </c>
    </row>
    <row r="141" spans="1:18">
      <c r="A141" t="s">
        <v>4103</v>
      </c>
      <c r="B141" t="s">
        <v>911</v>
      </c>
      <c r="C141" t="s">
        <v>35</v>
      </c>
      <c r="D141" t="s">
        <v>21</v>
      </c>
      <c r="E141" t="s">
        <v>22</v>
      </c>
      <c r="F141" t="s">
        <v>21</v>
      </c>
      <c r="G141" t="s">
        <v>33</v>
      </c>
      <c r="H141" t="s">
        <v>24</v>
      </c>
      <c r="I141" t="s">
        <v>2119</v>
      </c>
      <c r="J141" t="s">
        <v>25</v>
      </c>
      <c r="K141" t="s">
        <v>24</v>
      </c>
      <c r="L141" t="s">
        <v>4032</v>
      </c>
      <c r="M141" t="s">
        <v>4033</v>
      </c>
      <c r="N141" t="s">
        <v>4104</v>
      </c>
      <c r="O141" t="s">
        <v>1784</v>
      </c>
      <c r="P141" t="s">
        <v>495</v>
      </c>
      <c r="Q141" t="s">
        <v>3680</v>
      </c>
      <c r="R141" t="s">
        <v>4095</v>
      </c>
    </row>
    <row r="142" spans="1:18">
      <c r="A142" t="s">
        <v>4105</v>
      </c>
      <c r="B142" t="s">
        <v>655</v>
      </c>
      <c r="C142" t="s">
        <v>20</v>
      </c>
      <c r="D142" t="s">
        <v>21</v>
      </c>
      <c r="E142" t="s">
        <v>22</v>
      </c>
      <c r="F142" t="s">
        <v>21</v>
      </c>
      <c r="G142" t="s">
        <v>33</v>
      </c>
      <c r="H142" t="s">
        <v>24</v>
      </c>
      <c r="I142" t="s">
        <v>761</v>
      </c>
      <c r="J142" t="s">
        <v>25</v>
      </c>
      <c r="K142" t="s">
        <v>24</v>
      </c>
      <c r="L142" t="s">
        <v>4032</v>
      </c>
      <c r="M142" t="s">
        <v>4033</v>
      </c>
      <c r="N142" t="s">
        <v>4106</v>
      </c>
      <c r="O142" t="s">
        <v>1452</v>
      </c>
      <c r="P142" t="s">
        <v>1011</v>
      </c>
      <c r="Q142" t="s">
        <v>3223</v>
      </c>
      <c r="R142" t="s">
        <v>4095</v>
      </c>
    </row>
    <row r="143" spans="1:18">
      <c r="A143" t="s">
        <v>4107</v>
      </c>
      <c r="B143" t="s">
        <v>128</v>
      </c>
      <c r="C143" t="s">
        <v>32</v>
      </c>
      <c r="D143" t="s">
        <v>21</v>
      </c>
      <c r="E143" t="s">
        <v>22</v>
      </c>
      <c r="F143" t="s">
        <v>21</v>
      </c>
      <c r="G143" t="s">
        <v>23</v>
      </c>
      <c r="H143" t="s">
        <v>24</v>
      </c>
      <c r="I143" t="s">
        <v>162</v>
      </c>
      <c r="J143" t="s">
        <v>25</v>
      </c>
      <c r="K143" t="s">
        <v>24</v>
      </c>
      <c r="L143" t="s">
        <v>4032</v>
      </c>
      <c r="M143" t="s">
        <v>4033</v>
      </c>
      <c r="N143" t="s">
        <v>4108</v>
      </c>
      <c r="O143" t="s">
        <v>177</v>
      </c>
      <c r="P143" t="s">
        <v>480</v>
      </c>
      <c r="Q143" t="s">
        <v>526</v>
      </c>
      <c r="R143" t="s">
        <v>4095</v>
      </c>
    </row>
    <row r="144" spans="1:18">
      <c r="A144" t="s">
        <v>4109</v>
      </c>
      <c r="B144" t="s">
        <v>111</v>
      </c>
      <c r="C144" t="s">
        <v>20</v>
      </c>
      <c r="D144" t="s">
        <v>21</v>
      </c>
      <c r="E144" t="s">
        <v>22</v>
      </c>
      <c r="F144" t="s">
        <v>21</v>
      </c>
      <c r="G144" t="s">
        <v>33</v>
      </c>
      <c r="H144" t="s">
        <v>24</v>
      </c>
      <c r="I144" t="s">
        <v>756</v>
      </c>
      <c r="J144" t="s">
        <v>25</v>
      </c>
      <c r="K144" t="s">
        <v>24</v>
      </c>
      <c r="L144" t="s">
        <v>4032</v>
      </c>
      <c r="M144" t="s">
        <v>4033</v>
      </c>
      <c r="N144" t="s">
        <v>2619</v>
      </c>
      <c r="O144" t="s">
        <v>2817</v>
      </c>
      <c r="P144" t="s">
        <v>575</v>
      </c>
      <c r="Q144" t="s">
        <v>3544</v>
      </c>
      <c r="R144" t="s">
        <v>4095</v>
      </c>
    </row>
    <row r="145" spans="1:18">
      <c r="A145" t="s">
        <v>4110</v>
      </c>
      <c r="B145" t="s">
        <v>65</v>
      </c>
      <c r="C145" t="s">
        <v>35</v>
      </c>
      <c r="D145" t="s">
        <v>21</v>
      </c>
      <c r="E145" t="s">
        <v>22</v>
      </c>
      <c r="F145" t="s">
        <v>21</v>
      </c>
      <c r="G145" t="s">
        <v>33</v>
      </c>
      <c r="H145" t="s">
        <v>24</v>
      </c>
      <c r="I145" t="s">
        <v>72</v>
      </c>
      <c r="J145" t="s">
        <v>25</v>
      </c>
      <c r="K145" t="s">
        <v>24</v>
      </c>
      <c r="L145" t="s">
        <v>4032</v>
      </c>
      <c r="M145" t="s">
        <v>4033</v>
      </c>
      <c r="N145" t="s">
        <v>1481</v>
      </c>
      <c r="O145" t="s">
        <v>1493</v>
      </c>
      <c r="P145" t="s">
        <v>984</v>
      </c>
      <c r="Q145" t="s">
        <v>4111</v>
      </c>
      <c r="R145" t="s">
        <v>4095</v>
      </c>
    </row>
    <row r="146" spans="1:18">
      <c r="A146" t="s">
        <v>4112</v>
      </c>
      <c r="B146" t="s">
        <v>19</v>
      </c>
      <c r="C146" t="s">
        <v>32</v>
      </c>
      <c r="D146" t="s">
        <v>21</v>
      </c>
      <c r="E146" t="s">
        <v>22</v>
      </c>
      <c r="F146" t="s">
        <v>21</v>
      </c>
      <c r="G146" t="s">
        <v>23</v>
      </c>
      <c r="H146" t="s">
        <v>24</v>
      </c>
      <c r="I146" t="s">
        <v>2912</v>
      </c>
      <c r="J146" t="s">
        <v>25</v>
      </c>
      <c r="K146" t="s">
        <v>24</v>
      </c>
      <c r="L146" t="s">
        <v>4032</v>
      </c>
      <c r="M146" t="s">
        <v>4033</v>
      </c>
      <c r="N146" t="s">
        <v>1118</v>
      </c>
      <c r="O146" t="s">
        <v>717</v>
      </c>
      <c r="P146" t="s">
        <v>675</v>
      </c>
      <c r="Q146" t="s">
        <v>4113</v>
      </c>
      <c r="R146" t="s">
        <v>4095</v>
      </c>
    </row>
    <row r="147" spans="1:18">
      <c r="A147" t="s">
        <v>4114</v>
      </c>
      <c r="B147" t="s">
        <v>38</v>
      </c>
      <c r="C147" t="s">
        <v>32</v>
      </c>
      <c r="D147" t="s">
        <v>21</v>
      </c>
      <c r="E147" t="s">
        <v>22</v>
      </c>
      <c r="F147" t="s">
        <v>21</v>
      </c>
      <c r="G147" t="s">
        <v>33</v>
      </c>
      <c r="H147" t="s">
        <v>24</v>
      </c>
      <c r="I147" t="s">
        <v>72</v>
      </c>
      <c r="J147" t="s">
        <v>25</v>
      </c>
      <c r="K147" t="s">
        <v>24</v>
      </c>
      <c r="L147" t="s">
        <v>4032</v>
      </c>
      <c r="M147" t="s">
        <v>4033</v>
      </c>
      <c r="N147" t="s">
        <v>854</v>
      </c>
      <c r="O147" t="s">
        <v>714</v>
      </c>
      <c r="P147" t="s">
        <v>680</v>
      </c>
      <c r="Q147" t="s">
        <v>4115</v>
      </c>
      <c r="R147" t="s">
        <v>4095</v>
      </c>
    </row>
    <row r="148" spans="1:18">
      <c r="A148" t="s">
        <v>4116</v>
      </c>
      <c r="B148" t="s">
        <v>106</v>
      </c>
      <c r="C148" t="s">
        <v>35</v>
      </c>
      <c r="D148" t="s">
        <v>21</v>
      </c>
      <c r="E148" t="s">
        <v>22</v>
      </c>
      <c r="F148" t="s">
        <v>21</v>
      </c>
      <c r="G148" t="s">
        <v>33</v>
      </c>
      <c r="H148" t="s">
        <v>24</v>
      </c>
      <c r="I148" t="s">
        <v>1506</v>
      </c>
      <c r="J148" t="s">
        <v>25</v>
      </c>
      <c r="K148" t="s">
        <v>24</v>
      </c>
      <c r="L148" t="s">
        <v>4032</v>
      </c>
      <c r="M148" t="s">
        <v>4033</v>
      </c>
      <c r="N148" t="s">
        <v>4117</v>
      </c>
      <c r="O148" t="s">
        <v>4118</v>
      </c>
      <c r="P148" t="s">
        <v>172</v>
      </c>
      <c r="Q148" t="s">
        <v>977</v>
      </c>
      <c r="R148" t="s">
        <v>4095</v>
      </c>
    </row>
    <row r="149" spans="1:18">
      <c r="A149" t="s">
        <v>4119</v>
      </c>
      <c r="B149" t="s">
        <v>116</v>
      </c>
      <c r="C149" t="s">
        <v>20</v>
      </c>
      <c r="D149" t="s">
        <v>21</v>
      </c>
      <c r="E149" t="s">
        <v>22</v>
      </c>
      <c r="F149" t="s">
        <v>21</v>
      </c>
      <c r="G149" t="s">
        <v>23</v>
      </c>
      <c r="H149" t="s">
        <v>24</v>
      </c>
      <c r="I149" t="s">
        <v>162</v>
      </c>
      <c r="J149" t="s">
        <v>25</v>
      </c>
      <c r="K149" t="s">
        <v>24</v>
      </c>
      <c r="L149" t="s">
        <v>4032</v>
      </c>
      <c r="M149" t="s">
        <v>4033</v>
      </c>
      <c r="N149" t="s">
        <v>600</v>
      </c>
      <c r="O149" t="s">
        <v>2161</v>
      </c>
      <c r="P149" t="s">
        <v>1925</v>
      </c>
      <c r="Q149" t="s">
        <v>4120</v>
      </c>
      <c r="R149" t="s">
        <v>4095</v>
      </c>
    </row>
    <row r="150" spans="1:18">
      <c r="A150" t="s">
        <v>4121</v>
      </c>
      <c r="B150" t="s">
        <v>1615</v>
      </c>
      <c r="C150" t="s">
        <v>32</v>
      </c>
      <c r="D150" t="s">
        <v>21</v>
      </c>
      <c r="E150" t="s">
        <v>184</v>
      </c>
      <c r="F150" t="s">
        <v>21</v>
      </c>
      <c r="G150" t="s">
        <v>589</v>
      </c>
      <c r="H150" t="s">
        <v>24</v>
      </c>
      <c r="I150" t="s">
        <v>4122</v>
      </c>
      <c r="J150" t="s">
        <v>25</v>
      </c>
      <c r="K150" t="s">
        <v>24</v>
      </c>
      <c r="L150" t="s">
        <v>4032</v>
      </c>
      <c r="M150" t="s">
        <v>4033</v>
      </c>
      <c r="N150" t="s">
        <v>4123</v>
      </c>
      <c r="O150" t="s">
        <v>1951</v>
      </c>
      <c r="P150" t="s">
        <v>1944</v>
      </c>
      <c r="Q150" t="s">
        <v>4124</v>
      </c>
      <c r="R150" t="s">
        <v>4095</v>
      </c>
    </row>
    <row r="151" spans="1:18">
      <c r="A151" t="s">
        <v>4125</v>
      </c>
      <c r="B151" t="s">
        <v>4126</v>
      </c>
      <c r="C151" t="s">
        <v>48</v>
      </c>
      <c r="D151" t="s">
        <v>21</v>
      </c>
      <c r="E151" t="s">
        <v>624</v>
      </c>
      <c r="F151" t="s">
        <v>21</v>
      </c>
      <c r="G151" t="s">
        <v>565</v>
      </c>
      <c r="H151" t="s">
        <v>24</v>
      </c>
      <c r="I151" t="s">
        <v>4127</v>
      </c>
      <c r="J151" t="s">
        <v>25</v>
      </c>
      <c r="K151" t="s">
        <v>24</v>
      </c>
      <c r="L151" t="s">
        <v>4032</v>
      </c>
      <c r="M151" t="s">
        <v>4033</v>
      </c>
      <c r="N151" t="s">
        <v>334</v>
      </c>
      <c r="O151" t="s">
        <v>1459</v>
      </c>
      <c r="P151" t="s">
        <v>597</v>
      </c>
      <c r="Q151" t="s">
        <v>4128</v>
      </c>
      <c r="R151" t="s">
        <v>4095</v>
      </c>
    </row>
    <row r="152" spans="1:18">
      <c r="A152" t="s">
        <v>4129</v>
      </c>
      <c r="B152" t="s">
        <v>2494</v>
      </c>
      <c r="C152" t="s">
        <v>48</v>
      </c>
      <c r="D152" t="s">
        <v>21</v>
      </c>
      <c r="E152" t="s">
        <v>624</v>
      </c>
      <c r="F152" t="s">
        <v>21</v>
      </c>
      <c r="G152" t="s">
        <v>565</v>
      </c>
      <c r="H152" t="s">
        <v>24</v>
      </c>
      <c r="I152" t="s">
        <v>4130</v>
      </c>
      <c r="J152" t="s">
        <v>25</v>
      </c>
      <c r="K152" t="s">
        <v>24</v>
      </c>
      <c r="L152" t="s">
        <v>4032</v>
      </c>
      <c r="M152" t="s">
        <v>4033</v>
      </c>
      <c r="N152" t="s">
        <v>4131</v>
      </c>
      <c r="O152" t="s">
        <v>524</v>
      </c>
      <c r="P152" t="s">
        <v>1460</v>
      </c>
      <c r="Q152" t="s">
        <v>1464</v>
      </c>
      <c r="R152" t="s">
        <v>4095</v>
      </c>
    </row>
    <row r="153" spans="1:18">
      <c r="A153" t="s">
        <v>4132</v>
      </c>
      <c r="B153" t="s">
        <v>2955</v>
      </c>
      <c r="C153" t="s">
        <v>20</v>
      </c>
      <c r="D153" t="s">
        <v>21</v>
      </c>
      <c r="E153" t="s">
        <v>624</v>
      </c>
      <c r="F153" t="s">
        <v>21</v>
      </c>
      <c r="G153" t="s">
        <v>565</v>
      </c>
      <c r="H153" t="s">
        <v>24</v>
      </c>
      <c r="I153" t="s">
        <v>250</v>
      </c>
      <c r="J153" t="s">
        <v>25</v>
      </c>
      <c r="K153" t="s">
        <v>24</v>
      </c>
      <c r="L153" t="s">
        <v>4032</v>
      </c>
      <c r="M153" t="s">
        <v>4033</v>
      </c>
      <c r="N153" t="s">
        <v>4133</v>
      </c>
      <c r="O153" t="s">
        <v>300</v>
      </c>
      <c r="P153" t="s">
        <v>1460</v>
      </c>
      <c r="Q153" t="s">
        <v>4134</v>
      </c>
      <c r="R153" t="s">
        <v>4095</v>
      </c>
    </row>
    <row r="154" spans="1:18">
      <c r="A154" t="s">
        <v>4135</v>
      </c>
      <c r="B154" t="s">
        <v>2955</v>
      </c>
      <c r="C154" t="s">
        <v>48</v>
      </c>
      <c r="D154" t="s">
        <v>21</v>
      </c>
      <c r="E154" t="s">
        <v>624</v>
      </c>
      <c r="F154" t="s">
        <v>21</v>
      </c>
      <c r="G154" t="s">
        <v>619</v>
      </c>
      <c r="H154" t="s">
        <v>24</v>
      </c>
      <c r="I154" t="s">
        <v>4136</v>
      </c>
      <c r="J154" t="s">
        <v>25</v>
      </c>
      <c r="K154" t="s">
        <v>24</v>
      </c>
      <c r="L154" t="s">
        <v>4032</v>
      </c>
      <c r="M154" t="s">
        <v>4137</v>
      </c>
      <c r="N154" t="s">
        <v>3664</v>
      </c>
      <c r="O154" t="s">
        <v>189</v>
      </c>
      <c r="P154" t="s">
        <v>1411</v>
      </c>
      <c r="Q154" t="s">
        <v>4138</v>
      </c>
      <c r="R154" t="s">
        <v>4095</v>
      </c>
    </row>
    <row r="155" spans="1:18">
      <c r="A155" t="s">
        <v>4139</v>
      </c>
      <c r="B155" t="s">
        <v>2959</v>
      </c>
      <c r="C155" t="s">
        <v>61</v>
      </c>
      <c r="D155" t="s">
        <v>21</v>
      </c>
      <c r="E155" t="s">
        <v>1402</v>
      </c>
      <c r="F155" t="s">
        <v>21</v>
      </c>
      <c r="G155" t="s">
        <v>565</v>
      </c>
      <c r="H155" t="s">
        <v>24</v>
      </c>
      <c r="I155" t="s">
        <v>4140</v>
      </c>
      <c r="J155" t="s">
        <v>25</v>
      </c>
      <c r="K155" t="s">
        <v>24</v>
      </c>
      <c r="L155" t="s">
        <v>4141</v>
      </c>
      <c r="M155" t="s">
        <v>4137</v>
      </c>
      <c r="N155" t="s">
        <v>4142</v>
      </c>
      <c r="O155" t="s">
        <v>183</v>
      </c>
      <c r="P155" t="s">
        <v>249</v>
      </c>
      <c r="Q155" t="s">
        <v>1441</v>
      </c>
      <c r="R155" t="s">
        <v>4095</v>
      </c>
    </row>
    <row r="156" spans="1:18">
      <c r="A156" t="s">
        <v>4143</v>
      </c>
      <c r="B156" t="s">
        <v>2959</v>
      </c>
      <c r="C156" t="s">
        <v>32</v>
      </c>
      <c r="D156" t="s">
        <v>21</v>
      </c>
      <c r="E156" t="s">
        <v>624</v>
      </c>
      <c r="F156" t="s">
        <v>21</v>
      </c>
      <c r="G156" t="s">
        <v>565</v>
      </c>
      <c r="H156" t="s">
        <v>24</v>
      </c>
      <c r="I156" t="s">
        <v>2603</v>
      </c>
      <c r="J156" t="s">
        <v>25</v>
      </c>
      <c r="K156" t="s">
        <v>24</v>
      </c>
      <c r="L156" t="s">
        <v>4141</v>
      </c>
      <c r="M156" t="s">
        <v>4137</v>
      </c>
      <c r="N156" t="s">
        <v>4144</v>
      </c>
      <c r="O156" t="s">
        <v>997</v>
      </c>
      <c r="P156" t="s">
        <v>1475</v>
      </c>
      <c r="Q156" t="s">
        <v>4145</v>
      </c>
      <c r="R156" t="s">
        <v>4095</v>
      </c>
    </row>
    <row r="157" spans="1:18">
      <c r="A157" t="s">
        <v>4146</v>
      </c>
      <c r="B157" t="s">
        <v>2503</v>
      </c>
      <c r="C157" t="s">
        <v>32</v>
      </c>
      <c r="D157" t="s">
        <v>21</v>
      </c>
      <c r="E157" t="s">
        <v>196</v>
      </c>
      <c r="F157" t="s">
        <v>21</v>
      </c>
      <c r="G157" t="s">
        <v>1925</v>
      </c>
      <c r="H157" t="s">
        <v>24</v>
      </c>
      <c r="I157" t="s">
        <v>2559</v>
      </c>
      <c r="J157" t="s">
        <v>25</v>
      </c>
      <c r="K157" t="s">
        <v>24</v>
      </c>
      <c r="L157" t="s">
        <v>4141</v>
      </c>
      <c r="M157" t="s">
        <v>4137</v>
      </c>
      <c r="N157" t="s">
        <v>4147</v>
      </c>
      <c r="O157" t="s">
        <v>1968</v>
      </c>
      <c r="P157" t="s">
        <v>242</v>
      </c>
      <c r="Q157" t="s">
        <v>4148</v>
      </c>
      <c r="R157" t="s">
        <v>4095</v>
      </c>
    </row>
    <row r="158" spans="1:18">
      <c r="A158" t="s">
        <v>4149</v>
      </c>
      <c r="B158" t="s">
        <v>2503</v>
      </c>
      <c r="C158" t="s">
        <v>20</v>
      </c>
      <c r="D158" t="s">
        <v>21</v>
      </c>
      <c r="E158" t="s">
        <v>1884</v>
      </c>
      <c r="F158" t="s">
        <v>21</v>
      </c>
      <c r="G158" t="s">
        <v>1925</v>
      </c>
      <c r="H158" t="s">
        <v>24</v>
      </c>
      <c r="I158" t="s">
        <v>2528</v>
      </c>
      <c r="J158" t="s">
        <v>25</v>
      </c>
      <c r="K158" t="s">
        <v>24</v>
      </c>
      <c r="L158" t="s">
        <v>4141</v>
      </c>
      <c r="M158" t="s">
        <v>4137</v>
      </c>
      <c r="N158" t="s">
        <v>250</v>
      </c>
      <c r="O158" t="s">
        <v>1455</v>
      </c>
      <c r="P158" t="s">
        <v>2406</v>
      </c>
      <c r="Q158" t="s">
        <v>4150</v>
      </c>
      <c r="R158" t="s">
        <v>4095</v>
      </c>
    </row>
    <row r="159" spans="1:18">
      <c r="A159" t="s">
        <v>4151</v>
      </c>
      <c r="B159" t="s">
        <v>1811</v>
      </c>
      <c r="C159" t="s">
        <v>48</v>
      </c>
      <c r="D159" t="s">
        <v>21</v>
      </c>
      <c r="E159" t="s">
        <v>1863</v>
      </c>
      <c r="F159" t="s">
        <v>21</v>
      </c>
      <c r="G159" t="s">
        <v>624</v>
      </c>
      <c r="H159" t="s">
        <v>24</v>
      </c>
      <c r="I159" t="s">
        <v>4152</v>
      </c>
      <c r="J159" t="s">
        <v>25</v>
      </c>
      <c r="K159" t="s">
        <v>24</v>
      </c>
      <c r="L159" t="s">
        <v>4141</v>
      </c>
      <c r="M159" t="s">
        <v>4137</v>
      </c>
      <c r="N159" t="s">
        <v>2657</v>
      </c>
      <c r="O159" t="s">
        <v>1405</v>
      </c>
      <c r="P159" t="s">
        <v>613</v>
      </c>
      <c r="Q159" t="s">
        <v>4153</v>
      </c>
      <c r="R159" t="s">
        <v>4095</v>
      </c>
    </row>
    <row r="160" spans="1:18">
      <c r="A160" t="s">
        <v>4154</v>
      </c>
      <c r="B160" t="s">
        <v>437</v>
      </c>
      <c r="C160" t="s">
        <v>32</v>
      </c>
      <c r="D160" t="s">
        <v>21</v>
      </c>
      <c r="E160" t="s">
        <v>1460</v>
      </c>
      <c r="F160" t="s">
        <v>21</v>
      </c>
      <c r="G160" t="s">
        <v>637</v>
      </c>
      <c r="H160" t="s">
        <v>24</v>
      </c>
      <c r="I160" t="s">
        <v>4155</v>
      </c>
      <c r="J160" t="s">
        <v>25</v>
      </c>
      <c r="K160" t="s">
        <v>24</v>
      </c>
      <c r="L160" t="s">
        <v>4141</v>
      </c>
      <c r="M160" t="s">
        <v>4137</v>
      </c>
      <c r="N160" t="s">
        <v>4156</v>
      </c>
      <c r="O160" t="s">
        <v>1798</v>
      </c>
      <c r="P160" t="s">
        <v>2193</v>
      </c>
      <c r="Q160" t="s">
        <v>2985</v>
      </c>
      <c r="R160" t="s">
        <v>4095</v>
      </c>
    </row>
    <row r="161" spans="1:18">
      <c r="A161" t="s">
        <v>4157</v>
      </c>
      <c r="B161" t="s">
        <v>420</v>
      </c>
      <c r="C161" t="s">
        <v>35</v>
      </c>
      <c r="D161" t="s">
        <v>21</v>
      </c>
      <c r="E161" t="s">
        <v>1884</v>
      </c>
      <c r="F161" t="s">
        <v>21</v>
      </c>
      <c r="G161" t="s">
        <v>1925</v>
      </c>
      <c r="H161" t="s">
        <v>24</v>
      </c>
      <c r="I161" t="s">
        <v>3996</v>
      </c>
      <c r="J161" t="s">
        <v>25</v>
      </c>
      <c r="K161" t="s">
        <v>24</v>
      </c>
      <c r="L161" t="s">
        <v>4141</v>
      </c>
      <c r="M161" t="s">
        <v>4137</v>
      </c>
      <c r="N161" t="s">
        <v>4158</v>
      </c>
      <c r="O161" t="s">
        <v>1779</v>
      </c>
      <c r="P161" t="s">
        <v>245</v>
      </c>
      <c r="Q161" t="s">
        <v>4159</v>
      </c>
      <c r="R161" t="s">
        <v>4095</v>
      </c>
    </row>
    <row r="162" spans="1:18">
      <c r="A162" t="s">
        <v>4160</v>
      </c>
      <c r="B162" t="s">
        <v>2533</v>
      </c>
      <c r="C162" t="s">
        <v>35</v>
      </c>
      <c r="D162" t="s">
        <v>21</v>
      </c>
      <c r="E162" t="s">
        <v>624</v>
      </c>
      <c r="F162" t="s">
        <v>21</v>
      </c>
      <c r="G162" t="s">
        <v>565</v>
      </c>
      <c r="H162" t="s">
        <v>24</v>
      </c>
      <c r="I162" t="s">
        <v>4161</v>
      </c>
      <c r="J162" t="s">
        <v>25</v>
      </c>
      <c r="K162" t="s">
        <v>24</v>
      </c>
      <c r="L162" t="s">
        <v>4141</v>
      </c>
      <c r="M162" t="s">
        <v>4137</v>
      </c>
      <c r="N162" t="s">
        <v>4162</v>
      </c>
      <c r="O162" t="s">
        <v>1415</v>
      </c>
      <c r="P162" t="s">
        <v>584</v>
      </c>
      <c r="Q162" t="s">
        <v>4163</v>
      </c>
      <c r="R162" t="s">
        <v>4095</v>
      </c>
    </row>
    <row r="163" spans="1:18">
      <c r="A163" t="s">
        <v>4164</v>
      </c>
      <c r="B163" t="s">
        <v>420</v>
      </c>
      <c r="C163" t="s">
        <v>35</v>
      </c>
      <c r="D163" t="s">
        <v>21</v>
      </c>
      <c r="E163" t="s">
        <v>1812</v>
      </c>
      <c r="F163" t="s">
        <v>21</v>
      </c>
      <c r="G163" t="s">
        <v>1819</v>
      </c>
      <c r="H163" t="s">
        <v>24</v>
      </c>
      <c r="I163" t="s">
        <v>1989</v>
      </c>
      <c r="J163" t="s">
        <v>25</v>
      </c>
      <c r="K163" t="s">
        <v>24</v>
      </c>
      <c r="L163" t="s">
        <v>4141</v>
      </c>
      <c r="M163" t="s">
        <v>4137</v>
      </c>
      <c r="N163" t="s">
        <v>432</v>
      </c>
      <c r="O163" t="s">
        <v>272</v>
      </c>
      <c r="P163" t="s">
        <v>1225</v>
      </c>
      <c r="Q163" t="s">
        <v>2446</v>
      </c>
      <c r="R163" t="s">
        <v>4095</v>
      </c>
    </row>
    <row r="164" spans="1:18">
      <c r="A164" t="s">
        <v>4165</v>
      </c>
      <c r="B164" t="s">
        <v>472</v>
      </c>
      <c r="C164" t="s">
        <v>35</v>
      </c>
      <c r="D164" t="s">
        <v>21</v>
      </c>
      <c r="E164" t="s">
        <v>1812</v>
      </c>
      <c r="F164" t="s">
        <v>21</v>
      </c>
      <c r="G164" t="s">
        <v>1819</v>
      </c>
      <c r="H164" t="s">
        <v>24</v>
      </c>
      <c r="I164" t="s">
        <v>4166</v>
      </c>
      <c r="J164" t="s">
        <v>25</v>
      </c>
      <c r="K164" t="s">
        <v>24</v>
      </c>
      <c r="L164" t="s">
        <v>4141</v>
      </c>
      <c r="M164" t="s">
        <v>4137</v>
      </c>
      <c r="N164" t="s">
        <v>1300</v>
      </c>
      <c r="O164" t="s">
        <v>236</v>
      </c>
      <c r="P164" t="s">
        <v>2069</v>
      </c>
      <c r="Q164" t="s">
        <v>197</v>
      </c>
      <c r="R164" t="s">
        <v>4095</v>
      </c>
    </row>
    <row r="165" spans="1:18">
      <c r="A165" t="s">
        <v>4167</v>
      </c>
      <c r="B165" t="s">
        <v>506</v>
      </c>
      <c r="C165" t="s">
        <v>32</v>
      </c>
      <c r="D165" t="s">
        <v>21</v>
      </c>
      <c r="E165" t="s">
        <v>1812</v>
      </c>
      <c r="F165" t="s">
        <v>21</v>
      </c>
      <c r="G165" t="s">
        <v>1819</v>
      </c>
      <c r="H165" t="s">
        <v>24</v>
      </c>
      <c r="I165" t="s">
        <v>4168</v>
      </c>
      <c r="J165" t="s">
        <v>25</v>
      </c>
      <c r="K165" t="s">
        <v>24</v>
      </c>
      <c r="L165" t="s">
        <v>4141</v>
      </c>
      <c r="M165" t="s">
        <v>3454</v>
      </c>
      <c r="N165" t="s">
        <v>4169</v>
      </c>
      <c r="O165" t="s">
        <v>518</v>
      </c>
      <c r="P165" t="s">
        <v>1374</v>
      </c>
      <c r="Q165" t="s">
        <v>2189</v>
      </c>
      <c r="R165" t="s">
        <v>4095</v>
      </c>
    </row>
    <row r="166" spans="1:18">
      <c r="A166" t="s">
        <v>4170</v>
      </c>
      <c r="B166" t="s">
        <v>2014</v>
      </c>
      <c r="C166" t="s">
        <v>20</v>
      </c>
      <c r="D166" t="s">
        <v>21</v>
      </c>
      <c r="E166" t="s">
        <v>706</v>
      </c>
      <c r="F166" t="s">
        <v>21</v>
      </c>
      <c r="G166" t="s">
        <v>172</v>
      </c>
      <c r="H166" t="s">
        <v>24</v>
      </c>
      <c r="I166" t="s">
        <v>3678</v>
      </c>
      <c r="J166" t="s">
        <v>25</v>
      </c>
      <c r="K166" t="s">
        <v>24</v>
      </c>
      <c r="L166" t="s">
        <v>4141</v>
      </c>
      <c r="M166" t="s">
        <v>3454</v>
      </c>
      <c r="N166" t="s">
        <v>1167</v>
      </c>
      <c r="O166" t="s">
        <v>433</v>
      </c>
      <c r="P166" t="s">
        <v>633</v>
      </c>
      <c r="Q166" t="s">
        <v>3313</v>
      </c>
      <c r="R166" t="s">
        <v>4095</v>
      </c>
    </row>
    <row r="167" spans="1:18">
      <c r="A167" t="s">
        <v>4171</v>
      </c>
      <c r="B167" t="s">
        <v>506</v>
      </c>
      <c r="C167" t="s">
        <v>20</v>
      </c>
      <c r="D167" t="s">
        <v>21</v>
      </c>
      <c r="E167" t="s">
        <v>589</v>
      </c>
      <c r="F167" t="s">
        <v>21</v>
      </c>
      <c r="G167" t="s">
        <v>1838</v>
      </c>
      <c r="H167" t="s">
        <v>24</v>
      </c>
      <c r="I167" t="s">
        <v>2009</v>
      </c>
      <c r="J167" t="s">
        <v>25</v>
      </c>
      <c r="K167" t="s">
        <v>24</v>
      </c>
      <c r="L167" t="s">
        <v>3453</v>
      </c>
      <c r="M167" t="s">
        <v>3454</v>
      </c>
      <c r="N167" t="s">
        <v>1825</v>
      </c>
      <c r="O167" t="s">
        <v>2079</v>
      </c>
      <c r="P167" t="s">
        <v>219</v>
      </c>
      <c r="Q167" t="s">
        <v>1880</v>
      </c>
      <c r="R167" t="s">
        <v>3455</v>
      </c>
    </row>
    <row r="168" spans="1:18">
      <c r="A168" t="s">
        <v>4172</v>
      </c>
      <c r="B168" t="s">
        <v>2746</v>
      </c>
      <c r="C168" t="s">
        <v>35</v>
      </c>
      <c r="D168" t="s">
        <v>21</v>
      </c>
      <c r="E168" t="s">
        <v>658</v>
      </c>
      <c r="F168" t="s">
        <v>21</v>
      </c>
      <c r="G168" t="s">
        <v>664</v>
      </c>
      <c r="H168" t="s">
        <v>24</v>
      </c>
      <c r="I168" t="s">
        <v>4173</v>
      </c>
      <c r="J168" t="s">
        <v>25</v>
      </c>
      <c r="K168" t="s">
        <v>24</v>
      </c>
      <c r="L168" t="s">
        <v>3453</v>
      </c>
      <c r="M168" t="s">
        <v>3454</v>
      </c>
      <c r="N168" t="s">
        <v>1176</v>
      </c>
      <c r="O168" t="s">
        <v>4174</v>
      </c>
      <c r="P168" t="s">
        <v>205</v>
      </c>
      <c r="Q168" t="s">
        <v>4175</v>
      </c>
      <c r="R168" t="s">
        <v>3455</v>
      </c>
    </row>
    <row r="169" spans="1:18">
      <c r="A169" t="s">
        <v>4176</v>
      </c>
      <c r="B169" t="s">
        <v>2014</v>
      </c>
      <c r="C169" t="s">
        <v>35</v>
      </c>
      <c r="D169" t="s">
        <v>21</v>
      </c>
      <c r="E169" t="s">
        <v>658</v>
      </c>
      <c r="F169" t="s">
        <v>21</v>
      </c>
      <c r="G169" t="s">
        <v>664</v>
      </c>
      <c r="H169" t="s">
        <v>24</v>
      </c>
      <c r="I169" t="s">
        <v>4177</v>
      </c>
      <c r="J169" t="s">
        <v>25</v>
      </c>
      <c r="K169" t="s">
        <v>24</v>
      </c>
      <c r="L169" t="s">
        <v>3453</v>
      </c>
      <c r="M169" t="s">
        <v>3454</v>
      </c>
      <c r="N169" t="s">
        <v>533</v>
      </c>
      <c r="O169" t="s">
        <v>4178</v>
      </c>
      <c r="P169" t="s">
        <v>249</v>
      </c>
      <c r="Q169" t="s">
        <v>1448</v>
      </c>
      <c r="R169" t="s">
        <v>3455</v>
      </c>
    </row>
    <row r="170" spans="1:18">
      <c r="A170" t="s">
        <v>4179</v>
      </c>
      <c r="B170" t="s">
        <v>121</v>
      </c>
      <c r="C170" t="s">
        <v>32</v>
      </c>
      <c r="D170" t="s">
        <v>21</v>
      </c>
      <c r="E170" t="s">
        <v>1001</v>
      </c>
      <c r="F170" t="s">
        <v>21</v>
      </c>
      <c r="G170" t="s">
        <v>1316</v>
      </c>
      <c r="H170" t="s">
        <v>24</v>
      </c>
      <c r="I170" t="s">
        <v>4180</v>
      </c>
      <c r="J170" t="s">
        <v>25</v>
      </c>
      <c r="K170" t="s">
        <v>24</v>
      </c>
      <c r="L170" t="s">
        <v>3453</v>
      </c>
      <c r="M170" t="s">
        <v>3454</v>
      </c>
      <c r="N170" t="s">
        <v>4181</v>
      </c>
      <c r="O170" t="s">
        <v>2405</v>
      </c>
      <c r="P170" t="s">
        <v>1812</v>
      </c>
      <c r="Q170" t="s">
        <v>4182</v>
      </c>
      <c r="R170" t="s">
        <v>3455</v>
      </c>
    </row>
    <row r="171" spans="1:18">
      <c r="A171" t="s">
        <v>4183</v>
      </c>
      <c r="B171" t="s">
        <v>141</v>
      </c>
      <c r="C171" t="s">
        <v>32</v>
      </c>
      <c r="D171" t="s">
        <v>21</v>
      </c>
      <c r="E171" t="s">
        <v>1001</v>
      </c>
      <c r="F171" t="s">
        <v>21</v>
      </c>
      <c r="G171" t="s">
        <v>1316</v>
      </c>
      <c r="H171" t="s">
        <v>24</v>
      </c>
      <c r="I171" t="s">
        <v>1840</v>
      </c>
      <c r="J171" t="s">
        <v>25</v>
      </c>
      <c r="K171" t="s">
        <v>24</v>
      </c>
      <c r="L171" t="s">
        <v>3453</v>
      </c>
      <c r="M171" t="s">
        <v>3454</v>
      </c>
      <c r="N171" t="s">
        <v>4184</v>
      </c>
      <c r="O171" t="s">
        <v>2123</v>
      </c>
      <c r="P171" t="s">
        <v>283</v>
      </c>
      <c r="Q171" t="s">
        <v>2425</v>
      </c>
      <c r="R171" t="s">
        <v>3455</v>
      </c>
    </row>
    <row r="172" spans="1:18">
      <c r="A172" t="s">
        <v>4185</v>
      </c>
      <c r="B172" t="s">
        <v>164</v>
      </c>
      <c r="C172" t="s">
        <v>35</v>
      </c>
      <c r="D172" t="s">
        <v>21</v>
      </c>
      <c r="E172" t="s">
        <v>22</v>
      </c>
      <c r="F172" t="s">
        <v>21</v>
      </c>
      <c r="G172" t="s">
        <v>23</v>
      </c>
      <c r="H172" t="s">
        <v>24</v>
      </c>
      <c r="I172" t="s">
        <v>24</v>
      </c>
      <c r="J172" t="s">
        <v>25</v>
      </c>
      <c r="K172" t="s">
        <v>24</v>
      </c>
      <c r="L172" t="s">
        <v>3453</v>
      </c>
      <c r="M172" t="s">
        <v>3454</v>
      </c>
      <c r="N172" t="s">
        <v>603</v>
      </c>
      <c r="O172" t="s">
        <v>2142</v>
      </c>
      <c r="P172" t="s">
        <v>219</v>
      </c>
      <c r="Q172" t="s">
        <v>4186</v>
      </c>
      <c r="R172" t="s">
        <v>3455</v>
      </c>
    </row>
    <row r="173" spans="1:18">
      <c r="A173" t="s">
        <v>4187</v>
      </c>
      <c r="B173" t="s">
        <v>164</v>
      </c>
      <c r="C173" t="s">
        <v>32</v>
      </c>
      <c r="D173" t="s">
        <v>21</v>
      </c>
      <c r="E173" t="s">
        <v>22</v>
      </c>
      <c r="F173" t="s">
        <v>21</v>
      </c>
      <c r="G173" t="s">
        <v>23</v>
      </c>
      <c r="H173" t="s">
        <v>24</v>
      </c>
      <c r="I173" t="s">
        <v>24</v>
      </c>
      <c r="J173" t="s">
        <v>25</v>
      </c>
      <c r="K173" t="s">
        <v>24</v>
      </c>
      <c r="L173" t="s">
        <v>3453</v>
      </c>
      <c r="M173" t="s">
        <v>3454</v>
      </c>
      <c r="N173" t="s">
        <v>4188</v>
      </c>
      <c r="O173" t="s">
        <v>1247</v>
      </c>
      <c r="P173" t="s">
        <v>248</v>
      </c>
      <c r="Q173" t="s">
        <v>3651</v>
      </c>
      <c r="R173" t="s">
        <v>3455</v>
      </c>
    </row>
    <row r="174" spans="1:18">
      <c r="A174" t="s">
        <v>4189</v>
      </c>
      <c r="B174" t="s">
        <v>380</v>
      </c>
      <c r="C174" t="s">
        <v>20</v>
      </c>
      <c r="D174" t="s">
        <v>21</v>
      </c>
      <c r="E174" t="s">
        <v>22</v>
      </c>
      <c r="F174" t="s">
        <v>21</v>
      </c>
      <c r="G174" t="s">
        <v>23</v>
      </c>
      <c r="H174" t="s">
        <v>24</v>
      </c>
      <c r="I174" t="s">
        <v>24</v>
      </c>
      <c r="J174" t="s">
        <v>25</v>
      </c>
      <c r="K174" t="s">
        <v>24</v>
      </c>
      <c r="L174" t="s">
        <v>3453</v>
      </c>
      <c r="M174" t="s">
        <v>3454</v>
      </c>
      <c r="N174" t="s">
        <v>4190</v>
      </c>
      <c r="O174" t="s">
        <v>4191</v>
      </c>
      <c r="P174" t="s">
        <v>483</v>
      </c>
      <c r="Q174" t="s">
        <v>4192</v>
      </c>
      <c r="R174" t="s">
        <v>3455</v>
      </c>
    </row>
    <row r="175" spans="1:18">
      <c r="A175" t="s">
        <v>4193</v>
      </c>
      <c r="B175" t="s">
        <v>164</v>
      </c>
      <c r="C175" t="s">
        <v>20</v>
      </c>
      <c r="D175" t="s">
        <v>21</v>
      </c>
      <c r="E175" t="s">
        <v>22</v>
      </c>
      <c r="F175" t="s">
        <v>21</v>
      </c>
      <c r="G175" t="s">
        <v>23</v>
      </c>
      <c r="H175" t="s">
        <v>24</v>
      </c>
      <c r="I175" t="s">
        <v>24</v>
      </c>
      <c r="J175" t="s">
        <v>25</v>
      </c>
      <c r="K175" t="s">
        <v>24</v>
      </c>
      <c r="L175" t="s">
        <v>3453</v>
      </c>
      <c r="M175" t="s">
        <v>3454</v>
      </c>
      <c r="N175" t="s">
        <v>4194</v>
      </c>
      <c r="O175" t="s">
        <v>2142</v>
      </c>
      <c r="P175" t="s">
        <v>619</v>
      </c>
      <c r="Q175" t="s">
        <v>620</v>
      </c>
      <c r="R175" t="s">
        <v>3455</v>
      </c>
    </row>
    <row r="176" spans="1:18">
      <c r="A176" t="s">
        <v>4195</v>
      </c>
      <c r="B176" t="s">
        <v>380</v>
      </c>
      <c r="C176" t="s">
        <v>20</v>
      </c>
      <c r="D176" t="s">
        <v>21</v>
      </c>
      <c r="E176" t="s">
        <v>22</v>
      </c>
      <c r="F176" t="s">
        <v>21</v>
      </c>
      <c r="G176" t="s">
        <v>23</v>
      </c>
      <c r="H176" t="s">
        <v>24</v>
      </c>
      <c r="I176" t="s">
        <v>24</v>
      </c>
      <c r="J176" t="s">
        <v>25</v>
      </c>
      <c r="K176" t="s">
        <v>24</v>
      </c>
      <c r="L176" t="s">
        <v>3453</v>
      </c>
      <c r="M176" t="s">
        <v>3454</v>
      </c>
      <c r="N176" t="s">
        <v>2442</v>
      </c>
      <c r="O176" t="s">
        <v>1193</v>
      </c>
      <c r="P176" t="s">
        <v>1925</v>
      </c>
      <c r="Q176" t="s">
        <v>4196</v>
      </c>
      <c r="R176" t="s">
        <v>3455</v>
      </c>
    </row>
    <row r="177" spans="1:18">
      <c r="A177" t="s">
        <v>4197</v>
      </c>
      <c r="B177" t="s">
        <v>398</v>
      </c>
      <c r="C177" t="s">
        <v>35</v>
      </c>
      <c r="D177" t="s">
        <v>21</v>
      </c>
      <c r="E177" t="s">
        <v>22</v>
      </c>
      <c r="F177" t="s">
        <v>21</v>
      </c>
      <c r="G177" t="s">
        <v>33</v>
      </c>
      <c r="H177" t="s">
        <v>24</v>
      </c>
      <c r="I177" t="s">
        <v>24</v>
      </c>
      <c r="J177" t="s">
        <v>25</v>
      </c>
      <c r="K177" t="s">
        <v>24</v>
      </c>
      <c r="L177" t="s">
        <v>3453</v>
      </c>
      <c r="M177" t="s">
        <v>3454</v>
      </c>
      <c r="N177" t="s">
        <v>2195</v>
      </c>
      <c r="O177" t="s">
        <v>979</v>
      </c>
      <c r="P177" t="s">
        <v>196</v>
      </c>
      <c r="Q177" t="s">
        <v>4198</v>
      </c>
      <c r="R177" t="s">
        <v>3455</v>
      </c>
    </row>
    <row r="178" spans="1:18">
      <c r="A178" t="s">
        <v>4199</v>
      </c>
      <c r="B178" t="s">
        <v>316</v>
      </c>
      <c r="C178" t="s">
        <v>35</v>
      </c>
      <c r="D178" t="s">
        <v>21</v>
      </c>
      <c r="E178" t="s">
        <v>22</v>
      </c>
      <c r="F178" t="s">
        <v>21</v>
      </c>
      <c r="G178" t="s">
        <v>23</v>
      </c>
      <c r="H178" t="s">
        <v>24</v>
      </c>
      <c r="I178" t="s">
        <v>24</v>
      </c>
      <c r="J178" t="s">
        <v>25</v>
      </c>
      <c r="K178" t="s">
        <v>24</v>
      </c>
      <c r="L178" t="s">
        <v>3453</v>
      </c>
      <c r="M178" t="s">
        <v>3454</v>
      </c>
      <c r="N178" t="s">
        <v>4200</v>
      </c>
      <c r="O178" t="s">
        <v>4178</v>
      </c>
      <c r="P178" t="s">
        <v>628</v>
      </c>
      <c r="Q178" t="s">
        <v>2467</v>
      </c>
      <c r="R178" t="s">
        <v>3455</v>
      </c>
    </row>
    <row r="179" spans="1:18">
      <c r="A179" t="s">
        <v>4201</v>
      </c>
      <c r="B179" t="s">
        <v>1097</v>
      </c>
      <c r="C179" t="s">
        <v>35</v>
      </c>
      <c r="D179" t="s">
        <v>21</v>
      </c>
      <c r="E179" t="s">
        <v>22</v>
      </c>
      <c r="F179" t="s">
        <v>21</v>
      </c>
      <c r="G179" t="s">
        <v>23</v>
      </c>
      <c r="H179" t="s">
        <v>24</v>
      </c>
      <c r="I179" t="s">
        <v>24</v>
      </c>
      <c r="J179" t="s">
        <v>25</v>
      </c>
      <c r="K179" t="s">
        <v>24</v>
      </c>
      <c r="L179" t="s">
        <v>3453</v>
      </c>
      <c r="M179" t="s">
        <v>3454</v>
      </c>
      <c r="N179" t="s">
        <v>4202</v>
      </c>
      <c r="O179" t="s">
        <v>4203</v>
      </c>
      <c r="P179" t="s">
        <v>205</v>
      </c>
      <c r="Q179" t="s">
        <v>4204</v>
      </c>
      <c r="R179" t="s">
        <v>3455</v>
      </c>
    </row>
    <row r="180" spans="1:18">
      <c r="A180" t="s">
        <v>4205</v>
      </c>
      <c r="B180" t="s">
        <v>1084</v>
      </c>
      <c r="C180" t="s">
        <v>35</v>
      </c>
      <c r="D180" t="s">
        <v>21</v>
      </c>
      <c r="E180" t="s">
        <v>22</v>
      </c>
      <c r="F180" t="s">
        <v>21</v>
      </c>
      <c r="G180" t="s">
        <v>23</v>
      </c>
      <c r="H180" t="s">
        <v>24</v>
      </c>
      <c r="I180" t="s">
        <v>24</v>
      </c>
      <c r="J180" t="s">
        <v>25</v>
      </c>
      <c r="K180" t="s">
        <v>24</v>
      </c>
      <c r="L180" t="s">
        <v>3453</v>
      </c>
      <c r="M180" t="s">
        <v>3454</v>
      </c>
      <c r="N180" t="s">
        <v>652</v>
      </c>
      <c r="O180" t="s">
        <v>4206</v>
      </c>
      <c r="P180" t="s">
        <v>2434</v>
      </c>
      <c r="Q180" t="s">
        <v>4207</v>
      </c>
      <c r="R180" t="s">
        <v>3455</v>
      </c>
    </row>
    <row r="181" spans="1:18">
      <c r="A181" t="s">
        <v>4208</v>
      </c>
      <c r="B181" t="s">
        <v>276</v>
      </c>
      <c r="C181" t="s">
        <v>32</v>
      </c>
      <c r="D181" t="s">
        <v>21</v>
      </c>
      <c r="E181" t="s">
        <v>22</v>
      </c>
      <c r="F181" t="s">
        <v>21</v>
      </c>
      <c r="G181" t="s">
        <v>23</v>
      </c>
      <c r="H181" t="s">
        <v>24</v>
      </c>
      <c r="I181" t="s">
        <v>24</v>
      </c>
      <c r="J181" t="s">
        <v>25</v>
      </c>
      <c r="K181" t="s">
        <v>24</v>
      </c>
      <c r="L181" t="s">
        <v>3453</v>
      </c>
      <c r="M181" t="s">
        <v>3454</v>
      </c>
      <c r="N181" t="s">
        <v>3812</v>
      </c>
      <c r="O181" t="s">
        <v>4083</v>
      </c>
      <c r="P181" t="s">
        <v>290</v>
      </c>
      <c r="Q181" t="s">
        <v>3182</v>
      </c>
      <c r="R181" t="s">
        <v>3455</v>
      </c>
    </row>
    <row r="182" spans="1:18">
      <c r="A182" t="s">
        <v>4209</v>
      </c>
      <c r="B182" t="s">
        <v>1198</v>
      </c>
      <c r="C182" t="s">
        <v>32</v>
      </c>
      <c r="D182" t="s">
        <v>21</v>
      </c>
      <c r="E182" t="s">
        <v>22</v>
      </c>
      <c r="F182" t="s">
        <v>21</v>
      </c>
      <c r="G182" t="s">
        <v>23</v>
      </c>
      <c r="H182" t="s">
        <v>24</v>
      </c>
      <c r="I182" t="s">
        <v>24</v>
      </c>
      <c r="J182" t="s">
        <v>25</v>
      </c>
      <c r="K182" t="s">
        <v>24</v>
      </c>
      <c r="L182" t="s">
        <v>3453</v>
      </c>
      <c r="M182" t="s">
        <v>3454</v>
      </c>
      <c r="N182" t="s">
        <v>4202</v>
      </c>
      <c r="O182" t="s">
        <v>4203</v>
      </c>
      <c r="P182" t="s">
        <v>575</v>
      </c>
      <c r="Q182" t="s">
        <v>4210</v>
      </c>
      <c r="R182" t="s">
        <v>3455</v>
      </c>
    </row>
    <row r="183" spans="1:18">
      <c r="A183" t="s">
        <v>4211</v>
      </c>
      <c r="B183" t="s">
        <v>193</v>
      </c>
      <c r="C183" t="s">
        <v>35</v>
      </c>
      <c r="D183" t="s">
        <v>21</v>
      </c>
      <c r="E183" t="s">
        <v>22</v>
      </c>
      <c r="F183" t="s">
        <v>21</v>
      </c>
      <c r="G183" t="s">
        <v>23</v>
      </c>
      <c r="H183" t="s">
        <v>24</v>
      </c>
      <c r="I183" t="s">
        <v>24</v>
      </c>
      <c r="J183" t="s">
        <v>25</v>
      </c>
      <c r="K183" t="s">
        <v>24</v>
      </c>
      <c r="L183" t="s">
        <v>3453</v>
      </c>
      <c r="M183" t="s">
        <v>3454</v>
      </c>
      <c r="N183" t="s">
        <v>329</v>
      </c>
      <c r="O183" t="s">
        <v>4212</v>
      </c>
      <c r="P183" t="s">
        <v>597</v>
      </c>
      <c r="Q183" t="s">
        <v>2116</v>
      </c>
      <c r="R183" t="s">
        <v>3455</v>
      </c>
    </row>
    <row r="184" spans="1:18">
      <c r="A184" t="s">
        <v>4213</v>
      </c>
      <c r="B184" t="s">
        <v>945</v>
      </c>
      <c r="C184" t="s">
        <v>32</v>
      </c>
      <c r="D184" t="s">
        <v>21</v>
      </c>
      <c r="E184" t="s">
        <v>22</v>
      </c>
      <c r="F184" t="s">
        <v>21</v>
      </c>
      <c r="G184" t="s">
        <v>23</v>
      </c>
      <c r="H184" t="s">
        <v>24</v>
      </c>
      <c r="I184" t="s">
        <v>24</v>
      </c>
      <c r="J184" t="s">
        <v>25</v>
      </c>
      <c r="K184" t="s">
        <v>24</v>
      </c>
      <c r="L184" t="s">
        <v>3453</v>
      </c>
      <c r="M184" t="s">
        <v>3454</v>
      </c>
      <c r="N184" t="s">
        <v>1224</v>
      </c>
      <c r="O184" t="s">
        <v>949</v>
      </c>
      <c r="P184" t="s">
        <v>1360</v>
      </c>
      <c r="Q184" t="s">
        <v>977</v>
      </c>
      <c r="R184" t="s">
        <v>3455</v>
      </c>
    </row>
    <row r="185" spans="1:18">
      <c r="A185" t="s">
        <v>4214</v>
      </c>
      <c r="B185" t="s">
        <v>931</v>
      </c>
      <c r="C185" t="s">
        <v>32</v>
      </c>
      <c r="D185" t="s">
        <v>21</v>
      </c>
      <c r="E185" t="s">
        <v>22</v>
      </c>
      <c r="F185" t="s">
        <v>21</v>
      </c>
      <c r="G185" t="s">
        <v>33</v>
      </c>
      <c r="H185" t="s">
        <v>24</v>
      </c>
      <c r="I185" t="s">
        <v>24</v>
      </c>
      <c r="J185" t="s">
        <v>25</v>
      </c>
      <c r="K185" t="s">
        <v>24</v>
      </c>
      <c r="L185" t="s">
        <v>3453</v>
      </c>
      <c r="M185" t="s">
        <v>3454</v>
      </c>
      <c r="N185" t="s">
        <v>4215</v>
      </c>
      <c r="O185" t="s">
        <v>2395</v>
      </c>
      <c r="P185" t="s">
        <v>165</v>
      </c>
      <c r="Q185" t="s">
        <v>4216</v>
      </c>
      <c r="R185" t="s">
        <v>3455</v>
      </c>
    </row>
    <row r="186" spans="1:18">
      <c r="A186" t="s">
        <v>4217</v>
      </c>
      <c r="B186" t="s">
        <v>168</v>
      </c>
      <c r="C186" t="s">
        <v>32</v>
      </c>
      <c r="D186" t="s">
        <v>21</v>
      </c>
      <c r="E186" t="s">
        <v>22</v>
      </c>
      <c r="F186" t="s">
        <v>21</v>
      </c>
      <c r="G186" t="s">
        <v>33</v>
      </c>
      <c r="H186" t="s">
        <v>24</v>
      </c>
      <c r="I186" t="s">
        <v>24</v>
      </c>
      <c r="J186" t="s">
        <v>25</v>
      </c>
      <c r="K186" t="s">
        <v>24</v>
      </c>
      <c r="L186" t="s">
        <v>3453</v>
      </c>
      <c r="M186" t="s">
        <v>3454</v>
      </c>
      <c r="N186" t="s">
        <v>4218</v>
      </c>
      <c r="O186" t="s">
        <v>4219</v>
      </c>
      <c r="P186" t="s">
        <v>1316</v>
      </c>
      <c r="Q186" t="s">
        <v>707</v>
      </c>
      <c r="R186" t="s">
        <v>3455</v>
      </c>
    </row>
    <row r="187" spans="1:18">
      <c r="A187" t="s">
        <v>4220</v>
      </c>
      <c r="B187" t="s">
        <v>240</v>
      </c>
      <c r="C187" t="s">
        <v>32</v>
      </c>
      <c r="D187" t="s">
        <v>21</v>
      </c>
      <c r="E187" t="s">
        <v>22</v>
      </c>
      <c r="F187" t="s">
        <v>21</v>
      </c>
      <c r="G187" t="s">
        <v>23</v>
      </c>
      <c r="H187" t="s">
        <v>24</v>
      </c>
      <c r="I187" t="s">
        <v>40</v>
      </c>
      <c r="J187" t="s">
        <v>25</v>
      </c>
      <c r="K187" t="s">
        <v>24</v>
      </c>
      <c r="L187" t="s">
        <v>3453</v>
      </c>
      <c r="M187" t="s">
        <v>3454</v>
      </c>
      <c r="N187" t="s">
        <v>1481</v>
      </c>
      <c r="O187" t="s">
        <v>1391</v>
      </c>
      <c r="P187" t="s">
        <v>711</v>
      </c>
      <c r="Q187" t="s">
        <v>669</v>
      </c>
      <c r="R187" t="s">
        <v>3455</v>
      </c>
    </row>
    <row r="188" spans="1:18">
      <c r="A188" t="s">
        <v>4221</v>
      </c>
      <c r="B188" t="s">
        <v>141</v>
      </c>
      <c r="C188" t="s">
        <v>32</v>
      </c>
      <c r="D188" t="s">
        <v>21</v>
      </c>
      <c r="E188" t="s">
        <v>22</v>
      </c>
      <c r="F188" t="s">
        <v>21</v>
      </c>
      <c r="G188" t="s">
        <v>33</v>
      </c>
      <c r="H188" t="s">
        <v>24</v>
      </c>
      <c r="I188" t="s">
        <v>40</v>
      </c>
      <c r="J188" t="s">
        <v>25</v>
      </c>
      <c r="K188" t="s">
        <v>24</v>
      </c>
      <c r="L188" t="s">
        <v>3453</v>
      </c>
      <c r="M188" t="s">
        <v>3454</v>
      </c>
      <c r="N188" t="s">
        <v>2043</v>
      </c>
      <c r="O188" t="s">
        <v>358</v>
      </c>
      <c r="P188" t="s">
        <v>675</v>
      </c>
      <c r="Q188" t="s">
        <v>688</v>
      </c>
      <c r="R188" t="s">
        <v>3455</v>
      </c>
    </row>
    <row r="189" spans="1:18">
      <c r="A189" t="s">
        <v>4222</v>
      </c>
      <c r="B189" t="s">
        <v>931</v>
      </c>
      <c r="C189" t="s">
        <v>20</v>
      </c>
      <c r="D189" t="s">
        <v>21</v>
      </c>
      <c r="E189" t="s">
        <v>22</v>
      </c>
      <c r="F189" t="s">
        <v>21</v>
      </c>
      <c r="G189" t="s">
        <v>23</v>
      </c>
      <c r="H189" t="s">
        <v>24</v>
      </c>
      <c r="I189" t="s">
        <v>24</v>
      </c>
      <c r="J189" t="s">
        <v>25</v>
      </c>
      <c r="K189" t="s">
        <v>24</v>
      </c>
      <c r="L189" t="s">
        <v>3453</v>
      </c>
      <c r="M189" t="s">
        <v>3454</v>
      </c>
      <c r="N189" t="s">
        <v>674</v>
      </c>
      <c r="O189" t="s">
        <v>2393</v>
      </c>
      <c r="P189" t="s">
        <v>680</v>
      </c>
      <c r="Q189" t="s">
        <v>4216</v>
      </c>
      <c r="R189" t="s">
        <v>3455</v>
      </c>
    </row>
    <row r="190" spans="1:18">
      <c r="A190" t="s">
        <v>4223</v>
      </c>
      <c r="B190" t="s">
        <v>2618</v>
      </c>
      <c r="C190" t="s">
        <v>20</v>
      </c>
      <c r="D190" t="s">
        <v>21</v>
      </c>
      <c r="E190" t="s">
        <v>22</v>
      </c>
      <c r="F190" t="s">
        <v>21</v>
      </c>
      <c r="G190" t="s">
        <v>23</v>
      </c>
      <c r="H190" t="s">
        <v>24</v>
      </c>
      <c r="I190" t="s">
        <v>24</v>
      </c>
      <c r="J190" t="s">
        <v>25</v>
      </c>
      <c r="K190" t="s">
        <v>24</v>
      </c>
      <c r="L190" t="s">
        <v>3453</v>
      </c>
      <c r="M190" t="s">
        <v>3454</v>
      </c>
      <c r="N190" t="s">
        <v>4224</v>
      </c>
      <c r="O190" t="s">
        <v>208</v>
      </c>
      <c r="P190" t="s">
        <v>1306</v>
      </c>
      <c r="Q190" t="s">
        <v>993</v>
      </c>
      <c r="R190" t="s">
        <v>3455</v>
      </c>
    </row>
    <row r="191" spans="1:18">
      <c r="A191" t="s">
        <v>4225</v>
      </c>
      <c r="B191" t="s">
        <v>157</v>
      </c>
      <c r="C191" t="s">
        <v>32</v>
      </c>
      <c r="D191" t="s">
        <v>21</v>
      </c>
      <c r="E191" t="s">
        <v>22</v>
      </c>
      <c r="F191" t="s">
        <v>21</v>
      </c>
      <c r="G191" t="s">
        <v>23</v>
      </c>
      <c r="H191" t="s">
        <v>24</v>
      </c>
      <c r="I191" t="s">
        <v>24</v>
      </c>
      <c r="J191" t="s">
        <v>25</v>
      </c>
      <c r="K191" t="s">
        <v>24</v>
      </c>
      <c r="L191" t="s">
        <v>3453</v>
      </c>
      <c r="M191" t="s">
        <v>3454</v>
      </c>
      <c r="N191" t="s">
        <v>2783</v>
      </c>
      <c r="O191" t="s">
        <v>547</v>
      </c>
      <c r="P191" t="s">
        <v>2434</v>
      </c>
      <c r="Q191" t="s">
        <v>4226</v>
      </c>
      <c r="R191" t="s">
        <v>3455</v>
      </c>
    </row>
    <row r="192" spans="1:18">
      <c r="A192" t="s">
        <v>4227</v>
      </c>
      <c r="B192" t="s">
        <v>938</v>
      </c>
      <c r="C192" t="s">
        <v>35</v>
      </c>
      <c r="D192" t="s">
        <v>21</v>
      </c>
      <c r="E192" t="s">
        <v>22</v>
      </c>
      <c r="F192" t="s">
        <v>21</v>
      </c>
      <c r="G192" t="s">
        <v>23</v>
      </c>
      <c r="H192" t="s">
        <v>24</v>
      </c>
      <c r="I192" t="s">
        <v>91</v>
      </c>
      <c r="J192" t="s">
        <v>25</v>
      </c>
      <c r="K192" t="s">
        <v>24</v>
      </c>
      <c r="L192" t="s">
        <v>3453</v>
      </c>
      <c r="M192" t="s">
        <v>3454</v>
      </c>
      <c r="N192" t="s">
        <v>4228</v>
      </c>
      <c r="O192" t="s">
        <v>2154</v>
      </c>
      <c r="P192" t="s">
        <v>1889</v>
      </c>
      <c r="Q192" t="s">
        <v>4198</v>
      </c>
      <c r="R192" t="s">
        <v>3455</v>
      </c>
    </row>
    <row r="193" spans="1:18">
      <c r="A193" t="s">
        <v>4229</v>
      </c>
      <c r="B193" t="s">
        <v>1522</v>
      </c>
      <c r="C193" t="s">
        <v>32</v>
      </c>
      <c r="D193" t="s">
        <v>21</v>
      </c>
      <c r="E193" t="s">
        <v>22</v>
      </c>
      <c r="F193" t="s">
        <v>21</v>
      </c>
      <c r="G193" t="s">
        <v>23</v>
      </c>
      <c r="H193" t="s">
        <v>24</v>
      </c>
      <c r="I193" t="s">
        <v>24</v>
      </c>
      <c r="J193" t="s">
        <v>25</v>
      </c>
      <c r="K193" t="s">
        <v>24</v>
      </c>
      <c r="L193" t="s">
        <v>3453</v>
      </c>
      <c r="M193" t="s">
        <v>3454</v>
      </c>
      <c r="N193" t="s">
        <v>4230</v>
      </c>
      <c r="O193" t="s">
        <v>997</v>
      </c>
      <c r="P193" t="s">
        <v>624</v>
      </c>
      <c r="Q193" t="s">
        <v>4231</v>
      </c>
      <c r="R193" t="s">
        <v>3455</v>
      </c>
    </row>
    <row r="194" spans="1:18">
      <c r="A194" t="s">
        <v>4232</v>
      </c>
      <c r="B194" t="s">
        <v>2382</v>
      </c>
      <c r="C194" t="s">
        <v>32</v>
      </c>
      <c r="D194" t="s">
        <v>21</v>
      </c>
      <c r="E194" t="s">
        <v>22</v>
      </c>
      <c r="F194" t="s">
        <v>21</v>
      </c>
      <c r="G194" t="s">
        <v>23</v>
      </c>
      <c r="H194" t="s">
        <v>24</v>
      </c>
      <c r="I194" t="s">
        <v>93</v>
      </c>
      <c r="J194" t="s">
        <v>25</v>
      </c>
      <c r="K194" t="s">
        <v>24</v>
      </c>
      <c r="L194" t="s">
        <v>3453</v>
      </c>
      <c r="M194" t="s">
        <v>3454</v>
      </c>
      <c r="N194" t="s">
        <v>360</v>
      </c>
      <c r="O194" t="s">
        <v>997</v>
      </c>
      <c r="P194" t="s">
        <v>637</v>
      </c>
      <c r="Q194" t="s">
        <v>2429</v>
      </c>
      <c r="R194" t="s">
        <v>3455</v>
      </c>
    </row>
    <row r="195" spans="1:18">
      <c r="A195" t="s">
        <v>4233</v>
      </c>
      <c r="B195" t="s">
        <v>835</v>
      </c>
      <c r="C195" t="s">
        <v>35</v>
      </c>
      <c r="D195" t="s">
        <v>21</v>
      </c>
      <c r="E195" t="s">
        <v>22</v>
      </c>
      <c r="F195" t="s">
        <v>21</v>
      </c>
      <c r="G195" t="s">
        <v>23</v>
      </c>
      <c r="H195" t="s">
        <v>24</v>
      </c>
      <c r="I195" t="s">
        <v>40</v>
      </c>
      <c r="J195" t="s">
        <v>25</v>
      </c>
      <c r="K195" t="s">
        <v>24</v>
      </c>
      <c r="L195" t="s">
        <v>3453</v>
      </c>
      <c r="M195" t="s">
        <v>3454</v>
      </c>
      <c r="N195" t="s">
        <v>1341</v>
      </c>
      <c r="O195" t="s">
        <v>4234</v>
      </c>
      <c r="P195" t="s">
        <v>184</v>
      </c>
      <c r="Q195" t="s">
        <v>4235</v>
      </c>
      <c r="R195" t="s">
        <v>3455</v>
      </c>
    </row>
    <row r="196" spans="1:18">
      <c r="A196" t="s">
        <v>4236</v>
      </c>
      <c r="B196" t="s">
        <v>133</v>
      </c>
      <c r="C196" t="s">
        <v>35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24</v>
      </c>
      <c r="J196" t="s">
        <v>25</v>
      </c>
      <c r="K196" t="s">
        <v>24</v>
      </c>
      <c r="L196" t="s">
        <v>3453</v>
      </c>
      <c r="M196" t="s">
        <v>3454</v>
      </c>
      <c r="N196" t="s">
        <v>4224</v>
      </c>
      <c r="O196" t="s">
        <v>663</v>
      </c>
      <c r="P196" t="s">
        <v>178</v>
      </c>
      <c r="Q196" t="s">
        <v>993</v>
      </c>
      <c r="R196" t="s">
        <v>3455</v>
      </c>
    </row>
    <row r="197" spans="1:18">
      <c r="A197" t="s">
        <v>4237</v>
      </c>
      <c r="B197" t="s">
        <v>1804</v>
      </c>
      <c r="C197" t="s">
        <v>35</v>
      </c>
      <c r="D197" t="s">
        <v>21</v>
      </c>
      <c r="E197" t="s">
        <v>22</v>
      </c>
      <c r="F197" t="s">
        <v>21</v>
      </c>
      <c r="G197" t="s">
        <v>23</v>
      </c>
      <c r="H197" t="s">
        <v>24</v>
      </c>
      <c r="I197" t="s">
        <v>24</v>
      </c>
      <c r="J197" t="s">
        <v>25</v>
      </c>
      <c r="K197" t="s">
        <v>24</v>
      </c>
      <c r="L197" t="s">
        <v>3453</v>
      </c>
      <c r="M197" t="s">
        <v>3454</v>
      </c>
      <c r="N197" t="s">
        <v>1473</v>
      </c>
      <c r="O197" t="s">
        <v>663</v>
      </c>
      <c r="P197" t="s">
        <v>1411</v>
      </c>
      <c r="Q197" t="s">
        <v>2403</v>
      </c>
      <c r="R197" t="s">
        <v>3455</v>
      </c>
    </row>
    <row r="198" spans="1:18">
      <c r="A198" t="s">
        <v>4238</v>
      </c>
      <c r="B198" t="s">
        <v>133</v>
      </c>
      <c r="C198" t="s">
        <v>61</v>
      </c>
      <c r="D198" t="s">
        <v>21</v>
      </c>
      <c r="E198" t="s">
        <v>22</v>
      </c>
      <c r="F198" t="s">
        <v>21</v>
      </c>
      <c r="G198" t="s">
        <v>23</v>
      </c>
      <c r="H198" t="s">
        <v>24</v>
      </c>
      <c r="I198" t="s">
        <v>91</v>
      </c>
      <c r="J198" t="s">
        <v>25</v>
      </c>
      <c r="K198" t="s">
        <v>24</v>
      </c>
      <c r="L198" t="s">
        <v>3453</v>
      </c>
      <c r="M198" t="s">
        <v>3454</v>
      </c>
      <c r="N198" t="s">
        <v>1323</v>
      </c>
      <c r="O198" t="s">
        <v>663</v>
      </c>
      <c r="P198" t="s">
        <v>1819</v>
      </c>
      <c r="Q198" t="s">
        <v>1445</v>
      </c>
      <c r="R198" t="s">
        <v>3455</v>
      </c>
    </row>
    <row r="199" spans="1:18">
      <c r="A199" t="s">
        <v>4239</v>
      </c>
      <c r="B199" t="s">
        <v>128</v>
      </c>
      <c r="C199" t="s">
        <v>32</v>
      </c>
      <c r="D199" t="s">
        <v>21</v>
      </c>
      <c r="E199" t="s">
        <v>22</v>
      </c>
      <c r="F199" t="s">
        <v>21</v>
      </c>
      <c r="G199" t="s">
        <v>23</v>
      </c>
      <c r="H199" t="s">
        <v>24</v>
      </c>
      <c r="I199" t="s">
        <v>91</v>
      </c>
      <c r="J199" t="s">
        <v>25</v>
      </c>
      <c r="K199" t="s">
        <v>24</v>
      </c>
      <c r="L199" t="s">
        <v>3453</v>
      </c>
      <c r="M199" t="s">
        <v>3454</v>
      </c>
      <c r="N199" t="s">
        <v>3926</v>
      </c>
      <c r="O199" t="s">
        <v>1471</v>
      </c>
      <c r="P199" t="s">
        <v>1411</v>
      </c>
      <c r="Q199" t="s">
        <v>3343</v>
      </c>
      <c r="R199" t="s">
        <v>3455</v>
      </c>
    </row>
    <row r="200" spans="1:18">
      <c r="A200" t="s">
        <v>4240</v>
      </c>
      <c r="B200" t="s">
        <v>124</v>
      </c>
      <c r="C200" t="s">
        <v>20</v>
      </c>
      <c r="D200" t="s">
        <v>21</v>
      </c>
      <c r="E200" t="s">
        <v>22</v>
      </c>
      <c r="F200" t="s">
        <v>21</v>
      </c>
      <c r="G200" t="s">
        <v>23</v>
      </c>
      <c r="H200" t="s">
        <v>24</v>
      </c>
      <c r="I200" t="s">
        <v>24</v>
      </c>
      <c r="J200" t="s">
        <v>25</v>
      </c>
      <c r="K200" t="s">
        <v>24</v>
      </c>
      <c r="L200" t="s">
        <v>3453</v>
      </c>
      <c r="M200" t="s">
        <v>3454</v>
      </c>
      <c r="N200" t="s">
        <v>3306</v>
      </c>
      <c r="O200" t="s">
        <v>1474</v>
      </c>
      <c r="P200" t="s">
        <v>1922</v>
      </c>
      <c r="Q200" t="s">
        <v>3326</v>
      </c>
      <c r="R200" t="s">
        <v>3455</v>
      </c>
    </row>
    <row r="201" spans="1:18">
      <c r="A201" t="s">
        <v>4241</v>
      </c>
      <c r="B201" t="s">
        <v>116</v>
      </c>
      <c r="C201" t="s">
        <v>35</v>
      </c>
      <c r="D201" t="s">
        <v>21</v>
      </c>
      <c r="E201" t="s">
        <v>22</v>
      </c>
      <c r="F201" t="s">
        <v>21</v>
      </c>
      <c r="G201" t="s">
        <v>33</v>
      </c>
      <c r="H201" t="s">
        <v>24</v>
      </c>
      <c r="I201" t="s">
        <v>24</v>
      </c>
      <c r="J201" t="s">
        <v>25</v>
      </c>
      <c r="K201" t="s">
        <v>24</v>
      </c>
      <c r="L201" t="s">
        <v>3453</v>
      </c>
      <c r="M201" t="s">
        <v>3454</v>
      </c>
      <c r="N201" t="s">
        <v>176</v>
      </c>
      <c r="O201" t="s">
        <v>2807</v>
      </c>
      <c r="P201" t="s">
        <v>1922</v>
      </c>
      <c r="Q201" t="s">
        <v>2820</v>
      </c>
      <c r="R201" t="s">
        <v>3455</v>
      </c>
    </row>
    <row r="202" spans="1:18">
      <c r="A202" t="s">
        <v>4242</v>
      </c>
      <c r="B202" t="s">
        <v>108</v>
      </c>
      <c r="C202" t="s">
        <v>20</v>
      </c>
      <c r="D202" t="s">
        <v>21</v>
      </c>
      <c r="E202" t="s">
        <v>22</v>
      </c>
      <c r="F202" t="s">
        <v>21</v>
      </c>
      <c r="G202" t="s">
        <v>33</v>
      </c>
      <c r="H202" t="s">
        <v>24</v>
      </c>
      <c r="I202" t="s">
        <v>24</v>
      </c>
      <c r="J202" t="s">
        <v>25</v>
      </c>
      <c r="K202" t="s">
        <v>24</v>
      </c>
      <c r="L202" t="s">
        <v>3453</v>
      </c>
      <c r="M202" t="s">
        <v>3454</v>
      </c>
      <c r="N202" t="s">
        <v>1208</v>
      </c>
      <c r="O202" t="s">
        <v>161</v>
      </c>
      <c r="P202" t="s">
        <v>984</v>
      </c>
      <c r="Q202" t="s">
        <v>1494</v>
      </c>
      <c r="R202" t="s">
        <v>3455</v>
      </c>
    </row>
    <row r="203" spans="1:18">
      <c r="A203" t="s">
        <v>4243</v>
      </c>
      <c r="B203" t="s">
        <v>106</v>
      </c>
      <c r="C203" t="s">
        <v>32</v>
      </c>
      <c r="D203" t="s">
        <v>21</v>
      </c>
      <c r="E203" t="s">
        <v>22</v>
      </c>
      <c r="F203" t="s">
        <v>21</v>
      </c>
      <c r="G203" t="s">
        <v>23</v>
      </c>
      <c r="H203" t="s">
        <v>24</v>
      </c>
      <c r="I203" t="s">
        <v>24</v>
      </c>
      <c r="J203" t="s">
        <v>25</v>
      </c>
      <c r="K203" t="s">
        <v>24</v>
      </c>
      <c r="L203" t="s">
        <v>3453</v>
      </c>
      <c r="M203" t="s">
        <v>3454</v>
      </c>
      <c r="N203" t="s">
        <v>4244</v>
      </c>
      <c r="O203" t="s">
        <v>1493</v>
      </c>
      <c r="P203" t="s">
        <v>365</v>
      </c>
      <c r="Q203" t="s">
        <v>4245</v>
      </c>
      <c r="R203" t="s">
        <v>3455</v>
      </c>
    </row>
    <row r="204" spans="1:18">
      <c r="A204" t="s">
        <v>4246</v>
      </c>
      <c r="B204" t="s">
        <v>65</v>
      </c>
      <c r="C204" t="s">
        <v>32</v>
      </c>
      <c r="D204" t="s">
        <v>21</v>
      </c>
      <c r="E204" t="s">
        <v>22</v>
      </c>
      <c r="F204" t="s">
        <v>21</v>
      </c>
      <c r="G204" t="s">
        <v>23</v>
      </c>
      <c r="H204" t="s">
        <v>24</v>
      </c>
      <c r="I204" t="s">
        <v>91</v>
      </c>
      <c r="J204" t="s">
        <v>25</v>
      </c>
      <c r="K204" t="s">
        <v>24</v>
      </c>
      <c r="L204" t="s">
        <v>3453</v>
      </c>
      <c r="M204" t="s">
        <v>3454</v>
      </c>
      <c r="N204" t="s">
        <v>1126</v>
      </c>
      <c r="O204" t="s">
        <v>710</v>
      </c>
      <c r="P204" t="s">
        <v>373</v>
      </c>
      <c r="Q204" t="s">
        <v>4247</v>
      </c>
      <c r="R204" t="s">
        <v>3455</v>
      </c>
    </row>
    <row r="205" spans="1:18">
      <c r="A205" t="s">
        <v>4248</v>
      </c>
      <c r="B205" t="s">
        <v>38</v>
      </c>
      <c r="C205" t="s">
        <v>32</v>
      </c>
      <c r="D205" t="s">
        <v>21</v>
      </c>
      <c r="E205" t="s">
        <v>22</v>
      </c>
      <c r="F205" t="s">
        <v>21</v>
      </c>
      <c r="G205" t="s">
        <v>33</v>
      </c>
      <c r="H205" t="s">
        <v>24</v>
      </c>
      <c r="I205" t="s">
        <v>93</v>
      </c>
      <c r="J205" t="s">
        <v>25</v>
      </c>
      <c r="K205" t="s">
        <v>24</v>
      </c>
      <c r="L205" t="s">
        <v>3453</v>
      </c>
      <c r="M205" t="s">
        <v>3454</v>
      </c>
      <c r="N205" t="s">
        <v>854</v>
      </c>
      <c r="O205" t="s">
        <v>714</v>
      </c>
      <c r="P205" t="s">
        <v>1743</v>
      </c>
      <c r="Q205" t="s">
        <v>4249</v>
      </c>
      <c r="R205" t="s">
        <v>3455</v>
      </c>
    </row>
    <row r="206" spans="1:18">
      <c r="A206" t="s">
        <v>4250</v>
      </c>
      <c r="B206" t="s">
        <v>724</v>
      </c>
      <c r="C206" t="s">
        <v>32</v>
      </c>
      <c r="D206" t="s">
        <v>21</v>
      </c>
      <c r="E206" t="s">
        <v>22</v>
      </c>
      <c r="F206" t="s">
        <v>21</v>
      </c>
      <c r="G206" t="s">
        <v>23</v>
      </c>
      <c r="H206" t="s">
        <v>24</v>
      </c>
      <c r="I206" t="s">
        <v>72</v>
      </c>
      <c r="J206" t="s">
        <v>25</v>
      </c>
      <c r="K206" t="s">
        <v>24</v>
      </c>
      <c r="L206" t="s">
        <v>3453</v>
      </c>
      <c r="M206" t="s">
        <v>3454</v>
      </c>
      <c r="N206" t="s">
        <v>2119</v>
      </c>
      <c r="O206" t="s">
        <v>722</v>
      </c>
      <c r="P206" t="s">
        <v>838</v>
      </c>
      <c r="Q206" t="s">
        <v>1749</v>
      </c>
      <c r="R206" t="s">
        <v>3455</v>
      </c>
    </row>
    <row r="207" spans="1:18">
      <c r="A207" t="s">
        <v>4251</v>
      </c>
      <c r="B207" t="s">
        <v>724</v>
      </c>
      <c r="C207" t="s">
        <v>35</v>
      </c>
      <c r="D207" t="s">
        <v>21</v>
      </c>
      <c r="E207" t="s">
        <v>22</v>
      </c>
      <c r="F207" t="s">
        <v>21</v>
      </c>
      <c r="G207" t="s">
        <v>33</v>
      </c>
      <c r="H207" t="s">
        <v>24</v>
      </c>
      <c r="I207" t="s">
        <v>24</v>
      </c>
      <c r="J207" t="s">
        <v>25</v>
      </c>
      <c r="K207" t="s">
        <v>24</v>
      </c>
      <c r="L207" t="s">
        <v>3453</v>
      </c>
      <c r="M207" t="s">
        <v>3454</v>
      </c>
      <c r="N207" t="s">
        <v>1506</v>
      </c>
      <c r="O207" t="s">
        <v>722</v>
      </c>
      <c r="P207" t="s">
        <v>838</v>
      </c>
      <c r="Q207" t="s">
        <v>4252</v>
      </c>
      <c r="R207" t="s">
        <v>3455</v>
      </c>
    </row>
    <row r="208" spans="1:18">
      <c r="A208" t="s">
        <v>4253</v>
      </c>
      <c r="B208" t="s">
        <v>732</v>
      </c>
      <c r="C208" t="s">
        <v>20</v>
      </c>
      <c r="D208" t="s">
        <v>21</v>
      </c>
      <c r="E208" t="s">
        <v>22</v>
      </c>
      <c r="F208" t="s">
        <v>21</v>
      </c>
      <c r="G208" t="s">
        <v>23</v>
      </c>
      <c r="H208" t="s">
        <v>24</v>
      </c>
      <c r="I208" t="s">
        <v>24</v>
      </c>
      <c r="J208" t="s">
        <v>25</v>
      </c>
      <c r="K208" t="s">
        <v>24</v>
      </c>
      <c r="L208" t="s">
        <v>3453</v>
      </c>
      <c r="M208" t="s">
        <v>3454</v>
      </c>
      <c r="N208" t="s">
        <v>2390</v>
      </c>
      <c r="O208" t="s">
        <v>155</v>
      </c>
      <c r="P208" t="s">
        <v>2858</v>
      </c>
      <c r="Q208" t="s">
        <v>2859</v>
      </c>
      <c r="R208" t="s">
        <v>3455</v>
      </c>
    </row>
    <row r="209" spans="1:18">
      <c r="A209" t="s">
        <v>4254</v>
      </c>
      <c r="B209" t="s">
        <v>732</v>
      </c>
      <c r="C209" t="s">
        <v>32</v>
      </c>
      <c r="D209" t="s">
        <v>21</v>
      </c>
      <c r="E209" t="s">
        <v>22</v>
      </c>
      <c r="F209" t="s">
        <v>21</v>
      </c>
      <c r="G209" t="s">
        <v>23</v>
      </c>
      <c r="H209" t="s">
        <v>24</v>
      </c>
      <c r="I209" t="s">
        <v>93</v>
      </c>
      <c r="J209" t="s">
        <v>25</v>
      </c>
      <c r="K209" t="s">
        <v>24</v>
      </c>
      <c r="L209" t="s">
        <v>3453</v>
      </c>
      <c r="M209" t="s">
        <v>3454</v>
      </c>
      <c r="N209" t="s">
        <v>2419</v>
      </c>
      <c r="O209" t="s">
        <v>155</v>
      </c>
      <c r="P209" t="s">
        <v>2858</v>
      </c>
      <c r="Q209" t="s">
        <v>2391</v>
      </c>
      <c r="R209" t="s">
        <v>3455</v>
      </c>
    </row>
    <row r="210" spans="1:18">
      <c r="A210" t="s">
        <v>4255</v>
      </c>
      <c r="B210" t="s">
        <v>732</v>
      </c>
      <c r="C210" t="s">
        <v>35</v>
      </c>
      <c r="D210" t="s">
        <v>21</v>
      </c>
      <c r="E210" t="s">
        <v>22</v>
      </c>
      <c r="F210" t="s">
        <v>21</v>
      </c>
      <c r="G210" t="s">
        <v>23</v>
      </c>
      <c r="H210" t="s">
        <v>24</v>
      </c>
      <c r="I210" t="s">
        <v>40</v>
      </c>
      <c r="J210" t="s">
        <v>25</v>
      </c>
      <c r="K210" t="s">
        <v>24</v>
      </c>
      <c r="L210" t="s">
        <v>3453</v>
      </c>
      <c r="M210" t="s">
        <v>3454</v>
      </c>
      <c r="N210" t="s">
        <v>140</v>
      </c>
      <c r="O210" t="s">
        <v>155</v>
      </c>
      <c r="P210" t="s">
        <v>136</v>
      </c>
      <c r="Q210" t="s">
        <v>4256</v>
      </c>
      <c r="R210" t="s">
        <v>3455</v>
      </c>
    </row>
    <row r="211" spans="1:18">
      <c r="A211" t="s">
        <v>4257</v>
      </c>
      <c r="B211" t="s">
        <v>746</v>
      </c>
      <c r="C211" t="s">
        <v>20</v>
      </c>
      <c r="D211" t="s">
        <v>21</v>
      </c>
      <c r="E211" t="s">
        <v>22</v>
      </c>
      <c r="F211" t="s">
        <v>21</v>
      </c>
      <c r="G211" t="s">
        <v>23</v>
      </c>
      <c r="H211" t="s">
        <v>24</v>
      </c>
      <c r="I211" t="s">
        <v>24</v>
      </c>
      <c r="J211" t="s">
        <v>25</v>
      </c>
      <c r="K211" t="s">
        <v>24</v>
      </c>
      <c r="L211" t="s">
        <v>3453</v>
      </c>
      <c r="M211" t="s">
        <v>3454</v>
      </c>
      <c r="N211" t="s">
        <v>1716</v>
      </c>
      <c r="O211" t="s">
        <v>737</v>
      </c>
      <c r="P211" t="s">
        <v>131</v>
      </c>
      <c r="Q211" t="s">
        <v>122</v>
      </c>
      <c r="R211" t="s">
        <v>3455</v>
      </c>
    </row>
    <row r="212" spans="1:18">
      <c r="A212" t="s">
        <v>4258</v>
      </c>
      <c r="B212" t="s">
        <v>746</v>
      </c>
      <c r="C212" t="s">
        <v>35</v>
      </c>
      <c r="D212" t="s">
        <v>21</v>
      </c>
      <c r="E212" t="s">
        <v>22</v>
      </c>
      <c r="F212" t="s">
        <v>21</v>
      </c>
      <c r="G212" t="s">
        <v>23</v>
      </c>
      <c r="H212" t="s">
        <v>24</v>
      </c>
      <c r="I212" t="s">
        <v>40</v>
      </c>
      <c r="J212" t="s">
        <v>25</v>
      </c>
      <c r="K212" t="s">
        <v>24</v>
      </c>
      <c r="L212" t="s">
        <v>3453</v>
      </c>
      <c r="M212" t="s">
        <v>3454</v>
      </c>
      <c r="N212" t="s">
        <v>120</v>
      </c>
      <c r="O212" t="s">
        <v>737</v>
      </c>
      <c r="P212" t="s">
        <v>131</v>
      </c>
      <c r="Q212" t="s">
        <v>748</v>
      </c>
      <c r="R212" t="s">
        <v>3455</v>
      </c>
    </row>
    <row r="213" spans="1:18">
      <c r="A213" t="s">
        <v>4259</v>
      </c>
      <c r="B213" t="s">
        <v>746</v>
      </c>
      <c r="C213" t="s">
        <v>32</v>
      </c>
      <c r="D213" t="s">
        <v>21</v>
      </c>
      <c r="E213" t="s">
        <v>22</v>
      </c>
      <c r="F213" t="s">
        <v>21</v>
      </c>
      <c r="G213" t="s">
        <v>33</v>
      </c>
      <c r="H213" t="s">
        <v>24</v>
      </c>
      <c r="I213" t="s">
        <v>24</v>
      </c>
      <c r="J213" t="s">
        <v>25</v>
      </c>
      <c r="K213" t="s">
        <v>24</v>
      </c>
      <c r="L213" t="s">
        <v>3453</v>
      </c>
      <c r="M213" t="s">
        <v>3454</v>
      </c>
      <c r="N213" t="s">
        <v>1716</v>
      </c>
      <c r="O213" t="s">
        <v>737</v>
      </c>
      <c r="P213" t="s">
        <v>950</v>
      </c>
      <c r="Q213" t="s">
        <v>122</v>
      </c>
      <c r="R213" t="s">
        <v>3455</v>
      </c>
    </row>
    <row r="214" spans="1:18">
      <c r="A214" t="s">
        <v>4260</v>
      </c>
      <c r="B214" t="s">
        <v>574</v>
      </c>
      <c r="C214" t="s">
        <v>32</v>
      </c>
      <c r="D214" t="s">
        <v>21</v>
      </c>
      <c r="E214" t="s">
        <v>22</v>
      </c>
      <c r="F214" t="s">
        <v>21</v>
      </c>
      <c r="G214" t="s">
        <v>23</v>
      </c>
      <c r="H214" t="s">
        <v>24</v>
      </c>
      <c r="I214" t="s">
        <v>24</v>
      </c>
      <c r="J214" t="s">
        <v>25</v>
      </c>
      <c r="K214" t="s">
        <v>24</v>
      </c>
      <c r="L214" t="s">
        <v>3453</v>
      </c>
      <c r="M214" t="s">
        <v>3454</v>
      </c>
      <c r="N214" t="s">
        <v>36</v>
      </c>
      <c r="O214" t="s">
        <v>1522</v>
      </c>
      <c r="P214" t="s">
        <v>21</v>
      </c>
      <c r="Q214" t="s">
        <v>29</v>
      </c>
      <c r="R214" t="s">
        <v>3455</v>
      </c>
    </row>
    <row r="215" spans="1:18">
      <c r="A215" t="s">
        <v>4261</v>
      </c>
      <c r="B215" t="s">
        <v>746</v>
      </c>
      <c r="C215" t="s">
        <v>35</v>
      </c>
      <c r="D215" t="s">
        <v>21</v>
      </c>
      <c r="E215" t="s">
        <v>22</v>
      </c>
      <c r="F215" t="s">
        <v>21</v>
      </c>
      <c r="G215" t="s">
        <v>23</v>
      </c>
      <c r="H215" t="s">
        <v>24</v>
      </c>
      <c r="I215" t="s">
        <v>24</v>
      </c>
      <c r="J215" t="s">
        <v>25</v>
      </c>
      <c r="K215" t="s">
        <v>24</v>
      </c>
      <c r="L215" t="s">
        <v>3453</v>
      </c>
      <c r="M215" t="s">
        <v>3454</v>
      </c>
      <c r="N215" t="s">
        <v>36</v>
      </c>
      <c r="O215" t="s">
        <v>722</v>
      </c>
      <c r="P215" t="s">
        <v>21</v>
      </c>
      <c r="Q215" t="s">
        <v>29</v>
      </c>
      <c r="R215" t="s">
        <v>3455</v>
      </c>
    </row>
    <row r="216" spans="1:18">
      <c r="A216" t="s">
        <v>4262</v>
      </c>
      <c r="B216" t="s">
        <v>746</v>
      </c>
      <c r="C216" t="s">
        <v>35</v>
      </c>
      <c r="D216" t="s">
        <v>21</v>
      </c>
      <c r="E216" t="s">
        <v>22</v>
      </c>
      <c r="F216" t="s">
        <v>21</v>
      </c>
      <c r="G216" t="s">
        <v>23</v>
      </c>
      <c r="H216" t="s">
        <v>24</v>
      </c>
      <c r="I216" t="s">
        <v>24</v>
      </c>
      <c r="J216" t="s">
        <v>25</v>
      </c>
      <c r="K216" t="s">
        <v>24</v>
      </c>
      <c r="L216" t="s">
        <v>3453</v>
      </c>
      <c r="M216" t="s">
        <v>3454</v>
      </c>
      <c r="N216" t="s">
        <v>56</v>
      </c>
      <c r="O216" t="s">
        <v>21</v>
      </c>
      <c r="P216" t="s">
        <v>21</v>
      </c>
      <c r="Q216" t="s">
        <v>29</v>
      </c>
      <c r="R216" t="s">
        <v>3455</v>
      </c>
    </row>
    <row r="217" spans="1:18">
      <c r="A217" t="s">
        <v>4263</v>
      </c>
      <c r="B217" t="s">
        <v>746</v>
      </c>
      <c r="C217" t="s">
        <v>20</v>
      </c>
      <c r="D217" t="s">
        <v>21</v>
      </c>
      <c r="E217" t="s">
        <v>22</v>
      </c>
      <c r="F217" t="s">
        <v>21</v>
      </c>
      <c r="G217" t="s">
        <v>33</v>
      </c>
      <c r="H217" t="s">
        <v>24</v>
      </c>
      <c r="I217" t="s">
        <v>24</v>
      </c>
      <c r="J217" t="s">
        <v>25</v>
      </c>
      <c r="K217" t="s">
        <v>24</v>
      </c>
      <c r="L217" t="s">
        <v>3453</v>
      </c>
      <c r="M217" t="s">
        <v>3454</v>
      </c>
      <c r="N217" t="s">
        <v>36</v>
      </c>
      <c r="O217" t="s">
        <v>21</v>
      </c>
      <c r="P217" t="s">
        <v>21</v>
      </c>
      <c r="Q217" t="s">
        <v>29</v>
      </c>
      <c r="R217" t="s">
        <v>3455</v>
      </c>
    </row>
    <row r="218" spans="1:18">
      <c r="A218" t="s">
        <v>4264</v>
      </c>
      <c r="B218" t="s">
        <v>746</v>
      </c>
      <c r="C218" t="s">
        <v>32</v>
      </c>
      <c r="D218" t="s">
        <v>21</v>
      </c>
      <c r="E218" t="s">
        <v>22</v>
      </c>
      <c r="F218" t="s">
        <v>21</v>
      </c>
      <c r="G218" t="s">
        <v>23</v>
      </c>
      <c r="H218" t="s">
        <v>24</v>
      </c>
      <c r="I218" t="s">
        <v>761</v>
      </c>
      <c r="J218" t="s">
        <v>25</v>
      </c>
      <c r="K218" t="s">
        <v>24</v>
      </c>
      <c r="L218" t="s">
        <v>3453</v>
      </c>
      <c r="M218" t="s">
        <v>3454</v>
      </c>
      <c r="N218" t="s">
        <v>36</v>
      </c>
      <c r="O218" t="s">
        <v>21</v>
      </c>
      <c r="P218" t="s">
        <v>21</v>
      </c>
      <c r="Q218" t="s">
        <v>29</v>
      </c>
      <c r="R218" t="s">
        <v>3455</v>
      </c>
    </row>
    <row r="219" spans="1:18">
      <c r="A219" t="s">
        <v>4265</v>
      </c>
      <c r="B219" t="s">
        <v>746</v>
      </c>
      <c r="C219" t="s">
        <v>20</v>
      </c>
      <c r="D219" t="s">
        <v>21</v>
      </c>
      <c r="E219" t="s">
        <v>22</v>
      </c>
      <c r="F219" t="s">
        <v>21</v>
      </c>
      <c r="G219" t="s">
        <v>23</v>
      </c>
      <c r="H219" t="s">
        <v>24</v>
      </c>
      <c r="I219" t="s">
        <v>91</v>
      </c>
      <c r="J219" t="s">
        <v>25</v>
      </c>
      <c r="K219" t="s">
        <v>24</v>
      </c>
      <c r="L219" t="s">
        <v>3453</v>
      </c>
      <c r="M219" t="s">
        <v>3454</v>
      </c>
      <c r="N219" t="s">
        <v>41</v>
      </c>
      <c r="O219" t="s">
        <v>21</v>
      </c>
      <c r="P219" t="s">
        <v>21</v>
      </c>
      <c r="Q219" t="s">
        <v>29</v>
      </c>
      <c r="R219" t="s">
        <v>3455</v>
      </c>
    </row>
    <row r="220" spans="1:18">
      <c r="A220" t="s">
        <v>4266</v>
      </c>
      <c r="B220" t="s">
        <v>746</v>
      </c>
      <c r="C220" t="s">
        <v>20</v>
      </c>
      <c r="D220" t="s">
        <v>21</v>
      </c>
      <c r="E220" t="s">
        <v>22</v>
      </c>
      <c r="F220" t="s">
        <v>21</v>
      </c>
      <c r="G220" t="s">
        <v>23</v>
      </c>
      <c r="H220" t="s">
        <v>24</v>
      </c>
      <c r="I220" t="s">
        <v>24</v>
      </c>
      <c r="J220" t="s">
        <v>25</v>
      </c>
      <c r="K220" t="s">
        <v>24</v>
      </c>
      <c r="L220" t="s">
        <v>3453</v>
      </c>
      <c r="M220" t="s">
        <v>3454</v>
      </c>
      <c r="N220" t="s">
        <v>28</v>
      </c>
      <c r="O220" t="s">
        <v>21</v>
      </c>
      <c r="P220" t="s">
        <v>21</v>
      </c>
      <c r="Q220" t="s">
        <v>29</v>
      </c>
      <c r="R220" t="s">
        <v>3455</v>
      </c>
    </row>
    <row r="221" spans="1:18">
      <c r="A221" t="s">
        <v>4267</v>
      </c>
      <c r="B221" t="s">
        <v>746</v>
      </c>
      <c r="C221" t="s">
        <v>20</v>
      </c>
      <c r="D221" t="s">
        <v>21</v>
      </c>
      <c r="E221" t="s">
        <v>22</v>
      </c>
      <c r="F221" t="s">
        <v>21</v>
      </c>
      <c r="G221" t="s">
        <v>23</v>
      </c>
      <c r="H221" t="s">
        <v>24</v>
      </c>
      <c r="I221" t="s">
        <v>24</v>
      </c>
      <c r="J221" t="s">
        <v>25</v>
      </c>
      <c r="K221" t="s">
        <v>24</v>
      </c>
      <c r="L221" t="s">
        <v>3453</v>
      </c>
      <c r="M221" t="s">
        <v>3454</v>
      </c>
      <c r="N221" t="s">
        <v>41</v>
      </c>
      <c r="O221" t="s">
        <v>21</v>
      </c>
      <c r="P221" t="s">
        <v>21</v>
      </c>
      <c r="Q221" t="s">
        <v>29</v>
      </c>
      <c r="R221" t="s">
        <v>3455</v>
      </c>
    </row>
    <row r="222" spans="1:18">
      <c r="A222" t="s">
        <v>4268</v>
      </c>
      <c r="B222" t="s">
        <v>746</v>
      </c>
      <c r="C222" t="s">
        <v>32</v>
      </c>
      <c r="D222" t="s">
        <v>21</v>
      </c>
      <c r="E222" t="s">
        <v>22</v>
      </c>
      <c r="F222" t="s">
        <v>21</v>
      </c>
      <c r="G222" t="s">
        <v>33</v>
      </c>
      <c r="H222" t="s">
        <v>24</v>
      </c>
      <c r="I222" t="s">
        <v>40</v>
      </c>
      <c r="J222" t="s">
        <v>25</v>
      </c>
      <c r="K222" t="s">
        <v>24</v>
      </c>
      <c r="L222" t="s">
        <v>3453</v>
      </c>
      <c r="M222" t="s">
        <v>3454</v>
      </c>
      <c r="N222" t="s">
        <v>41</v>
      </c>
      <c r="O222" t="s">
        <v>21</v>
      </c>
      <c r="P222" t="s">
        <v>21</v>
      </c>
      <c r="Q222" t="s">
        <v>29</v>
      </c>
      <c r="R222" t="s">
        <v>3455</v>
      </c>
    </row>
    <row r="223" spans="1:18">
      <c r="A223" t="s">
        <v>4269</v>
      </c>
      <c r="B223" t="s">
        <v>746</v>
      </c>
      <c r="C223" t="s">
        <v>20</v>
      </c>
      <c r="D223" t="s">
        <v>21</v>
      </c>
      <c r="E223" t="s">
        <v>22</v>
      </c>
      <c r="F223" t="s">
        <v>21</v>
      </c>
      <c r="G223" t="s">
        <v>33</v>
      </c>
      <c r="H223" t="s">
        <v>24</v>
      </c>
      <c r="I223" t="s">
        <v>40</v>
      </c>
      <c r="J223" t="s">
        <v>25</v>
      </c>
      <c r="K223" t="s">
        <v>24</v>
      </c>
      <c r="L223" t="s">
        <v>3453</v>
      </c>
      <c r="M223" t="s">
        <v>3454</v>
      </c>
      <c r="N223" t="s">
        <v>36</v>
      </c>
      <c r="O223" t="s">
        <v>21</v>
      </c>
      <c r="P223" t="s">
        <v>21</v>
      </c>
      <c r="Q223" t="s">
        <v>29</v>
      </c>
      <c r="R223" t="s">
        <v>3455</v>
      </c>
    </row>
    <row r="224" spans="1:18">
      <c r="A224" t="s">
        <v>4270</v>
      </c>
      <c r="B224" t="s">
        <v>746</v>
      </c>
      <c r="C224" t="s">
        <v>32</v>
      </c>
      <c r="D224" t="s">
        <v>21</v>
      </c>
      <c r="E224" t="s">
        <v>22</v>
      </c>
      <c r="F224" t="s">
        <v>21</v>
      </c>
      <c r="G224" t="s">
        <v>23</v>
      </c>
      <c r="H224" t="s">
        <v>24</v>
      </c>
      <c r="I224" t="s">
        <v>24</v>
      </c>
      <c r="J224" t="s">
        <v>25</v>
      </c>
      <c r="K224" t="s">
        <v>24</v>
      </c>
      <c r="L224" t="s">
        <v>3453</v>
      </c>
      <c r="M224" t="s">
        <v>3454</v>
      </c>
      <c r="N224" t="s">
        <v>36</v>
      </c>
      <c r="O224" t="s">
        <v>21</v>
      </c>
      <c r="P224" t="s">
        <v>21</v>
      </c>
      <c r="Q224" t="s">
        <v>29</v>
      </c>
      <c r="R224" t="s">
        <v>3455</v>
      </c>
    </row>
    <row r="225" spans="1:18">
      <c r="A225" t="s">
        <v>4271</v>
      </c>
      <c r="B225" t="s">
        <v>746</v>
      </c>
      <c r="C225" t="s">
        <v>20</v>
      </c>
      <c r="D225" t="s">
        <v>21</v>
      </c>
      <c r="E225" t="s">
        <v>22</v>
      </c>
      <c r="F225" t="s">
        <v>21</v>
      </c>
      <c r="G225" t="s">
        <v>33</v>
      </c>
      <c r="H225" t="s">
        <v>24</v>
      </c>
      <c r="I225" t="s">
        <v>24</v>
      </c>
      <c r="J225" t="s">
        <v>25</v>
      </c>
      <c r="K225" t="s">
        <v>24</v>
      </c>
      <c r="L225" t="s">
        <v>3453</v>
      </c>
      <c r="M225" t="s">
        <v>3454</v>
      </c>
      <c r="N225" t="s">
        <v>28</v>
      </c>
      <c r="O225" t="s">
        <v>21</v>
      </c>
      <c r="P225" t="s">
        <v>21</v>
      </c>
      <c r="Q225" t="s">
        <v>29</v>
      </c>
      <c r="R225" t="s">
        <v>3455</v>
      </c>
    </row>
    <row r="226" spans="1:18">
      <c r="A226" t="s">
        <v>4272</v>
      </c>
      <c r="B226" t="s">
        <v>746</v>
      </c>
      <c r="C226" t="s">
        <v>45</v>
      </c>
      <c r="D226" t="s">
        <v>21</v>
      </c>
      <c r="E226" t="s">
        <v>22</v>
      </c>
      <c r="F226" t="s">
        <v>21</v>
      </c>
      <c r="G226" t="s">
        <v>33</v>
      </c>
      <c r="H226" t="s">
        <v>24</v>
      </c>
      <c r="I226" t="s">
        <v>24</v>
      </c>
      <c r="J226" t="s">
        <v>25</v>
      </c>
      <c r="K226" t="s">
        <v>24</v>
      </c>
      <c r="L226" t="s">
        <v>3453</v>
      </c>
      <c r="M226" t="s">
        <v>3454</v>
      </c>
      <c r="N226" t="s">
        <v>41</v>
      </c>
      <c r="O226" t="s">
        <v>21</v>
      </c>
      <c r="P226" t="s">
        <v>21</v>
      </c>
      <c r="Q226" t="s">
        <v>29</v>
      </c>
      <c r="R226" t="s">
        <v>3455</v>
      </c>
    </row>
    <row r="227" spans="1:18">
      <c r="A227" t="s">
        <v>4273</v>
      </c>
      <c r="B227" t="s">
        <v>746</v>
      </c>
      <c r="C227" t="s">
        <v>45</v>
      </c>
      <c r="D227" t="s">
        <v>21</v>
      </c>
      <c r="E227" t="s">
        <v>22</v>
      </c>
      <c r="F227" t="s">
        <v>21</v>
      </c>
      <c r="G227" t="s">
        <v>23</v>
      </c>
      <c r="H227" t="s">
        <v>24</v>
      </c>
      <c r="I227" t="s">
        <v>40</v>
      </c>
      <c r="J227" t="s">
        <v>25</v>
      </c>
      <c r="K227" t="s">
        <v>24</v>
      </c>
      <c r="L227" t="s">
        <v>3453</v>
      </c>
      <c r="M227" t="s">
        <v>3454</v>
      </c>
      <c r="N227" t="s">
        <v>36</v>
      </c>
      <c r="O227" t="s">
        <v>21</v>
      </c>
      <c r="P227" t="s">
        <v>21</v>
      </c>
      <c r="Q227" t="s">
        <v>29</v>
      </c>
      <c r="R227" t="s">
        <v>3455</v>
      </c>
    </row>
    <row r="228" spans="1:18">
      <c r="A228" t="s">
        <v>4274</v>
      </c>
      <c r="B228" t="s">
        <v>746</v>
      </c>
      <c r="C228" t="s">
        <v>32</v>
      </c>
      <c r="D228" t="s">
        <v>21</v>
      </c>
      <c r="E228" t="s">
        <v>22</v>
      </c>
      <c r="F228" t="s">
        <v>21</v>
      </c>
      <c r="G228" t="s">
        <v>33</v>
      </c>
      <c r="H228" t="s">
        <v>24</v>
      </c>
      <c r="I228" t="s">
        <v>24</v>
      </c>
      <c r="J228" t="s">
        <v>25</v>
      </c>
      <c r="K228" t="s">
        <v>24</v>
      </c>
      <c r="L228" t="s">
        <v>3453</v>
      </c>
      <c r="M228" t="s">
        <v>3454</v>
      </c>
      <c r="N228" t="s">
        <v>41</v>
      </c>
      <c r="O228" t="s">
        <v>21</v>
      </c>
      <c r="P228" t="s">
        <v>21</v>
      </c>
      <c r="Q228" t="s">
        <v>29</v>
      </c>
      <c r="R228" t="s">
        <v>3455</v>
      </c>
    </row>
    <row r="229" spans="1:18">
      <c r="A229" t="s">
        <v>4275</v>
      </c>
      <c r="B229" t="s">
        <v>746</v>
      </c>
      <c r="C229" t="s">
        <v>35</v>
      </c>
      <c r="D229" t="s">
        <v>21</v>
      </c>
      <c r="E229" t="s">
        <v>22</v>
      </c>
      <c r="F229" t="s">
        <v>21</v>
      </c>
      <c r="G229" t="s">
        <v>23</v>
      </c>
      <c r="H229" t="s">
        <v>24</v>
      </c>
      <c r="I229" t="s">
        <v>93</v>
      </c>
      <c r="J229" t="s">
        <v>25</v>
      </c>
      <c r="K229" t="s">
        <v>24</v>
      </c>
      <c r="L229" t="s">
        <v>3453</v>
      </c>
      <c r="M229" t="s">
        <v>3454</v>
      </c>
      <c r="N229" t="s">
        <v>41</v>
      </c>
      <c r="O229" t="s">
        <v>21</v>
      </c>
      <c r="P229" t="s">
        <v>21</v>
      </c>
      <c r="Q229" t="s">
        <v>29</v>
      </c>
      <c r="R229" t="s">
        <v>3455</v>
      </c>
    </row>
    <row r="230" spans="1:18">
      <c r="A230" t="s">
        <v>4276</v>
      </c>
      <c r="B230" t="s">
        <v>732</v>
      </c>
      <c r="C230" t="s">
        <v>20</v>
      </c>
      <c r="D230" t="s">
        <v>21</v>
      </c>
      <c r="E230" t="s">
        <v>22</v>
      </c>
      <c r="F230" t="s">
        <v>21</v>
      </c>
      <c r="G230" t="s">
        <v>33</v>
      </c>
      <c r="H230" t="s">
        <v>24</v>
      </c>
      <c r="I230" t="s">
        <v>24</v>
      </c>
      <c r="J230" t="s">
        <v>25</v>
      </c>
      <c r="K230" t="s">
        <v>24</v>
      </c>
      <c r="L230" t="s">
        <v>3453</v>
      </c>
      <c r="M230" t="s">
        <v>3454</v>
      </c>
      <c r="N230" t="s">
        <v>36</v>
      </c>
      <c r="O230" t="s">
        <v>21</v>
      </c>
      <c r="P230" t="s">
        <v>21</v>
      </c>
      <c r="Q230" t="s">
        <v>29</v>
      </c>
      <c r="R230" t="s">
        <v>3455</v>
      </c>
    </row>
    <row r="231" spans="1:18">
      <c r="A231" t="s">
        <v>4277</v>
      </c>
      <c r="B231" t="s">
        <v>746</v>
      </c>
      <c r="C231" t="s">
        <v>35</v>
      </c>
      <c r="D231" t="s">
        <v>21</v>
      </c>
      <c r="E231" t="s">
        <v>22</v>
      </c>
      <c r="F231" t="s">
        <v>21</v>
      </c>
      <c r="G231" t="s">
        <v>33</v>
      </c>
      <c r="H231" t="s">
        <v>24</v>
      </c>
      <c r="I231" t="s">
        <v>40</v>
      </c>
      <c r="J231" t="s">
        <v>25</v>
      </c>
      <c r="K231" t="s">
        <v>24</v>
      </c>
      <c r="L231" t="s">
        <v>3453</v>
      </c>
      <c r="M231" t="s">
        <v>3454</v>
      </c>
      <c r="N231" t="s">
        <v>36</v>
      </c>
      <c r="O231" t="s">
        <v>21</v>
      </c>
      <c r="P231" t="s">
        <v>21</v>
      </c>
      <c r="Q231" t="s">
        <v>29</v>
      </c>
      <c r="R231" t="s">
        <v>3455</v>
      </c>
    </row>
    <row r="232" spans="1:18">
      <c r="A232" t="s">
        <v>4278</v>
      </c>
      <c r="B232" t="s">
        <v>746</v>
      </c>
      <c r="C232" t="s">
        <v>35</v>
      </c>
      <c r="D232" t="s">
        <v>21</v>
      </c>
      <c r="E232" t="s">
        <v>22</v>
      </c>
      <c r="F232" t="s">
        <v>21</v>
      </c>
      <c r="G232" t="s">
        <v>23</v>
      </c>
      <c r="H232" t="s">
        <v>24</v>
      </c>
      <c r="I232" t="s">
        <v>24</v>
      </c>
      <c r="J232" t="s">
        <v>25</v>
      </c>
      <c r="K232" t="s">
        <v>24</v>
      </c>
      <c r="L232" t="s">
        <v>3453</v>
      </c>
      <c r="M232" t="s">
        <v>3454</v>
      </c>
      <c r="N232" t="s">
        <v>41</v>
      </c>
      <c r="O232" t="s">
        <v>21</v>
      </c>
      <c r="P232" t="s">
        <v>21</v>
      </c>
      <c r="Q232" t="s">
        <v>29</v>
      </c>
      <c r="R232" t="s">
        <v>3455</v>
      </c>
    </row>
    <row r="233" spans="1:18">
      <c r="A233" t="s">
        <v>4279</v>
      </c>
      <c r="B233" t="s">
        <v>746</v>
      </c>
      <c r="C233" t="s">
        <v>32</v>
      </c>
      <c r="D233" t="s">
        <v>21</v>
      </c>
      <c r="E233" t="s">
        <v>22</v>
      </c>
      <c r="F233" t="s">
        <v>21</v>
      </c>
      <c r="G233" t="s">
        <v>23</v>
      </c>
      <c r="H233" t="s">
        <v>24</v>
      </c>
      <c r="I233" t="s">
        <v>24</v>
      </c>
      <c r="J233" t="s">
        <v>25</v>
      </c>
      <c r="K233" t="s">
        <v>24</v>
      </c>
      <c r="L233" t="s">
        <v>3453</v>
      </c>
      <c r="M233" t="s">
        <v>3454</v>
      </c>
      <c r="N233" t="s">
        <v>41</v>
      </c>
      <c r="O233" t="s">
        <v>21</v>
      </c>
      <c r="P233" t="s">
        <v>21</v>
      </c>
      <c r="Q233" t="s">
        <v>29</v>
      </c>
      <c r="R233" t="s">
        <v>3455</v>
      </c>
    </row>
    <row r="234" spans="1:18">
      <c r="A234" t="s">
        <v>4280</v>
      </c>
      <c r="B234" t="s">
        <v>746</v>
      </c>
      <c r="C234" t="s">
        <v>32</v>
      </c>
      <c r="D234" t="s">
        <v>21</v>
      </c>
      <c r="E234" t="s">
        <v>22</v>
      </c>
      <c r="F234" t="s">
        <v>21</v>
      </c>
      <c r="G234" t="s">
        <v>33</v>
      </c>
      <c r="H234" t="s">
        <v>24</v>
      </c>
      <c r="I234" t="s">
        <v>24</v>
      </c>
      <c r="J234" t="s">
        <v>25</v>
      </c>
      <c r="K234" t="s">
        <v>24</v>
      </c>
      <c r="L234" t="s">
        <v>3453</v>
      </c>
      <c r="M234" t="s">
        <v>3454</v>
      </c>
      <c r="N234" t="s">
        <v>41</v>
      </c>
      <c r="O234" t="s">
        <v>21</v>
      </c>
      <c r="P234" t="s">
        <v>21</v>
      </c>
      <c r="Q234" t="s">
        <v>29</v>
      </c>
      <c r="R234" t="s">
        <v>3455</v>
      </c>
    </row>
    <row r="235" spans="1:18">
      <c r="A235" t="s">
        <v>4281</v>
      </c>
      <c r="B235" t="s">
        <v>746</v>
      </c>
      <c r="C235" t="s">
        <v>20</v>
      </c>
      <c r="D235" t="s">
        <v>21</v>
      </c>
      <c r="E235" t="s">
        <v>22</v>
      </c>
      <c r="F235" t="s">
        <v>21</v>
      </c>
      <c r="G235" t="s">
        <v>23</v>
      </c>
      <c r="H235" t="s">
        <v>24</v>
      </c>
      <c r="I235" t="s">
        <v>24</v>
      </c>
      <c r="J235" t="s">
        <v>25</v>
      </c>
      <c r="K235" t="s">
        <v>24</v>
      </c>
      <c r="L235" t="s">
        <v>3453</v>
      </c>
      <c r="M235" t="s">
        <v>3454</v>
      </c>
      <c r="N235" t="s">
        <v>41</v>
      </c>
      <c r="O235" t="s">
        <v>21</v>
      </c>
      <c r="P235" t="s">
        <v>21</v>
      </c>
      <c r="Q235" t="s">
        <v>29</v>
      </c>
      <c r="R235" t="s">
        <v>3455</v>
      </c>
    </row>
    <row r="236" spans="1:18">
      <c r="A236" t="s">
        <v>4282</v>
      </c>
      <c r="B236" t="s">
        <v>746</v>
      </c>
      <c r="C236" t="s">
        <v>35</v>
      </c>
      <c r="D236" t="s">
        <v>21</v>
      </c>
      <c r="E236" t="s">
        <v>22</v>
      </c>
      <c r="F236" t="s">
        <v>21</v>
      </c>
      <c r="G236" t="s">
        <v>23</v>
      </c>
      <c r="H236" t="s">
        <v>24</v>
      </c>
      <c r="I236" t="s">
        <v>93</v>
      </c>
      <c r="J236" t="s">
        <v>25</v>
      </c>
      <c r="K236" t="s">
        <v>24</v>
      </c>
      <c r="L236" t="s">
        <v>3453</v>
      </c>
      <c r="M236" t="s">
        <v>3454</v>
      </c>
      <c r="N236" t="s">
        <v>36</v>
      </c>
      <c r="O236" t="s">
        <v>21</v>
      </c>
      <c r="P236" t="s">
        <v>21</v>
      </c>
      <c r="Q236" t="s">
        <v>29</v>
      </c>
      <c r="R236" t="s">
        <v>3455</v>
      </c>
    </row>
    <row r="237" spans="1:18">
      <c r="A237" t="s">
        <v>4283</v>
      </c>
      <c r="B237" t="s">
        <v>746</v>
      </c>
      <c r="C237" t="s">
        <v>35</v>
      </c>
      <c r="D237" t="s">
        <v>21</v>
      </c>
      <c r="E237" t="s">
        <v>22</v>
      </c>
      <c r="F237" t="s">
        <v>21</v>
      </c>
      <c r="G237" t="s">
        <v>23</v>
      </c>
      <c r="H237" t="s">
        <v>24</v>
      </c>
      <c r="I237" t="s">
        <v>24</v>
      </c>
      <c r="J237" t="s">
        <v>25</v>
      </c>
      <c r="K237" t="s">
        <v>24</v>
      </c>
      <c r="L237" t="s">
        <v>3453</v>
      </c>
      <c r="M237" t="s">
        <v>3454</v>
      </c>
      <c r="N237" t="s">
        <v>41</v>
      </c>
      <c r="O237" t="s">
        <v>21</v>
      </c>
      <c r="P237" t="s">
        <v>21</v>
      </c>
      <c r="Q237" t="s">
        <v>29</v>
      </c>
      <c r="R237" t="s">
        <v>3455</v>
      </c>
    </row>
    <row r="238" spans="1:18">
      <c r="A238" t="s">
        <v>4284</v>
      </c>
      <c r="B238" t="s">
        <v>746</v>
      </c>
      <c r="C238" t="s">
        <v>35</v>
      </c>
      <c r="D238" t="s">
        <v>21</v>
      </c>
      <c r="E238" t="s">
        <v>22</v>
      </c>
      <c r="F238" t="s">
        <v>21</v>
      </c>
      <c r="G238" t="s">
        <v>33</v>
      </c>
      <c r="H238" t="s">
        <v>24</v>
      </c>
      <c r="I238" t="s">
        <v>93</v>
      </c>
      <c r="J238" t="s">
        <v>25</v>
      </c>
      <c r="K238" t="s">
        <v>24</v>
      </c>
      <c r="L238" t="s">
        <v>3453</v>
      </c>
      <c r="M238" t="s">
        <v>3454</v>
      </c>
      <c r="N238" t="s">
        <v>36</v>
      </c>
      <c r="O238" t="s">
        <v>21</v>
      </c>
      <c r="P238" t="s">
        <v>21</v>
      </c>
      <c r="Q238" t="s">
        <v>29</v>
      </c>
      <c r="R238" t="s">
        <v>3455</v>
      </c>
    </row>
    <row r="239" spans="1:18">
      <c r="A239" t="s">
        <v>4285</v>
      </c>
      <c r="B239" t="s">
        <v>746</v>
      </c>
      <c r="C239" t="s">
        <v>32</v>
      </c>
      <c r="D239" t="s">
        <v>21</v>
      </c>
      <c r="E239" t="s">
        <v>22</v>
      </c>
      <c r="F239" t="s">
        <v>21</v>
      </c>
      <c r="G239" t="s">
        <v>23</v>
      </c>
      <c r="H239" t="s">
        <v>24</v>
      </c>
      <c r="I239" t="s">
        <v>24</v>
      </c>
      <c r="J239" t="s">
        <v>25</v>
      </c>
      <c r="K239" t="s">
        <v>24</v>
      </c>
      <c r="L239" t="s">
        <v>3453</v>
      </c>
      <c r="M239" t="s">
        <v>3454</v>
      </c>
      <c r="N239" t="s">
        <v>41</v>
      </c>
      <c r="O239" t="s">
        <v>21</v>
      </c>
      <c r="P239" t="s">
        <v>21</v>
      </c>
      <c r="Q239" t="s">
        <v>29</v>
      </c>
      <c r="R239" t="s">
        <v>3455</v>
      </c>
    </row>
    <row r="240" spans="1:18">
      <c r="A240" t="s">
        <v>4286</v>
      </c>
      <c r="B240" t="s">
        <v>746</v>
      </c>
      <c r="C240" t="s">
        <v>32</v>
      </c>
      <c r="D240" t="s">
        <v>21</v>
      </c>
      <c r="E240" t="s">
        <v>22</v>
      </c>
      <c r="F240" t="s">
        <v>21</v>
      </c>
      <c r="G240" t="s">
        <v>23</v>
      </c>
      <c r="H240" t="s">
        <v>24</v>
      </c>
      <c r="I240" t="s">
        <v>24</v>
      </c>
      <c r="J240" t="s">
        <v>25</v>
      </c>
      <c r="K240" t="s">
        <v>24</v>
      </c>
      <c r="L240" t="s">
        <v>3453</v>
      </c>
      <c r="M240" t="s">
        <v>3454</v>
      </c>
      <c r="N240" t="s">
        <v>36</v>
      </c>
      <c r="O240" t="s">
        <v>21</v>
      </c>
      <c r="P240" t="s">
        <v>21</v>
      </c>
      <c r="Q240" t="s">
        <v>29</v>
      </c>
      <c r="R240" t="s">
        <v>3455</v>
      </c>
    </row>
    <row r="241" spans="1:18">
      <c r="A241" t="s">
        <v>4287</v>
      </c>
      <c r="B241" t="s">
        <v>746</v>
      </c>
      <c r="C241" t="s">
        <v>20</v>
      </c>
      <c r="D241" t="s">
        <v>21</v>
      </c>
      <c r="E241" t="s">
        <v>22</v>
      </c>
      <c r="F241" t="s">
        <v>21</v>
      </c>
      <c r="G241" t="s">
        <v>33</v>
      </c>
      <c r="H241" t="s">
        <v>24</v>
      </c>
      <c r="I241" t="s">
        <v>24</v>
      </c>
      <c r="J241" t="s">
        <v>25</v>
      </c>
      <c r="K241" t="s">
        <v>24</v>
      </c>
      <c r="L241" t="s">
        <v>3453</v>
      </c>
      <c r="M241" t="s">
        <v>3454</v>
      </c>
      <c r="N241" t="s">
        <v>36</v>
      </c>
      <c r="O241" t="s">
        <v>21</v>
      </c>
      <c r="P241" t="s">
        <v>21</v>
      </c>
      <c r="Q241" t="s">
        <v>29</v>
      </c>
      <c r="R241" t="s">
        <v>3455</v>
      </c>
    </row>
    <row r="242" spans="1:18">
      <c r="A242" t="s">
        <v>4288</v>
      </c>
      <c r="B242" t="s">
        <v>746</v>
      </c>
      <c r="C242" t="s">
        <v>32</v>
      </c>
      <c r="D242" t="s">
        <v>21</v>
      </c>
      <c r="E242" t="s">
        <v>22</v>
      </c>
      <c r="F242" t="s">
        <v>21</v>
      </c>
      <c r="G242" t="s">
        <v>33</v>
      </c>
      <c r="H242" t="s">
        <v>24</v>
      </c>
      <c r="I242" t="s">
        <v>24</v>
      </c>
      <c r="J242" t="s">
        <v>25</v>
      </c>
      <c r="K242" t="s">
        <v>24</v>
      </c>
      <c r="L242" t="s">
        <v>3453</v>
      </c>
      <c r="M242" t="s">
        <v>3454</v>
      </c>
      <c r="N242" t="s">
        <v>41</v>
      </c>
      <c r="O242" t="s">
        <v>21</v>
      </c>
      <c r="P242" t="s">
        <v>21</v>
      </c>
      <c r="Q242" t="s">
        <v>29</v>
      </c>
      <c r="R242" t="s">
        <v>3455</v>
      </c>
    </row>
    <row r="243" spans="1:18">
      <c r="A243" t="s">
        <v>4289</v>
      </c>
      <c r="B243" t="s">
        <v>732</v>
      </c>
      <c r="C243" t="s">
        <v>35</v>
      </c>
      <c r="D243" t="s">
        <v>21</v>
      </c>
      <c r="E243" t="s">
        <v>22</v>
      </c>
      <c r="F243" t="s">
        <v>21</v>
      </c>
      <c r="G243" t="s">
        <v>23</v>
      </c>
      <c r="H243" t="s">
        <v>24</v>
      </c>
      <c r="I243" t="s">
        <v>24</v>
      </c>
      <c r="J243" t="s">
        <v>25</v>
      </c>
      <c r="K243" t="s">
        <v>24</v>
      </c>
      <c r="L243" t="s">
        <v>3453</v>
      </c>
      <c r="M243" t="s">
        <v>3454</v>
      </c>
      <c r="N243" t="s">
        <v>36</v>
      </c>
      <c r="O243" t="s">
        <v>21</v>
      </c>
      <c r="P243" t="s">
        <v>21</v>
      </c>
      <c r="Q243" t="s">
        <v>29</v>
      </c>
      <c r="R243" t="s">
        <v>3455</v>
      </c>
    </row>
    <row r="244" spans="1:18">
      <c r="A244" t="s">
        <v>4290</v>
      </c>
      <c r="B244" t="s">
        <v>732</v>
      </c>
      <c r="C244" t="s">
        <v>32</v>
      </c>
      <c r="D244" t="s">
        <v>21</v>
      </c>
      <c r="E244" t="s">
        <v>22</v>
      </c>
      <c r="F244" t="s">
        <v>21</v>
      </c>
      <c r="G244" t="s">
        <v>23</v>
      </c>
      <c r="H244" t="s">
        <v>24</v>
      </c>
      <c r="I244" t="s">
        <v>761</v>
      </c>
      <c r="J244" t="s">
        <v>25</v>
      </c>
      <c r="K244" t="s">
        <v>24</v>
      </c>
      <c r="L244" t="s">
        <v>3453</v>
      </c>
      <c r="M244" t="s">
        <v>3454</v>
      </c>
      <c r="N244" t="s">
        <v>36</v>
      </c>
      <c r="O244" t="s">
        <v>21</v>
      </c>
      <c r="P244" t="s">
        <v>21</v>
      </c>
      <c r="Q244" t="s">
        <v>29</v>
      </c>
      <c r="R244" t="s">
        <v>3455</v>
      </c>
    </row>
    <row r="245" spans="1:18">
      <c r="A245" t="s">
        <v>4291</v>
      </c>
      <c r="B245" t="s">
        <v>732</v>
      </c>
      <c r="C245" t="s">
        <v>32</v>
      </c>
      <c r="D245" t="s">
        <v>21</v>
      </c>
      <c r="E245" t="s">
        <v>22</v>
      </c>
      <c r="F245" t="s">
        <v>21</v>
      </c>
      <c r="G245" t="s">
        <v>23</v>
      </c>
      <c r="H245" t="s">
        <v>24</v>
      </c>
      <c r="I245" t="s">
        <v>24</v>
      </c>
      <c r="J245" t="s">
        <v>25</v>
      </c>
      <c r="K245" t="s">
        <v>24</v>
      </c>
      <c r="L245" t="s">
        <v>3453</v>
      </c>
      <c r="M245" t="s">
        <v>3454</v>
      </c>
      <c r="N245" t="s">
        <v>36</v>
      </c>
      <c r="O245" t="s">
        <v>21</v>
      </c>
      <c r="P245" t="s">
        <v>21</v>
      </c>
      <c r="Q245" t="s">
        <v>29</v>
      </c>
      <c r="R245" t="s">
        <v>3455</v>
      </c>
    </row>
    <row r="246" spans="1:18">
      <c r="A246" t="s">
        <v>4292</v>
      </c>
      <c r="B246" t="s">
        <v>732</v>
      </c>
      <c r="C246" t="s">
        <v>35</v>
      </c>
      <c r="D246" t="s">
        <v>21</v>
      </c>
      <c r="E246" t="s">
        <v>22</v>
      </c>
      <c r="F246" t="s">
        <v>21</v>
      </c>
      <c r="G246" t="s">
        <v>23</v>
      </c>
      <c r="H246" t="s">
        <v>24</v>
      </c>
      <c r="I246" t="s">
        <v>91</v>
      </c>
      <c r="J246" t="s">
        <v>25</v>
      </c>
      <c r="K246" t="s">
        <v>24</v>
      </c>
      <c r="L246" t="s">
        <v>3453</v>
      </c>
      <c r="M246" t="s">
        <v>3454</v>
      </c>
      <c r="N246" t="s">
        <v>41</v>
      </c>
      <c r="O246" t="s">
        <v>21</v>
      </c>
      <c r="P246" t="s">
        <v>21</v>
      </c>
      <c r="Q246" t="s">
        <v>29</v>
      </c>
      <c r="R246" t="s">
        <v>3455</v>
      </c>
    </row>
    <row r="247" spans="1:18">
      <c r="A247" t="s">
        <v>4293</v>
      </c>
      <c r="B247" t="s">
        <v>732</v>
      </c>
      <c r="C247" t="s">
        <v>20</v>
      </c>
      <c r="D247" t="s">
        <v>21</v>
      </c>
      <c r="E247" t="s">
        <v>22</v>
      </c>
      <c r="F247" t="s">
        <v>21</v>
      </c>
      <c r="G247" t="s">
        <v>23</v>
      </c>
      <c r="H247" t="s">
        <v>24</v>
      </c>
      <c r="I247" t="s">
        <v>40</v>
      </c>
      <c r="J247" t="s">
        <v>25</v>
      </c>
      <c r="K247" t="s">
        <v>24</v>
      </c>
      <c r="L247" t="s">
        <v>3453</v>
      </c>
      <c r="M247" t="s">
        <v>3454</v>
      </c>
      <c r="N247" t="s">
        <v>36</v>
      </c>
      <c r="O247" t="s">
        <v>21</v>
      </c>
      <c r="P247" t="s">
        <v>21</v>
      </c>
      <c r="Q247" t="s">
        <v>29</v>
      </c>
      <c r="R247" t="s">
        <v>3455</v>
      </c>
    </row>
    <row r="248" spans="1:18">
      <c r="A248" t="s">
        <v>4294</v>
      </c>
      <c r="B248" t="s">
        <v>732</v>
      </c>
      <c r="C248" t="s">
        <v>20</v>
      </c>
      <c r="D248" t="s">
        <v>21</v>
      </c>
      <c r="E248" t="s">
        <v>22</v>
      </c>
      <c r="F248" t="s">
        <v>21</v>
      </c>
      <c r="G248" t="s">
        <v>23</v>
      </c>
      <c r="H248" t="s">
        <v>24</v>
      </c>
      <c r="I248" t="s">
        <v>24</v>
      </c>
      <c r="J248" t="s">
        <v>25</v>
      </c>
      <c r="K248" t="s">
        <v>24</v>
      </c>
      <c r="L248" t="s">
        <v>3453</v>
      </c>
      <c r="M248" t="s">
        <v>3454</v>
      </c>
      <c r="N248" t="s">
        <v>36</v>
      </c>
      <c r="O248" t="s">
        <v>21</v>
      </c>
      <c r="P248" t="s">
        <v>21</v>
      </c>
      <c r="Q248" t="s">
        <v>29</v>
      </c>
      <c r="R248" t="s">
        <v>3455</v>
      </c>
    </row>
    <row r="249" spans="1:18">
      <c r="A249" t="s">
        <v>4295</v>
      </c>
      <c r="B249" t="s">
        <v>724</v>
      </c>
      <c r="C249" t="s">
        <v>35</v>
      </c>
      <c r="D249" t="s">
        <v>21</v>
      </c>
      <c r="E249" t="s">
        <v>22</v>
      </c>
      <c r="F249" t="s">
        <v>21</v>
      </c>
      <c r="G249" t="s">
        <v>33</v>
      </c>
      <c r="H249" t="s">
        <v>24</v>
      </c>
      <c r="I249" t="s">
        <v>24</v>
      </c>
      <c r="J249" t="s">
        <v>25</v>
      </c>
      <c r="K249" t="s">
        <v>24</v>
      </c>
      <c r="L249" t="s">
        <v>3453</v>
      </c>
      <c r="M249" t="s">
        <v>3454</v>
      </c>
      <c r="N249" t="s">
        <v>36</v>
      </c>
      <c r="O249" t="s">
        <v>21</v>
      </c>
      <c r="P249" t="s">
        <v>21</v>
      </c>
      <c r="Q249" t="s">
        <v>29</v>
      </c>
      <c r="R249" t="s">
        <v>3455</v>
      </c>
    </row>
    <row r="250" spans="1:18">
      <c r="A250" t="s">
        <v>4296</v>
      </c>
      <c r="B250" t="s">
        <v>732</v>
      </c>
      <c r="C250" t="s">
        <v>32</v>
      </c>
      <c r="D250" t="s">
        <v>21</v>
      </c>
      <c r="E250" t="s">
        <v>22</v>
      </c>
      <c r="F250" t="s">
        <v>21</v>
      </c>
      <c r="G250" t="s">
        <v>33</v>
      </c>
      <c r="H250" t="s">
        <v>24</v>
      </c>
      <c r="I250" t="s">
        <v>24</v>
      </c>
      <c r="J250" t="s">
        <v>25</v>
      </c>
      <c r="K250" t="s">
        <v>24</v>
      </c>
      <c r="L250" t="s">
        <v>3453</v>
      </c>
      <c r="M250" t="s">
        <v>3454</v>
      </c>
      <c r="N250" t="s">
        <v>36</v>
      </c>
      <c r="O250" t="s">
        <v>21</v>
      </c>
      <c r="P250" t="s">
        <v>21</v>
      </c>
      <c r="Q250" t="s">
        <v>29</v>
      </c>
      <c r="R250" t="s">
        <v>3455</v>
      </c>
    </row>
    <row r="251" spans="1:18">
      <c r="A251" t="s">
        <v>4297</v>
      </c>
      <c r="B251" t="s">
        <v>732</v>
      </c>
      <c r="C251" t="s">
        <v>35</v>
      </c>
      <c r="D251" t="s">
        <v>21</v>
      </c>
      <c r="E251" t="s">
        <v>22</v>
      </c>
      <c r="F251" t="s">
        <v>21</v>
      </c>
      <c r="G251" t="s">
        <v>33</v>
      </c>
      <c r="H251" t="s">
        <v>24</v>
      </c>
      <c r="I251" t="s">
        <v>24</v>
      </c>
      <c r="J251" t="s">
        <v>25</v>
      </c>
      <c r="K251" t="s">
        <v>24</v>
      </c>
      <c r="L251" t="s">
        <v>3453</v>
      </c>
      <c r="M251" t="s">
        <v>3454</v>
      </c>
      <c r="N251" t="s">
        <v>36</v>
      </c>
      <c r="O251" t="s">
        <v>21</v>
      </c>
      <c r="P251" t="s">
        <v>21</v>
      </c>
      <c r="Q251" t="s">
        <v>29</v>
      </c>
      <c r="R251" t="s">
        <v>3455</v>
      </c>
    </row>
    <row r="252" spans="1:18">
      <c r="A252" t="s">
        <v>4298</v>
      </c>
      <c r="B252" t="s">
        <v>732</v>
      </c>
      <c r="C252" t="s">
        <v>20</v>
      </c>
      <c r="D252" t="s">
        <v>21</v>
      </c>
      <c r="E252" t="s">
        <v>22</v>
      </c>
      <c r="F252" t="s">
        <v>21</v>
      </c>
      <c r="G252" t="s">
        <v>23</v>
      </c>
      <c r="H252" t="s">
        <v>24</v>
      </c>
      <c r="I252" t="s">
        <v>40</v>
      </c>
      <c r="J252" t="s">
        <v>25</v>
      </c>
      <c r="K252" t="s">
        <v>24</v>
      </c>
      <c r="L252" t="s">
        <v>3453</v>
      </c>
      <c r="M252" t="s">
        <v>3454</v>
      </c>
      <c r="N252" t="s">
        <v>41</v>
      </c>
      <c r="O252" t="s">
        <v>21</v>
      </c>
      <c r="P252" t="s">
        <v>21</v>
      </c>
      <c r="Q252" t="s">
        <v>29</v>
      </c>
      <c r="R252" t="s">
        <v>3455</v>
      </c>
    </row>
    <row r="253" spans="1:18">
      <c r="A253" t="s">
        <v>4299</v>
      </c>
      <c r="B253" t="s">
        <v>732</v>
      </c>
      <c r="C253" t="s">
        <v>32</v>
      </c>
      <c r="D253" t="s">
        <v>21</v>
      </c>
      <c r="E253" t="s">
        <v>22</v>
      </c>
      <c r="F253" t="s">
        <v>21</v>
      </c>
      <c r="G253" t="s">
        <v>33</v>
      </c>
      <c r="H253" t="s">
        <v>24</v>
      </c>
      <c r="I253" t="s">
        <v>24</v>
      </c>
      <c r="J253" t="s">
        <v>25</v>
      </c>
      <c r="K253" t="s">
        <v>24</v>
      </c>
      <c r="L253" t="s">
        <v>3453</v>
      </c>
      <c r="M253" t="s">
        <v>3454</v>
      </c>
      <c r="N253" t="s">
        <v>36</v>
      </c>
      <c r="O253" t="s">
        <v>21</v>
      </c>
      <c r="P253" t="s">
        <v>21</v>
      </c>
      <c r="Q253" t="s">
        <v>29</v>
      </c>
      <c r="R253" t="s">
        <v>3455</v>
      </c>
    </row>
    <row r="254" spans="1:18">
      <c r="A254" t="s">
        <v>4300</v>
      </c>
      <c r="B254" t="s">
        <v>732</v>
      </c>
      <c r="C254" t="s">
        <v>32</v>
      </c>
      <c r="D254" t="s">
        <v>21</v>
      </c>
      <c r="E254" t="s">
        <v>22</v>
      </c>
      <c r="F254" t="s">
        <v>21</v>
      </c>
      <c r="G254" t="s">
        <v>23</v>
      </c>
      <c r="H254" t="s">
        <v>24</v>
      </c>
      <c r="I254" t="s">
        <v>72</v>
      </c>
      <c r="J254" t="s">
        <v>25</v>
      </c>
      <c r="K254" t="s">
        <v>24</v>
      </c>
      <c r="L254" t="s">
        <v>3453</v>
      </c>
      <c r="M254" t="s">
        <v>3454</v>
      </c>
      <c r="N254" t="s">
        <v>41</v>
      </c>
      <c r="O254" t="s">
        <v>21</v>
      </c>
      <c r="P254" t="s">
        <v>21</v>
      </c>
      <c r="Q254" t="s">
        <v>29</v>
      </c>
      <c r="R254" t="s">
        <v>3455</v>
      </c>
    </row>
    <row r="255" spans="1:18">
      <c r="A255" t="s">
        <v>4301</v>
      </c>
      <c r="B255" t="s">
        <v>732</v>
      </c>
      <c r="C255" t="s">
        <v>35</v>
      </c>
      <c r="D255" t="s">
        <v>21</v>
      </c>
      <c r="E255" t="s">
        <v>22</v>
      </c>
      <c r="F255" t="s">
        <v>21</v>
      </c>
      <c r="G255" t="s">
        <v>33</v>
      </c>
      <c r="H255" t="s">
        <v>24</v>
      </c>
      <c r="I255" t="s">
        <v>24</v>
      </c>
      <c r="J255" t="s">
        <v>25</v>
      </c>
      <c r="K255" t="s">
        <v>24</v>
      </c>
      <c r="L255" t="s">
        <v>3453</v>
      </c>
      <c r="M255" t="s">
        <v>3454</v>
      </c>
      <c r="N255" t="s">
        <v>41</v>
      </c>
      <c r="O255" t="s">
        <v>21</v>
      </c>
      <c r="P255" t="s">
        <v>21</v>
      </c>
      <c r="Q255" t="s">
        <v>29</v>
      </c>
      <c r="R255" t="s">
        <v>3455</v>
      </c>
    </row>
    <row r="256" spans="1:18">
      <c r="A256" t="s">
        <v>4302</v>
      </c>
      <c r="B256" t="s">
        <v>732</v>
      </c>
      <c r="C256" t="s">
        <v>20</v>
      </c>
      <c r="D256" t="s">
        <v>21</v>
      </c>
      <c r="E256" t="s">
        <v>22</v>
      </c>
      <c r="F256" t="s">
        <v>21</v>
      </c>
      <c r="G256" t="s">
        <v>33</v>
      </c>
      <c r="H256" t="s">
        <v>24</v>
      </c>
      <c r="I256" t="s">
        <v>24</v>
      </c>
      <c r="J256" t="s">
        <v>25</v>
      </c>
      <c r="K256" t="s">
        <v>24</v>
      </c>
      <c r="L256" t="s">
        <v>3453</v>
      </c>
      <c r="M256" t="s">
        <v>3454</v>
      </c>
      <c r="N256" t="s">
        <v>36</v>
      </c>
      <c r="O256" t="s">
        <v>21</v>
      </c>
      <c r="P256" t="s">
        <v>21</v>
      </c>
      <c r="Q256" t="s">
        <v>29</v>
      </c>
      <c r="R256" t="s">
        <v>3455</v>
      </c>
    </row>
    <row r="257" spans="1:18">
      <c r="A257" t="s">
        <v>4303</v>
      </c>
      <c r="B257" t="s">
        <v>732</v>
      </c>
      <c r="C257" t="s">
        <v>35</v>
      </c>
      <c r="D257" t="s">
        <v>21</v>
      </c>
      <c r="E257" t="s">
        <v>22</v>
      </c>
      <c r="F257" t="s">
        <v>21</v>
      </c>
      <c r="G257" t="s">
        <v>23</v>
      </c>
      <c r="H257" t="s">
        <v>24</v>
      </c>
      <c r="I257" t="s">
        <v>24</v>
      </c>
      <c r="J257" t="s">
        <v>25</v>
      </c>
      <c r="K257" t="s">
        <v>24</v>
      </c>
      <c r="L257" t="s">
        <v>3453</v>
      </c>
      <c r="M257" t="s">
        <v>3454</v>
      </c>
      <c r="N257" t="s">
        <v>56</v>
      </c>
      <c r="O257" t="s">
        <v>21</v>
      </c>
      <c r="P257" t="s">
        <v>21</v>
      </c>
      <c r="Q257" t="s">
        <v>29</v>
      </c>
      <c r="R257" t="s">
        <v>3455</v>
      </c>
    </row>
    <row r="258" spans="1:18">
      <c r="A258" t="s">
        <v>4304</v>
      </c>
      <c r="B258" t="s">
        <v>732</v>
      </c>
      <c r="C258" t="s">
        <v>32</v>
      </c>
      <c r="D258" t="s">
        <v>21</v>
      </c>
      <c r="E258" t="s">
        <v>22</v>
      </c>
      <c r="F258" t="s">
        <v>21</v>
      </c>
      <c r="G258" t="s">
        <v>23</v>
      </c>
      <c r="H258" t="s">
        <v>24</v>
      </c>
      <c r="I258" t="s">
        <v>72</v>
      </c>
      <c r="J258" t="s">
        <v>25</v>
      </c>
      <c r="K258" t="s">
        <v>24</v>
      </c>
      <c r="L258" t="s">
        <v>3453</v>
      </c>
      <c r="M258" t="s">
        <v>3454</v>
      </c>
      <c r="N258" t="s">
        <v>41</v>
      </c>
      <c r="O258" t="s">
        <v>21</v>
      </c>
      <c r="P258" t="s">
        <v>21</v>
      </c>
      <c r="Q258" t="s">
        <v>29</v>
      </c>
      <c r="R258" t="s">
        <v>3455</v>
      </c>
    </row>
    <row r="259" spans="1:18">
      <c r="A259" t="s">
        <v>4305</v>
      </c>
      <c r="B259" t="s">
        <v>732</v>
      </c>
      <c r="C259" t="s">
        <v>32</v>
      </c>
      <c r="D259" t="s">
        <v>21</v>
      </c>
      <c r="E259" t="s">
        <v>22</v>
      </c>
      <c r="F259" t="s">
        <v>21</v>
      </c>
      <c r="G259" t="s">
        <v>23</v>
      </c>
      <c r="H259" t="s">
        <v>24</v>
      </c>
      <c r="I259" t="s">
        <v>24</v>
      </c>
      <c r="J259" t="s">
        <v>25</v>
      </c>
      <c r="K259" t="s">
        <v>24</v>
      </c>
      <c r="L259" t="s">
        <v>3453</v>
      </c>
      <c r="M259" t="s">
        <v>3454</v>
      </c>
      <c r="N259" t="s">
        <v>41</v>
      </c>
      <c r="O259" t="s">
        <v>21</v>
      </c>
      <c r="P259" t="s">
        <v>21</v>
      </c>
      <c r="Q259" t="s">
        <v>29</v>
      </c>
      <c r="R259" t="s">
        <v>3455</v>
      </c>
    </row>
    <row r="260" spans="1:18">
      <c r="A260" t="s">
        <v>4306</v>
      </c>
      <c r="B260" t="s">
        <v>732</v>
      </c>
      <c r="C260" t="s">
        <v>32</v>
      </c>
      <c r="D260" t="s">
        <v>21</v>
      </c>
      <c r="E260" t="s">
        <v>22</v>
      </c>
      <c r="F260" t="s">
        <v>21</v>
      </c>
      <c r="G260" t="s">
        <v>23</v>
      </c>
      <c r="H260" t="s">
        <v>24</v>
      </c>
      <c r="I260" t="s">
        <v>24</v>
      </c>
      <c r="J260" t="s">
        <v>25</v>
      </c>
      <c r="K260" t="s">
        <v>24</v>
      </c>
      <c r="L260" t="s">
        <v>3453</v>
      </c>
      <c r="M260" t="s">
        <v>3454</v>
      </c>
      <c r="N260" t="s">
        <v>36</v>
      </c>
      <c r="O260" t="s">
        <v>21</v>
      </c>
      <c r="P260" t="s">
        <v>21</v>
      </c>
      <c r="Q260" t="s">
        <v>29</v>
      </c>
      <c r="R260" t="s">
        <v>3455</v>
      </c>
    </row>
    <row r="261" spans="1:18">
      <c r="A261" t="s">
        <v>4307</v>
      </c>
      <c r="B261" t="s">
        <v>732</v>
      </c>
      <c r="C261" t="s">
        <v>32</v>
      </c>
      <c r="D261" t="s">
        <v>21</v>
      </c>
      <c r="E261" t="s">
        <v>22</v>
      </c>
      <c r="F261" t="s">
        <v>21</v>
      </c>
      <c r="G261" t="s">
        <v>23</v>
      </c>
      <c r="H261" t="s">
        <v>24</v>
      </c>
      <c r="I261" t="s">
        <v>24</v>
      </c>
      <c r="J261" t="s">
        <v>25</v>
      </c>
      <c r="K261" t="s">
        <v>24</v>
      </c>
      <c r="L261" t="s">
        <v>3453</v>
      </c>
      <c r="M261" t="s">
        <v>3454</v>
      </c>
      <c r="N261" t="s">
        <v>41</v>
      </c>
      <c r="O261" t="s">
        <v>21</v>
      </c>
      <c r="P261" t="s">
        <v>21</v>
      </c>
      <c r="Q261" t="s">
        <v>29</v>
      </c>
      <c r="R261" t="s">
        <v>3455</v>
      </c>
    </row>
    <row r="262" spans="1:18">
      <c r="A262" t="s">
        <v>4308</v>
      </c>
      <c r="B262" t="s">
        <v>724</v>
      </c>
      <c r="C262" t="s">
        <v>35</v>
      </c>
      <c r="D262" t="s">
        <v>21</v>
      </c>
      <c r="E262" t="s">
        <v>22</v>
      </c>
      <c r="F262" t="s">
        <v>21</v>
      </c>
      <c r="G262" t="s">
        <v>23</v>
      </c>
      <c r="H262" t="s">
        <v>24</v>
      </c>
      <c r="I262" t="s">
        <v>40</v>
      </c>
      <c r="J262" t="s">
        <v>25</v>
      </c>
      <c r="K262" t="s">
        <v>24</v>
      </c>
      <c r="L262" t="s">
        <v>3453</v>
      </c>
      <c r="M262" t="s">
        <v>3454</v>
      </c>
      <c r="N262" t="s">
        <v>41</v>
      </c>
      <c r="O262" t="s">
        <v>21</v>
      </c>
      <c r="P262" t="s">
        <v>21</v>
      </c>
      <c r="Q262" t="s">
        <v>29</v>
      </c>
      <c r="R262" t="s">
        <v>3455</v>
      </c>
    </row>
    <row r="263" spans="1:18">
      <c r="A263" t="s">
        <v>4309</v>
      </c>
      <c r="B263" t="s">
        <v>724</v>
      </c>
      <c r="C263" t="s">
        <v>35</v>
      </c>
      <c r="D263" t="s">
        <v>21</v>
      </c>
      <c r="E263" t="s">
        <v>22</v>
      </c>
      <c r="F263" t="s">
        <v>21</v>
      </c>
      <c r="G263" t="s">
        <v>33</v>
      </c>
      <c r="H263" t="s">
        <v>24</v>
      </c>
      <c r="I263" t="s">
        <v>24</v>
      </c>
      <c r="J263" t="s">
        <v>25</v>
      </c>
      <c r="K263" t="s">
        <v>24</v>
      </c>
      <c r="L263" t="s">
        <v>3453</v>
      </c>
      <c r="M263" t="s">
        <v>3454</v>
      </c>
      <c r="N263" t="s">
        <v>36</v>
      </c>
      <c r="O263" t="s">
        <v>21</v>
      </c>
      <c r="P263" t="s">
        <v>21</v>
      </c>
      <c r="Q263" t="s">
        <v>29</v>
      </c>
      <c r="R263" t="s">
        <v>3455</v>
      </c>
    </row>
    <row r="264" spans="1:18">
      <c r="A264" t="s">
        <v>4310</v>
      </c>
      <c r="B264" t="s">
        <v>724</v>
      </c>
      <c r="C264" t="s">
        <v>32</v>
      </c>
      <c r="D264" t="s">
        <v>21</v>
      </c>
      <c r="E264" t="s">
        <v>22</v>
      </c>
      <c r="F264" t="s">
        <v>21</v>
      </c>
      <c r="G264" t="s">
        <v>23</v>
      </c>
      <c r="H264" t="s">
        <v>24</v>
      </c>
      <c r="I264" t="s">
        <v>24</v>
      </c>
      <c r="J264" t="s">
        <v>25</v>
      </c>
      <c r="K264" t="s">
        <v>24</v>
      </c>
      <c r="L264" t="s">
        <v>3453</v>
      </c>
      <c r="M264" t="s">
        <v>3454</v>
      </c>
      <c r="N264" t="s">
        <v>36</v>
      </c>
      <c r="O264" t="s">
        <v>21</v>
      </c>
      <c r="P264" t="s">
        <v>21</v>
      </c>
      <c r="Q264" t="s">
        <v>29</v>
      </c>
      <c r="R264" t="s">
        <v>3455</v>
      </c>
    </row>
    <row r="265" spans="1:18">
      <c r="A265" t="s">
        <v>4311</v>
      </c>
      <c r="B265" t="s">
        <v>724</v>
      </c>
      <c r="C265" t="s">
        <v>32</v>
      </c>
      <c r="D265" t="s">
        <v>21</v>
      </c>
      <c r="E265" t="s">
        <v>22</v>
      </c>
      <c r="F265" t="s">
        <v>21</v>
      </c>
      <c r="G265" t="s">
        <v>23</v>
      </c>
      <c r="H265" t="s">
        <v>24</v>
      </c>
      <c r="I265" t="s">
        <v>24</v>
      </c>
      <c r="J265" t="s">
        <v>25</v>
      </c>
      <c r="K265" t="s">
        <v>24</v>
      </c>
      <c r="L265" t="s">
        <v>3453</v>
      </c>
      <c r="M265" t="s">
        <v>3454</v>
      </c>
      <c r="N265" t="s">
        <v>41</v>
      </c>
      <c r="O265" t="s">
        <v>21</v>
      </c>
      <c r="P265" t="s">
        <v>21</v>
      </c>
      <c r="Q265" t="s">
        <v>29</v>
      </c>
      <c r="R265" t="s">
        <v>3455</v>
      </c>
    </row>
    <row r="266" spans="1:18">
      <c r="A266" t="s">
        <v>4312</v>
      </c>
      <c r="B266" t="s">
        <v>724</v>
      </c>
      <c r="C266" t="s">
        <v>35</v>
      </c>
      <c r="D266" t="s">
        <v>21</v>
      </c>
      <c r="E266" t="s">
        <v>22</v>
      </c>
      <c r="F266" t="s">
        <v>21</v>
      </c>
      <c r="G266" t="s">
        <v>23</v>
      </c>
      <c r="H266" t="s">
        <v>24</v>
      </c>
      <c r="I266" t="s">
        <v>24</v>
      </c>
      <c r="J266" t="s">
        <v>25</v>
      </c>
      <c r="K266" t="s">
        <v>24</v>
      </c>
      <c r="L266" t="s">
        <v>3453</v>
      </c>
      <c r="M266" t="s">
        <v>3454</v>
      </c>
      <c r="N266" t="s">
        <v>36</v>
      </c>
      <c r="O266" t="s">
        <v>21</v>
      </c>
      <c r="P266" t="s">
        <v>21</v>
      </c>
      <c r="Q266" t="s">
        <v>29</v>
      </c>
      <c r="R266" t="s">
        <v>3455</v>
      </c>
    </row>
    <row r="267" spans="1:18">
      <c r="A267" t="s">
        <v>4313</v>
      </c>
      <c r="B267" t="s">
        <v>724</v>
      </c>
      <c r="C267" t="s">
        <v>20</v>
      </c>
      <c r="D267" t="s">
        <v>21</v>
      </c>
      <c r="E267" t="s">
        <v>22</v>
      </c>
      <c r="F267" t="s">
        <v>21</v>
      </c>
      <c r="G267" t="s">
        <v>23</v>
      </c>
      <c r="H267" t="s">
        <v>24</v>
      </c>
      <c r="I267" t="s">
        <v>24</v>
      </c>
      <c r="J267" t="s">
        <v>25</v>
      </c>
      <c r="K267" t="s">
        <v>24</v>
      </c>
      <c r="L267" t="s">
        <v>3453</v>
      </c>
      <c r="M267" t="s">
        <v>3454</v>
      </c>
      <c r="N267" t="s">
        <v>41</v>
      </c>
      <c r="O267" t="s">
        <v>21</v>
      </c>
      <c r="P267" t="s">
        <v>21</v>
      </c>
      <c r="Q267" t="s">
        <v>29</v>
      </c>
      <c r="R267" t="s">
        <v>3455</v>
      </c>
    </row>
    <row r="268" spans="1:18">
      <c r="A268" t="s">
        <v>4314</v>
      </c>
      <c r="B268" t="s">
        <v>724</v>
      </c>
      <c r="C268" t="s">
        <v>32</v>
      </c>
      <c r="D268" t="s">
        <v>21</v>
      </c>
      <c r="E268" t="s">
        <v>22</v>
      </c>
      <c r="F268" t="s">
        <v>21</v>
      </c>
      <c r="G268" t="s">
        <v>23</v>
      </c>
      <c r="H268" t="s">
        <v>24</v>
      </c>
      <c r="I268" t="s">
        <v>24</v>
      </c>
      <c r="J268" t="s">
        <v>25</v>
      </c>
      <c r="K268" t="s">
        <v>24</v>
      </c>
      <c r="L268" t="s">
        <v>3453</v>
      </c>
      <c r="M268" t="s">
        <v>3454</v>
      </c>
      <c r="N268" t="s">
        <v>41</v>
      </c>
      <c r="O268" t="s">
        <v>21</v>
      </c>
      <c r="P268" t="s">
        <v>21</v>
      </c>
      <c r="Q268" t="s">
        <v>29</v>
      </c>
      <c r="R268" t="s">
        <v>3455</v>
      </c>
    </row>
    <row r="269" spans="1:18">
      <c r="A269" t="s">
        <v>4315</v>
      </c>
      <c r="B269" t="s">
        <v>724</v>
      </c>
      <c r="C269" t="s">
        <v>35</v>
      </c>
      <c r="D269" t="s">
        <v>21</v>
      </c>
      <c r="E269" t="s">
        <v>22</v>
      </c>
      <c r="F269" t="s">
        <v>21</v>
      </c>
      <c r="G269" t="s">
        <v>23</v>
      </c>
      <c r="H269" t="s">
        <v>24</v>
      </c>
      <c r="I269" t="s">
        <v>24</v>
      </c>
      <c r="J269" t="s">
        <v>25</v>
      </c>
      <c r="K269" t="s">
        <v>24</v>
      </c>
      <c r="L269" t="s">
        <v>3453</v>
      </c>
      <c r="M269" t="s">
        <v>3454</v>
      </c>
      <c r="N269" t="s">
        <v>41</v>
      </c>
      <c r="O269" t="s">
        <v>21</v>
      </c>
      <c r="P269" t="s">
        <v>21</v>
      </c>
      <c r="Q269" t="s">
        <v>29</v>
      </c>
      <c r="R269" t="s">
        <v>3455</v>
      </c>
    </row>
    <row r="270" spans="1:18">
      <c r="A270" t="s">
        <v>4316</v>
      </c>
      <c r="B270" t="s">
        <v>724</v>
      </c>
      <c r="C270" t="s">
        <v>35</v>
      </c>
      <c r="D270" t="s">
        <v>21</v>
      </c>
      <c r="E270" t="s">
        <v>22</v>
      </c>
      <c r="F270" t="s">
        <v>21</v>
      </c>
      <c r="G270" t="s">
        <v>23</v>
      </c>
      <c r="H270" t="s">
        <v>24</v>
      </c>
      <c r="I270" t="s">
        <v>24</v>
      </c>
      <c r="J270" t="s">
        <v>25</v>
      </c>
      <c r="K270" t="s">
        <v>24</v>
      </c>
      <c r="L270" t="s">
        <v>3453</v>
      </c>
      <c r="M270" t="s">
        <v>3454</v>
      </c>
      <c r="N270" t="s">
        <v>36</v>
      </c>
      <c r="O270" t="s">
        <v>21</v>
      </c>
      <c r="P270" t="s">
        <v>21</v>
      </c>
      <c r="Q270" t="s">
        <v>29</v>
      </c>
      <c r="R270" t="s">
        <v>3455</v>
      </c>
    </row>
    <row r="271" spans="1:18">
      <c r="A271" t="s">
        <v>4317</v>
      </c>
      <c r="B271" t="s">
        <v>724</v>
      </c>
      <c r="C271" t="s">
        <v>35</v>
      </c>
      <c r="D271" t="s">
        <v>21</v>
      </c>
      <c r="E271" t="s">
        <v>22</v>
      </c>
      <c r="F271" t="s">
        <v>21</v>
      </c>
      <c r="G271" t="s">
        <v>33</v>
      </c>
      <c r="H271" t="s">
        <v>24</v>
      </c>
      <c r="I271" t="s">
        <v>24</v>
      </c>
      <c r="J271" t="s">
        <v>25</v>
      </c>
      <c r="K271" t="s">
        <v>24</v>
      </c>
      <c r="L271" t="s">
        <v>3453</v>
      </c>
      <c r="M271" t="s">
        <v>3454</v>
      </c>
      <c r="N271" t="s">
        <v>41</v>
      </c>
      <c r="O271" t="s">
        <v>21</v>
      </c>
      <c r="P271" t="s">
        <v>21</v>
      </c>
      <c r="Q271" t="s">
        <v>29</v>
      </c>
      <c r="R271" t="s">
        <v>3455</v>
      </c>
    </row>
    <row r="272" spans="1:18">
      <c r="A272" t="s">
        <v>4318</v>
      </c>
      <c r="B272" t="s">
        <v>724</v>
      </c>
      <c r="C272" t="s">
        <v>45</v>
      </c>
      <c r="D272" t="s">
        <v>21</v>
      </c>
      <c r="E272" t="s">
        <v>22</v>
      </c>
      <c r="F272" t="s">
        <v>21</v>
      </c>
      <c r="G272" t="s">
        <v>23</v>
      </c>
      <c r="H272" t="s">
        <v>24</v>
      </c>
      <c r="I272" t="s">
        <v>24</v>
      </c>
      <c r="J272" t="s">
        <v>25</v>
      </c>
      <c r="K272" t="s">
        <v>24</v>
      </c>
      <c r="L272" t="s">
        <v>3453</v>
      </c>
      <c r="M272" t="s">
        <v>3454</v>
      </c>
      <c r="N272" t="s">
        <v>41</v>
      </c>
      <c r="O272" t="s">
        <v>21</v>
      </c>
      <c r="P272" t="s">
        <v>21</v>
      </c>
      <c r="Q272" t="s">
        <v>29</v>
      </c>
      <c r="R272" t="s">
        <v>3455</v>
      </c>
    </row>
    <row r="273" spans="1:18">
      <c r="A273" t="s">
        <v>4319</v>
      </c>
      <c r="B273" t="s">
        <v>724</v>
      </c>
      <c r="C273" t="s">
        <v>61</v>
      </c>
      <c r="D273" t="s">
        <v>21</v>
      </c>
      <c r="E273" t="s">
        <v>22</v>
      </c>
      <c r="F273" t="s">
        <v>21</v>
      </c>
      <c r="G273" t="s">
        <v>23</v>
      </c>
      <c r="H273" t="s">
        <v>24</v>
      </c>
      <c r="I273" t="s">
        <v>24</v>
      </c>
      <c r="J273" t="s">
        <v>25</v>
      </c>
      <c r="K273" t="s">
        <v>24</v>
      </c>
      <c r="L273" t="s">
        <v>3453</v>
      </c>
      <c r="M273" t="s">
        <v>3454</v>
      </c>
      <c r="N273" t="s">
        <v>36</v>
      </c>
      <c r="O273" t="s">
        <v>21</v>
      </c>
      <c r="P273" t="s">
        <v>21</v>
      </c>
      <c r="Q273" t="s">
        <v>29</v>
      </c>
      <c r="R273" t="s">
        <v>3455</v>
      </c>
    </row>
    <row r="274" spans="1:18">
      <c r="A274" t="s">
        <v>4320</v>
      </c>
      <c r="B274" t="s">
        <v>724</v>
      </c>
      <c r="C274" t="s">
        <v>35</v>
      </c>
      <c r="D274" t="s">
        <v>21</v>
      </c>
      <c r="E274" t="s">
        <v>22</v>
      </c>
      <c r="F274" t="s">
        <v>21</v>
      </c>
      <c r="G274" t="s">
        <v>23</v>
      </c>
      <c r="H274" t="s">
        <v>24</v>
      </c>
      <c r="I274" t="s">
        <v>24</v>
      </c>
      <c r="J274" t="s">
        <v>25</v>
      </c>
      <c r="K274" t="s">
        <v>24</v>
      </c>
      <c r="L274" t="s">
        <v>3453</v>
      </c>
      <c r="M274" t="s">
        <v>3454</v>
      </c>
      <c r="N274" t="s">
        <v>41</v>
      </c>
      <c r="O274" t="s">
        <v>21</v>
      </c>
      <c r="P274" t="s">
        <v>21</v>
      </c>
      <c r="Q274" t="s">
        <v>29</v>
      </c>
      <c r="R274" t="s">
        <v>3455</v>
      </c>
    </row>
    <row r="275" spans="1:18">
      <c r="A275" t="s">
        <v>4321</v>
      </c>
      <c r="B275" t="s">
        <v>724</v>
      </c>
      <c r="C275" t="s">
        <v>45</v>
      </c>
      <c r="D275" t="s">
        <v>21</v>
      </c>
      <c r="E275" t="s">
        <v>22</v>
      </c>
      <c r="F275" t="s">
        <v>21</v>
      </c>
      <c r="G275" t="s">
        <v>23</v>
      </c>
      <c r="H275" t="s">
        <v>24</v>
      </c>
      <c r="I275" t="s">
        <v>761</v>
      </c>
      <c r="J275" t="s">
        <v>25</v>
      </c>
      <c r="K275" t="s">
        <v>24</v>
      </c>
      <c r="L275" t="s">
        <v>3453</v>
      </c>
      <c r="M275" t="s">
        <v>3454</v>
      </c>
      <c r="N275" t="s">
        <v>36</v>
      </c>
      <c r="O275" t="s">
        <v>21</v>
      </c>
      <c r="P275" t="s">
        <v>21</v>
      </c>
      <c r="Q275" t="s">
        <v>29</v>
      </c>
      <c r="R275" t="s">
        <v>3455</v>
      </c>
    </row>
    <row r="276" spans="1:18">
      <c r="A276" t="s">
        <v>4322</v>
      </c>
      <c r="B276" t="s">
        <v>724</v>
      </c>
      <c r="C276" t="s">
        <v>20</v>
      </c>
      <c r="D276" t="s">
        <v>21</v>
      </c>
      <c r="E276" t="s">
        <v>22</v>
      </c>
      <c r="F276" t="s">
        <v>21</v>
      </c>
      <c r="G276" t="s">
        <v>23</v>
      </c>
      <c r="H276" t="s">
        <v>24</v>
      </c>
      <c r="I276" t="s">
        <v>24</v>
      </c>
      <c r="J276" t="s">
        <v>25</v>
      </c>
      <c r="K276" t="s">
        <v>24</v>
      </c>
      <c r="L276" t="s">
        <v>3453</v>
      </c>
      <c r="M276" t="s">
        <v>3454</v>
      </c>
      <c r="N276" t="s">
        <v>56</v>
      </c>
      <c r="O276" t="s">
        <v>21</v>
      </c>
      <c r="P276" t="s">
        <v>21</v>
      </c>
      <c r="Q276" t="s">
        <v>29</v>
      </c>
      <c r="R276" t="s">
        <v>3455</v>
      </c>
    </row>
    <row r="277" spans="1:18">
      <c r="A277" t="s">
        <v>4323</v>
      </c>
      <c r="B277" t="s">
        <v>724</v>
      </c>
      <c r="C277" t="s">
        <v>35</v>
      </c>
      <c r="D277" t="s">
        <v>21</v>
      </c>
      <c r="E277" t="s">
        <v>22</v>
      </c>
      <c r="F277" t="s">
        <v>21</v>
      </c>
      <c r="G277" t="s">
        <v>23</v>
      </c>
      <c r="H277" t="s">
        <v>24</v>
      </c>
      <c r="I277" t="s">
        <v>24</v>
      </c>
      <c r="J277" t="s">
        <v>25</v>
      </c>
      <c r="K277" t="s">
        <v>24</v>
      </c>
      <c r="L277" t="s">
        <v>3453</v>
      </c>
      <c r="M277" t="s">
        <v>3454</v>
      </c>
      <c r="N277" t="s">
        <v>36</v>
      </c>
      <c r="O277" t="s">
        <v>21</v>
      </c>
      <c r="P277" t="s">
        <v>21</v>
      </c>
      <c r="Q277" t="s">
        <v>29</v>
      </c>
      <c r="R277" t="s">
        <v>3455</v>
      </c>
    </row>
    <row r="278" spans="1:18">
      <c r="A278" t="s">
        <v>4324</v>
      </c>
      <c r="B278" t="s">
        <v>724</v>
      </c>
      <c r="C278" t="s">
        <v>32</v>
      </c>
      <c r="D278" t="s">
        <v>21</v>
      </c>
      <c r="E278" t="s">
        <v>22</v>
      </c>
      <c r="F278" t="s">
        <v>21</v>
      </c>
      <c r="G278" t="s">
        <v>23</v>
      </c>
      <c r="H278" t="s">
        <v>24</v>
      </c>
      <c r="I278" t="s">
        <v>24</v>
      </c>
      <c r="J278" t="s">
        <v>25</v>
      </c>
      <c r="K278" t="s">
        <v>24</v>
      </c>
      <c r="L278" t="s">
        <v>3453</v>
      </c>
      <c r="M278" t="s">
        <v>3454</v>
      </c>
      <c r="N278" t="s">
        <v>41</v>
      </c>
      <c r="O278" t="s">
        <v>21</v>
      </c>
      <c r="P278" t="s">
        <v>21</v>
      </c>
      <c r="Q278" t="s">
        <v>29</v>
      </c>
      <c r="R278" t="s">
        <v>3455</v>
      </c>
    </row>
    <row r="279" spans="1:18">
      <c r="A279" t="s">
        <v>4325</v>
      </c>
      <c r="B279" t="s">
        <v>724</v>
      </c>
      <c r="C279" t="s">
        <v>20</v>
      </c>
      <c r="D279" t="s">
        <v>21</v>
      </c>
      <c r="E279" t="s">
        <v>22</v>
      </c>
      <c r="F279" t="s">
        <v>21</v>
      </c>
      <c r="G279" t="s">
        <v>33</v>
      </c>
      <c r="H279" t="s">
        <v>24</v>
      </c>
      <c r="I279" t="s">
        <v>24</v>
      </c>
      <c r="J279" t="s">
        <v>25</v>
      </c>
      <c r="K279" t="s">
        <v>24</v>
      </c>
      <c r="L279" t="s">
        <v>3453</v>
      </c>
      <c r="M279" t="s">
        <v>3454</v>
      </c>
      <c r="N279" t="s">
        <v>41</v>
      </c>
      <c r="O279" t="s">
        <v>21</v>
      </c>
      <c r="P279" t="s">
        <v>21</v>
      </c>
      <c r="Q279" t="s">
        <v>29</v>
      </c>
      <c r="R279" t="s">
        <v>3455</v>
      </c>
    </row>
    <row r="280" spans="1:18">
      <c r="A280" t="s">
        <v>4326</v>
      </c>
      <c r="B280" t="s">
        <v>724</v>
      </c>
      <c r="C280" t="s">
        <v>20</v>
      </c>
      <c r="D280" t="s">
        <v>21</v>
      </c>
      <c r="E280" t="s">
        <v>22</v>
      </c>
      <c r="F280" t="s">
        <v>21</v>
      </c>
      <c r="G280" t="s">
        <v>33</v>
      </c>
      <c r="H280" t="s">
        <v>24</v>
      </c>
      <c r="I280" t="s">
        <v>40</v>
      </c>
      <c r="J280" t="s">
        <v>25</v>
      </c>
      <c r="K280" t="s">
        <v>24</v>
      </c>
      <c r="L280" t="s">
        <v>3453</v>
      </c>
      <c r="M280" t="s">
        <v>3454</v>
      </c>
      <c r="N280" t="s">
        <v>36</v>
      </c>
      <c r="O280" t="s">
        <v>21</v>
      </c>
      <c r="P280" t="s">
        <v>21</v>
      </c>
      <c r="Q280" t="s">
        <v>29</v>
      </c>
      <c r="R280" t="s">
        <v>3455</v>
      </c>
    </row>
    <row r="281" spans="1:18">
      <c r="A281" t="s">
        <v>4327</v>
      </c>
      <c r="B281" t="s">
        <v>724</v>
      </c>
      <c r="C281" t="s">
        <v>48</v>
      </c>
      <c r="D281" t="s">
        <v>21</v>
      </c>
      <c r="E281" t="s">
        <v>22</v>
      </c>
      <c r="F281" t="s">
        <v>21</v>
      </c>
      <c r="G281" t="s">
        <v>23</v>
      </c>
      <c r="H281" t="s">
        <v>24</v>
      </c>
      <c r="I281" t="s">
        <v>24</v>
      </c>
      <c r="J281" t="s">
        <v>25</v>
      </c>
      <c r="K281" t="s">
        <v>24</v>
      </c>
      <c r="L281" t="s">
        <v>3453</v>
      </c>
      <c r="M281" t="s">
        <v>3454</v>
      </c>
      <c r="N281" t="s">
        <v>41</v>
      </c>
      <c r="O281" t="s">
        <v>21</v>
      </c>
      <c r="P281" t="s">
        <v>21</v>
      </c>
      <c r="Q281" t="s">
        <v>29</v>
      </c>
      <c r="R281" t="s">
        <v>3455</v>
      </c>
    </row>
    <row r="282" spans="1:18">
      <c r="A282" t="s">
        <v>4328</v>
      </c>
      <c r="B282" t="s">
        <v>724</v>
      </c>
      <c r="C282" t="s">
        <v>32</v>
      </c>
      <c r="D282" t="s">
        <v>21</v>
      </c>
      <c r="E282" t="s">
        <v>22</v>
      </c>
      <c r="F282" t="s">
        <v>21</v>
      </c>
      <c r="G282" t="s">
        <v>33</v>
      </c>
      <c r="H282" t="s">
        <v>24</v>
      </c>
      <c r="I282" t="s">
        <v>91</v>
      </c>
      <c r="J282" t="s">
        <v>25</v>
      </c>
      <c r="K282" t="s">
        <v>24</v>
      </c>
      <c r="L282" t="s">
        <v>3453</v>
      </c>
      <c r="M282" t="s">
        <v>3454</v>
      </c>
      <c r="N282" t="s">
        <v>56</v>
      </c>
      <c r="O282" t="s">
        <v>21</v>
      </c>
      <c r="P282" t="s">
        <v>21</v>
      </c>
      <c r="Q282" t="s">
        <v>29</v>
      </c>
      <c r="R282" t="s">
        <v>3455</v>
      </c>
    </row>
    <row r="283" spans="1:18">
      <c r="A283" t="s">
        <v>4329</v>
      </c>
      <c r="B283" t="s">
        <v>724</v>
      </c>
      <c r="C283" t="s">
        <v>35</v>
      </c>
      <c r="D283" t="s">
        <v>21</v>
      </c>
      <c r="E283" t="s">
        <v>22</v>
      </c>
      <c r="F283" t="s">
        <v>21</v>
      </c>
      <c r="G283" t="s">
        <v>23</v>
      </c>
      <c r="H283" t="s">
        <v>24</v>
      </c>
      <c r="I283" t="s">
        <v>24</v>
      </c>
      <c r="J283" t="s">
        <v>25</v>
      </c>
      <c r="K283" t="s">
        <v>24</v>
      </c>
      <c r="L283" t="s">
        <v>3453</v>
      </c>
      <c r="M283" t="s">
        <v>3454</v>
      </c>
      <c r="N283" t="s">
        <v>56</v>
      </c>
      <c r="O283" t="s">
        <v>21</v>
      </c>
      <c r="P283" t="s">
        <v>21</v>
      </c>
      <c r="Q283" t="s">
        <v>29</v>
      </c>
      <c r="R283" t="s">
        <v>3455</v>
      </c>
    </row>
    <row r="284" spans="1:18">
      <c r="A284" t="s">
        <v>4330</v>
      </c>
      <c r="B284" t="s">
        <v>19</v>
      </c>
      <c r="C284" t="s">
        <v>20</v>
      </c>
      <c r="D284" t="s">
        <v>21</v>
      </c>
      <c r="E284" t="s">
        <v>22</v>
      </c>
      <c r="F284" t="s">
        <v>21</v>
      </c>
      <c r="G284" t="s">
        <v>23</v>
      </c>
      <c r="H284" t="s">
        <v>24</v>
      </c>
      <c r="I284" t="s">
        <v>24</v>
      </c>
      <c r="J284" t="s">
        <v>25</v>
      </c>
      <c r="K284" t="s">
        <v>24</v>
      </c>
      <c r="L284" t="s">
        <v>3453</v>
      </c>
      <c r="M284" t="s">
        <v>3454</v>
      </c>
      <c r="N284" t="s">
        <v>41</v>
      </c>
      <c r="O284" t="s">
        <v>21</v>
      </c>
      <c r="P284" t="s">
        <v>21</v>
      </c>
      <c r="Q284" t="s">
        <v>29</v>
      </c>
      <c r="R284" t="s">
        <v>3455</v>
      </c>
    </row>
    <row r="285" spans="1:18">
      <c r="A285" t="s">
        <v>4331</v>
      </c>
      <c r="B285" t="s">
        <v>19</v>
      </c>
      <c r="C285" t="s">
        <v>32</v>
      </c>
      <c r="D285" t="s">
        <v>21</v>
      </c>
      <c r="E285" t="s">
        <v>22</v>
      </c>
      <c r="F285" t="s">
        <v>21</v>
      </c>
      <c r="G285" t="s">
        <v>23</v>
      </c>
      <c r="H285" t="s">
        <v>24</v>
      </c>
      <c r="I285" t="s">
        <v>93</v>
      </c>
      <c r="J285" t="s">
        <v>25</v>
      </c>
      <c r="K285" t="s">
        <v>24</v>
      </c>
      <c r="L285" t="s">
        <v>3453</v>
      </c>
      <c r="M285" t="s">
        <v>3454</v>
      </c>
      <c r="N285" t="s">
        <v>36</v>
      </c>
      <c r="O285" t="s">
        <v>21</v>
      </c>
      <c r="P285" t="s">
        <v>21</v>
      </c>
      <c r="Q285" t="s">
        <v>29</v>
      </c>
      <c r="R285" t="s">
        <v>3455</v>
      </c>
    </row>
    <row r="286" spans="1:18">
      <c r="A286" t="s">
        <v>4332</v>
      </c>
      <c r="B286" t="s">
        <v>19</v>
      </c>
      <c r="C286" t="s">
        <v>20</v>
      </c>
      <c r="D286" t="s">
        <v>21</v>
      </c>
      <c r="E286" t="s">
        <v>22</v>
      </c>
      <c r="F286" t="s">
        <v>21</v>
      </c>
      <c r="G286" t="s">
        <v>23</v>
      </c>
      <c r="H286" t="s">
        <v>24</v>
      </c>
      <c r="I286" t="s">
        <v>24</v>
      </c>
      <c r="J286" t="s">
        <v>25</v>
      </c>
      <c r="K286" t="s">
        <v>24</v>
      </c>
      <c r="L286" t="s">
        <v>3453</v>
      </c>
      <c r="M286" t="s">
        <v>3454</v>
      </c>
      <c r="N286" t="s">
        <v>41</v>
      </c>
      <c r="O286" t="s">
        <v>21</v>
      </c>
      <c r="P286" t="s">
        <v>21</v>
      </c>
      <c r="Q286" t="s">
        <v>29</v>
      </c>
      <c r="R286" t="s">
        <v>3455</v>
      </c>
    </row>
    <row r="287" spans="1:18">
      <c r="A287" t="s">
        <v>4333</v>
      </c>
      <c r="B287" t="s">
        <v>19</v>
      </c>
      <c r="C287" t="s">
        <v>61</v>
      </c>
      <c r="D287" t="s">
        <v>21</v>
      </c>
      <c r="E287" t="s">
        <v>22</v>
      </c>
      <c r="F287" t="s">
        <v>21</v>
      </c>
      <c r="G287" t="s">
        <v>23</v>
      </c>
      <c r="H287" t="s">
        <v>24</v>
      </c>
      <c r="I287" t="s">
        <v>24</v>
      </c>
      <c r="J287" t="s">
        <v>25</v>
      </c>
      <c r="K287" t="s">
        <v>24</v>
      </c>
      <c r="L287" t="s">
        <v>3453</v>
      </c>
      <c r="M287" t="s">
        <v>3454</v>
      </c>
      <c r="N287" t="s">
        <v>36</v>
      </c>
      <c r="O287" t="s">
        <v>21</v>
      </c>
      <c r="P287" t="s">
        <v>21</v>
      </c>
      <c r="Q287" t="s">
        <v>29</v>
      </c>
      <c r="R287" t="s">
        <v>3455</v>
      </c>
    </row>
    <row r="288" spans="1:18">
      <c r="A288" t="s">
        <v>4334</v>
      </c>
      <c r="B288" t="s">
        <v>19</v>
      </c>
      <c r="C288" t="s">
        <v>100</v>
      </c>
      <c r="D288" t="s">
        <v>21</v>
      </c>
      <c r="E288" t="s">
        <v>22</v>
      </c>
      <c r="F288" t="s">
        <v>21</v>
      </c>
      <c r="G288" t="s">
        <v>23</v>
      </c>
      <c r="H288" t="s">
        <v>24</v>
      </c>
      <c r="I288" t="s">
        <v>40</v>
      </c>
      <c r="J288" t="s">
        <v>25</v>
      </c>
      <c r="K288" t="s">
        <v>24</v>
      </c>
      <c r="L288" t="s">
        <v>3453</v>
      </c>
      <c r="M288" t="s">
        <v>3454</v>
      </c>
      <c r="N288" t="s">
        <v>41</v>
      </c>
      <c r="O288" t="s">
        <v>21</v>
      </c>
      <c r="P288" t="s">
        <v>21</v>
      </c>
      <c r="Q288" t="s">
        <v>29</v>
      </c>
      <c r="R288" t="s">
        <v>3455</v>
      </c>
    </row>
    <row r="289" spans="1:18">
      <c r="A289" t="s">
        <v>4335</v>
      </c>
      <c r="B289" t="s">
        <v>19</v>
      </c>
      <c r="C289" t="s">
        <v>32</v>
      </c>
      <c r="D289" t="s">
        <v>21</v>
      </c>
      <c r="E289" t="s">
        <v>22</v>
      </c>
      <c r="F289" t="s">
        <v>21</v>
      </c>
      <c r="G289" t="s">
        <v>23</v>
      </c>
      <c r="H289" t="s">
        <v>24</v>
      </c>
      <c r="I289" t="s">
        <v>24</v>
      </c>
      <c r="J289" t="s">
        <v>25</v>
      </c>
      <c r="K289" t="s">
        <v>24</v>
      </c>
      <c r="L289" t="s">
        <v>3453</v>
      </c>
      <c r="M289" t="s">
        <v>3454</v>
      </c>
      <c r="N289" t="s">
        <v>41</v>
      </c>
      <c r="O289" t="s">
        <v>21</v>
      </c>
      <c r="P289" t="s">
        <v>21</v>
      </c>
      <c r="Q289" t="s">
        <v>29</v>
      </c>
      <c r="R289" t="s">
        <v>3455</v>
      </c>
    </row>
    <row r="290" spans="1:18">
      <c r="A290" t="s">
        <v>4336</v>
      </c>
      <c r="B290" t="s">
        <v>19</v>
      </c>
      <c r="C290" t="s">
        <v>32</v>
      </c>
      <c r="D290" t="s">
        <v>21</v>
      </c>
      <c r="E290" t="s">
        <v>22</v>
      </c>
      <c r="F290" t="s">
        <v>21</v>
      </c>
      <c r="G290" t="s">
        <v>33</v>
      </c>
      <c r="H290" t="s">
        <v>24</v>
      </c>
      <c r="I290" t="s">
        <v>761</v>
      </c>
      <c r="J290" t="s">
        <v>25</v>
      </c>
      <c r="K290" t="s">
        <v>24</v>
      </c>
      <c r="L290" t="s">
        <v>3453</v>
      </c>
      <c r="M290" t="s">
        <v>3454</v>
      </c>
      <c r="N290" t="s">
        <v>56</v>
      </c>
      <c r="O290" t="s">
        <v>21</v>
      </c>
      <c r="P290" t="s">
        <v>21</v>
      </c>
      <c r="Q290" t="s">
        <v>29</v>
      </c>
      <c r="R290" t="s">
        <v>3455</v>
      </c>
    </row>
    <row r="291" spans="1:18">
      <c r="A291" t="s">
        <v>4337</v>
      </c>
      <c r="B291" t="s">
        <v>19</v>
      </c>
      <c r="C291" t="s">
        <v>77</v>
      </c>
      <c r="D291" t="s">
        <v>21</v>
      </c>
      <c r="E291" t="s">
        <v>22</v>
      </c>
      <c r="F291" t="s">
        <v>21</v>
      </c>
      <c r="G291" t="s">
        <v>23</v>
      </c>
      <c r="H291" t="s">
        <v>24</v>
      </c>
      <c r="I291" t="s">
        <v>40</v>
      </c>
      <c r="J291" t="s">
        <v>25</v>
      </c>
      <c r="K291" t="s">
        <v>24</v>
      </c>
      <c r="L291" t="s">
        <v>3453</v>
      </c>
      <c r="M291" t="s">
        <v>3454</v>
      </c>
      <c r="N291" t="s">
        <v>41</v>
      </c>
      <c r="O291" t="s">
        <v>21</v>
      </c>
      <c r="P291" t="s">
        <v>21</v>
      </c>
      <c r="Q291" t="s">
        <v>29</v>
      </c>
      <c r="R291" t="s">
        <v>3455</v>
      </c>
    </row>
    <row r="292" spans="1:18">
      <c r="A292" t="s">
        <v>4338</v>
      </c>
      <c r="B292" t="s">
        <v>19</v>
      </c>
      <c r="C292" t="s">
        <v>32</v>
      </c>
      <c r="D292" t="s">
        <v>21</v>
      </c>
      <c r="E292" t="s">
        <v>22</v>
      </c>
      <c r="F292" t="s">
        <v>21</v>
      </c>
      <c r="G292" t="s">
        <v>23</v>
      </c>
      <c r="H292" t="s">
        <v>24</v>
      </c>
      <c r="I292" t="s">
        <v>40</v>
      </c>
      <c r="J292" t="s">
        <v>25</v>
      </c>
      <c r="K292" t="s">
        <v>24</v>
      </c>
      <c r="L292" t="s">
        <v>3453</v>
      </c>
      <c r="M292" t="s">
        <v>3454</v>
      </c>
      <c r="N292" t="s">
        <v>41</v>
      </c>
      <c r="O292" t="s">
        <v>21</v>
      </c>
      <c r="P292" t="s">
        <v>21</v>
      </c>
      <c r="Q292" t="s">
        <v>29</v>
      </c>
      <c r="R292" t="s">
        <v>3455</v>
      </c>
    </row>
    <row r="293" spans="1:18">
      <c r="A293" t="s">
        <v>4339</v>
      </c>
      <c r="B293" t="s">
        <v>19</v>
      </c>
      <c r="C293" t="s">
        <v>61</v>
      </c>
      <c r="D293" t="s">
        <v>21</v>
      </c>
      <c r="E293" t="s">
        <v>22</v>
      </c>
      <c r="F293" t="s">
        <v>21</v>
      </c>
      <c r="G293" t="s">
        <v>23</v>
      </c>
      <c r="H293" t="s">
        <v>24</v>
      </c>
      <c r="I293" t="s">
        <v>24</v>
      </c>
      <c r="J293" t="s">
        <v>25</v>
      </c>
      <c r="K293" t="s">
        <v>24</v>
      </c>
      <c r="L293" t="s">
        <v>3453</v>
      </c>
      <c r="M293" t="s">
        <v>3454</v>
      </c>
      <c r="N293" t="s">
        <v>36</v>
      </c>
      <c r="O293" t="s">
        <v>21</v>
      </c>
      <c r="P293" t="s">
        <v>21</v>
      </c>
      <c r="Q293" t="s">
        <v>29</v>
      </c>
      <c r="R293" t="s">
        <v>3455</v>
      </c>
    </row>
    <row r="294" spans="1:18">
      <c r="A294" t="s">
        <v>4340</v>
      </c>
      <c r="B294" t="s">
        <v>19</v>
      </c>
      <c r="C294" t="s">
        <v>20</v>
      </c>
      <c r="D294" t="s">
        <v>21</v>
      </c>
      <c r="E294" t="s">
        <v>22</v>
      </c>
      <c r="F294" t="s">
        <v>21</v>
      </c>
      <c r="G294" t="s">
        <v>23</v>
      </c>
      <c r="H294" t="s">
        <v>24</v>
      </c>
      <c r="I294" t="s">
        <v>761</v>
      </c>
      <c r="J294" t="s">
        <v>25</v>
      </c>
      <c r="K294" t="s">
        <v>24</v>
      </c>
      <c r="L294" t="s">
        <v>3453</v>
      </c>
      <c r="M294" t="s">
        <v>3454</v>
      </c>
      <c r="N294" t="s">
        <v>36</v>
      </c>
      <c r="O294" t="s">
        <v>21</v>
      </c>
      <c r="P294" t="s">
        <v>21</v>
      </c>
      <c r="Q294" t="s">
        <v>29</v>
      </c>
      <c r="R294" t="s">
        <v>3455</v>
      </c>
    </row>
    <row r="295" spans="1:18">
      <c r="A295" t="s">
        <v>4341</v>
      </c>
      <c r="B295" t="s">
        <v>19</v>
      </c>
      <c r="C295" t="s">
        <v>35</v>
      </c>
      <c r="D295" t="s">
        <v>21</v>
      </c>
      <c r="E295" t="s">
        <v>22</v>
      </c>
      <c r="F295" t="s">
        <v>21</v>
      </c>
      <c r="G295" t="s">
        <v>33</v>
      </c>
      <c r="H295" t="s">
        <v>24</v>
      </c>
      <c r="I295" t="s">
        <v>761</v>
      </c>
      <c r="J295" t="s">
        <v>25</v>
      </c>
      <c r="K295" t="s">
        <v>24</v>
      </c>
      <c r="L295" t="s">
        <v>3453</v>
      </c>
      <c r="M295" t="s">
        <v>3454</v>
      </c>
      <c r="N295" t="s">
        <v>41</v>
      </c>
      <c r="O295" t="s">
        <v>21</v>
      </c>
      <c r="P295" t="s">
        <v>21</v>
      </c>
      <c r="Q295" t="s">
        <v>29</v>
      </c>
      <c r="R295" t="s">
        <v>3455</v>
      </c>
    </row>
    <row r="296" spans="1:18">
      <c r="A296" t="s">
        <v>4342</v>
      </c>
      <c r="B296" t="s">
        <v>19</v>
      </c>
      <c r="C296" t="s">
        <v>35</v>
      </c>
      <c r="D296" t="s">
        <v>21</v>
      </c>
      <c r="E296" t="s">
        <v>22</v>
      </c>
      <c r="F296" t="s">
        <v>21</v>
      </c>
      <c r="G296" t="s">
        <v>23</v>
      </c>
      <c r="H296" t="s">
        <v>24</v>
      </c>
      <c r="I296" t="s">
        <v>24</v>
      </c>
      <c r="J296" t="s">
        <v>25</v>
      </c>
      <c r="K296" t="s">
        <v>24</v>
      </c>
      <c r="L296" t="s">
        <v>3453</v>
      </c>
      <c r="M296" t="s">
        <v>3454</v>
      </c>
      <c r="N296" t="s">
        <v>28</v>
      </c>
      <c r="O296" t="s">
        <v>21</v>
      </c>
      <c r="P296" t="s">
        <v>21</v>
      </c>
      <c r="Q296" t="s">
        <v>29</v>
      </c>
      <c r="R296" t="s">
        <v>3455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99"/>
  <sheetViews>
    <sheetView showGridLines="0" topLeftCell="A4" workbookViewId="0">
      <selection activeCell="A4" sqref="A4"/>
    </sheetView>
  </sheetViews>
  <sheetFormatPr defaultRowHeight="15"/>
  <sheetData>
    <row r="1" spans="1:20" ht="23.25">
      <c r="F1" s="9" t="str">
        <f>'Day1'!F2</f>
        <v>3KVA SOLAR ENERGY DATA ANALYSIS</v>
      </c>
    </row>
    <row r="4" spans="1:20">
      <c r="A4" t="s">
        <v>0</v>
      </c>
      <c r="B4" t="s">
        <v>4343</v>
      </c>
      <c r="C4" t="s">
        <v>4344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>
      <c r="A5" t="s">
        <v>3845</v>
      </c>
      <c r="B5" t="str">
        <f>RIGHT(A5,LEN(A5)-FIND(" ",A5))</f>
        <v>23:58:22</v>
      </c>
      <c r="C5" t="str">
        <f>LEFT(B5,2)</f>
        <v>23</v>
      </c>
      <c r="D5" s="1">
        <v>43.6</v>
      </c>
      <c r="E5" s="1">
        <v>229.9</v>
      </c>
      <c r="F5" s="1">
        <v>0</v>
      </c>
      <c r="G5" s="1">
        <v>1.5</v>
      </c>
      <c r="H5" s="1">
        <v>0</v>
      </c>
      <c r="I5" s="1">
        <v>0.8</v>
      </c>
      <c r="J5" s="1">
        <v>0</v>
      </c>
      <c r="K5" s="1">
        <v>17</v>
      </c>
      <c r="L5" s="1">
        <v>218</v>
      </c>
      <c r="M5" s="1">
        <v>0</v>
      </c>
      <c r="N5" s="1">
        <v>6373</v>
      </c>
      <c r="O5" s="1">
        <v>6588</v>
      </c>
      <c r="P5" s="1">
        <v>68</v>
      </c>
      <c r="Q5" s="1">
        <v>0</v>
      </c>
      <c r="R5" s="1">
        <v>0</v>
      </c>
      <c r="S5" s="1">
        <v>0</v>
      </c>
      <c r="T5" s="1">
        <v>2694</v>
      </c>
    </row>
    <row r="6" spans="1:20">
      <c r="A6" t="s">
        <v>3849</v>
      </c>
      <c r="B6" t="str">
        <f t="shared" ref="B6:B69" si="0">RIGHT(A6,LEN(A6)-FIND(" ",A6))</f>
        <v>23:53:30</v>
      </c>
      <c r="C6" t="str">
        <f t="shared" ref="C6:C69" si="1">LEFT(B6,2)</f>
        <v>23</v>
      </c>
      <c r="D6" s="1">
        <v>43.6</v>
      </c>
      <c r="E6" s="1">
        <v>229.8</v>
      </c>
      <c r="F6" s="1">
        <v>0</v>
      </c>
      <c r="G6" s="1">
        <v>1.5</v>
      </c>
      <c r="H6" s="1">
        <v>0</v>
      </c>
      <c r="I6" s="1">
        <v>0.9</v>
      </c>
      <c r="J6" s="1">
        <v>0</v>
      </c>
      <c r="K6" s="1">
        <v>0</v>
      </c>
      <c r="L6" s="1">
        <v>218</v>
      </c>
      <c r="M6" s="1">
        <v>0</v>
      </c>
      <c r="N6" s="1">
        <v>6373</v>
      </c>
      <c r="O6" s="1">
        <v>6588</v>
      </c>
      <c r="P6" s="1">
        <v>68</v>
      </c>
      <c r="Q6" s="1">
        <v>0</v>
      </c>
      <c r="R6" s="1">
        <v>0</v>
      </c>
      <c r="S6" s="1">
        <v>0</v>
      </c>
      <c r="T6" s="1">
        <v>2694</v>
      </c>
    </row>
    <row r="7" spans="1:20">
      <c r="A7" t="s">
        <v>3850</v>
      </c>
      <c r="B7" t="str">
        <f t="shared" si="0"/>
        <v>23:48:41</v>
      </c>
      <c r="C7" t="str">
        <f t="shared" si="1"/>
        <v>23</v>
      </c>
      <c r="D7" s="1">
        <v>43.6</v>
      </c>
      <c r="E7" s="1">
        <v>230</v>
      </c>
      <c r="F7" s="1">
        <v>0</v>
      </c>
      <c r="G7" s="1">
        <v>1.5</v>
      </c>
      <c r="H7" s="1">
        <v>0</v>
      </c>
      <c r="I7" s="1">
        <v>0.8</v>
      </c>
      <c r="J7" s="1">
        <v>0</v>
      </c>
      <c r="K7" s="1">
        <v>11</v>
      </c>
      <c r="L7" s="1">
        <v>218</v>
      </c>
      <c r="M7" s="1">
        <v>0</v>
      </c>
      <c r="N7" s="1">
        <v>6373</v>
      </c>
      <c r="O7" s="1">
        <v>6588</v>
      </c>
      <c r="P7" s="1">
        <v>68</v>
      </c>
      <c r="Q7" s="1">
        <v>0</v>
      </c>
      <c r="R7" s="1">
        <v>0</v>
      </c>
      <c r="S7" s="1">
        <v>0</v>
      </c>
      <c r="T7" s="1">
        <v>2694</v>
      </c>
    </row>
    <row r="8" spans="1:20">
      <c r="A8" t="s">
        <v>3851</v>
      </c>
      <c r="B8" t="str">
        <f t="shared" si="0"/>
        <v>23:43:51</v>
      </c>
      <c r="C8" t="str">
        <f t="shared" si="1"/>
        <v>23</v>
      </c>
      <c r="D8" s="1">
        <v>43.6</v>
      </c>
      <c r="E8" s="1">
        <v>229.4</v>
      </c>
      <c r="F8" s="1">
        <v>0</v>
      </c>
      <c r="G8" s="1">
        <v>1.5</v>
      </c>
      <c r="H8" s="1">
        <v>0</v>
      </c>
      <c r="I8" s="1">
        <v>0.8</v>
      </c>
      <c r="J8" s="1">
        <v>0</v>
      </c>
      <c r="K8" s="1">
        <v>0</v>
      </c>
      <c r="L8" s="1">
        <v>218</v>
      </c>
      <c r="M8" s="1">
        <v>0</v>
      </c>
      <c r="N8" s="1">
        <v>6373</v>
      </c>
      <c r="O8" s="1">
        <v>6588</v>
      </c>
      <c r="P8" s="1">
        <v>69</v>
      </c>
      <c r="Q8" s="1">
        <v>0</v>
      </c>
      <c r="R8" s="1">
        <v>0</v>
      </c>
      <c r="S8" s="1">
        <v>0</v>
      </c>
      <c r="T8" s="1">
        <v>2694</v>
      </c>
    </row>
    <row r="9" spans="1:20">
      <c r="A9" t="s">
        <v>3852</v>
      </c>
      <c r="B9" t="str">
        <f t="shared" si="0"/>
        <v>23:39:01</v>
      </c>
      <c r="C9" t="str">
        <f t="shared" si="1"/>
        <v>23</v>
      </c>
      <c r="D9" s="1">
        <v>43.6</v>
      </c>
      <c r="E9" s="1">
        <v>229.8</v>
      </c>
      <c r="F9" s="1">
        <v>0</v>
      </c>
      <c r="G9" s="1">
        <v>1.5</v>
      </c>
      <c r="H9" s="1">
        <v>0</v>
      </c>
      <c r="I9" s="1">
        <v>0.9</v>
      </c>
      <c r="J9" s="1">
        <v>0</v>
      </c>
      <c r="K9" s="1">
        <v>0</v>
      </c>
      <c r="L9" s="1">
        <v>218</v>
      </c>
      <c r="M9" s="1">
        <v>0</v>
      </c>
      <c r="N9" s="1">
        <v>6373</v>
      </c>
      <c r="O9" s="1">
        <v>6588</v>
      </c>
      <c r="P9" s="1">
        <v>68</v>
      </c>
      <c r="Q9" s="1">
        <v>0</v>
      </c>
      <c r="R9" s="1">
        <v>0</v>
      </c>
      <c r="S9" s="1">
        <v>0</v>
      </c>
      <c r="T9" s="1">
        <v>2694</v>
      </c>
    </row>
    <row r="10" spans="1:20">
      <c r="A10" t="s">
        <v>3853</v>
      </c>
      <c r="B10" t="str">
        <f t="shared" si="0"/>
        <v>23:34:12</v>
      </c>
      <c r="C10" t="str">
        <f t="shared" si="1"/>
        <v>23</v>
      </c>
      <c r="D10" s="1">
        <v>43.6</v>
      </c>
      <c r="E10" s="1">
        <v>229.9</v>
      </c>
      <c r="F10" s="1">
        <v>0</v>
      </c>
      <c r="G10" s="1">
        <v>1.5</v>
      </c>
      <c r="H10" s="1">
        <v>0</v>
      </c>
      <c r="I10" s="1">
        <v>0.8</v>
      </c>
      <c r="J10" s="1">
        <v>0</v>
      </c>
      <c r="K10" s="1">
        <v>0</v>
      </c>
      <c r="L10" s="1">
        <v>218</v>
      </c>
      <c r="M10" s="1">
        <v>0</v>
      </c>
      <c r="N10" s="1">
        <v>6373</v>
      </c>
      <c r="O10" s="1">
        <v>6588</v>
      </c>
      <c r="P10" s="1">
        <v>69</v>
      </c>
      <c r="Q10" s="1">
        <v>0</v>
      </c>
      <c r="R10" s="1">
        <v>0</v>
      </c>
      <c r="S10" s="1">
        <v>0</v>
      </c>
      <c r="T10" s="1">
        <v>2694</v>
      </c>
    </row>
    <row r="11" spans="1:20">
      <c r="A11" t="s">
        <v>3854</v>
      </c>
      <c r="B11" t="str">
        <f t="shared" si="0"/>
        <v>23:29:22</v>
      </c>
      <c r="C11" t="str">
        <f t="shared" si="1"/>
        <v>23</v>
      </c>
      <c r="D11" s="1">
        <v>43.6</v>
      </c>
      <c r="E11" s="1">
        <v>229.8</v>
      </c>
      <c r="F11" s="1">
        <v>0</v>
      </c>
      <c r="G11" s="1">
        <v>1.5</v>
      </c>
      <c r="H11" s="1">
        <v>0</v>
      </c>
      <c r="I11" s="1">
        <v>0.9</v>
      </c>
      <c r="J11" s="1">
        <v>0</v>
      </c>
      <c r="K11" s="1">
        <v>0</v>
      </c>
      <c r="L11" s="1">
        <v>218</v>
      </c>
      <c r="M11" s="1">
        <v>0</v>
      </c>
      <c r="N11" s="1">
        <v>6373</v>
      </c>
      <c r="O11" s="1">
        <v>6588</v>
      </c>
      <c r="P11" s="1">
        <v>68</v>
      </c>
      <c r="Q11" s="1">
        <v>0</v>
      </c>
      <c r="R11" s="1">
        <v>0</v>
      </c>
      <c r="S11" s="1">
        <v>0</v>
      </c>
      <c r="T11" s="1">
        <v>2694</v>
      </c>
    </row>
    <row r="12" spans="1:20">
      <c r="A12" t="s">
        <v>3855</v>
      </c>
      <c r="B12" t="str">
        <f t="shared" si="0"/>
        <v>23:24:32</v>
      </c>
      <c r="C12" t="str">
        <f t="shared" si="1"/>
        <v>23</v>
      </c>
      <c r="D12" s="1">
        <v>43.6</v>
      </c>
      <c r="E12" s="1">
        <v>230</v>
      </c>
      <c r="F12" s="1">
        <v>0</v>
      </c>
      <c r="G12" s="1">
        <v>1.5</v>
      </c>
      <c r="H12" s="1">
        <v>0</v>
      </c>
      <c r="I12" s="1">
        <v>0.8</v>
      </c>
      <c r="J12" s="1">
        <v>0</v>
      </c>
      <c r="K12" s="1">
        <v>0</v>
      </c>
      <c r="L12" s="1">
        <v>218</v>
      </c>
      <c r="M12" s="1">
        <v>0</v>
      </c>
      <c r="N12" s="1">
        <v>6373</v>
      </c>
      <c r="O12" s="1">
        <v>6588</v>
      </c>
      <c r="P12" s="1">
        <v>68</v>
      </c>
      <c r="Q12" s="1">
        <v>0</v>
      </c>
      <c r="R12" s="1">
        <v>0</v>
      </c>
      <c r="S12" s="1">
        <v>0</v>
      </c>
      <c r="T12" s="1">
        <v>2694</v>
      </c>
    </row>
    <row r="13" spans="1:20">
      <c r="A13" t="s">
        <v>3856</v>
      </c>
      <c r="B13" t="str">
        <f t="shared" si="0"/>
        <v>23:19:42</v>
      </c>
      <c r="C13" t="str">
        <f t="shared" si="1"/>
        <v>23</v>
      </c>
      <c r="D13" s="1">
        <v>43.6</v>
      </c>
      <c r="E13" s="1">
        <v>229.8</v>
      </c>
      <c r="F13" s="1">
        <v>0</v>
      </c>
      <c r="G13" s="1">
        <v>1.5</v>
      </c>
      <c r="H13" s="1">
        <v>0</v>
      </c>
      <c r="I13" s="1">
        <v>0.8</v>
      </c>
      <c r="J13" s="1">
        <v>0</v>
      </c>
      <c r="K13" s="1">
        <v>0</v>
      </c>
      <c r="L13" s="1">
        <v>218</v>
      </c>
      <c r="M13" s="1">
        <v>0</v>
      </c>
      <c r="N13" s="1">
        <v>6373</v>
      </c>
      <c r="O13" s="1">
        <v>6588</v>
      </c>
      <c r="P13" s="1">
        <v>68</v>
      </c>
      <c r="Q13" s="1">
        <v>0</v>
      </c>
      <c r="R13" s="1">
        <v>0</v>
      </c>
      <c r="S13" s="1">
        <v>0</v>
      </c>
      <c r="T13" s="1">
        <v>2694</v>
      </c>
    </row>
    <row r="14" spans="1:20">
      <c r="A14" t="s">
        <v>3857</v>
      </c>
      <c r="B14" t="str">
        <f t="shared" si="0"/>
        <v>23:14:53</v>
      </c>
      <c r="C14" t="str">
        <f t="shared" si="1"/>
        <v>23</v>
      </c>
      <c r="D14" s="1">
        <v>43.6</v>
      </c>
      <c r="E14" s="1">
        <v>229.8</v>
      </c>
      <c r="F14" s="1">
        <v>0</v>
      </c>
      <c r="G14" s="1">
        <v>1.5</v>
      </c>
      <c r="H14" s="1">
        <v>0</v>
      </c>
      <c r="I14" s="1">
        <v>0.8</v>
      </c>
      <c r="J14" s="1">
        <v>0</v>
      </c>
      <c r="K14" s="1">
        <v>12</v>
      </c>
      <c r="L14" s="1">
        <v>218</v>
      </c>
      <c r="M14" s="1">
        <v>0</v>
      </c>
      <c r="N14" s="1">
        <v>6373</v>
      </c>
      <c r="O14" s="1">
        <v>6588</v>
      </c>
      <c r="P14" s="1">
        <v>68</v>
      </c>
      <c r="Q14" s="1">
        <v>0</v>
      </c>
      <c r="R14" s="1">
        <v>0</v>
      </c>
      <c r="S14" s="1">
        <v>0</v>
      </c>
      <c r="T14" s="1">
        <v>2694</v>
      </c>
    </row>
    <row r="15" spans="1:20">
      <c r="A15" t="s">
        <v>3858</v>
      </c>
      <c r="B15" t="str">
        <f t="shared" si="0"/>
        <v>23:10:03</v>
      </c>
      <c r="C15" t="str">
        <f t="shared" si="1"/>
        <v>23</v>
      </c>
      <c r="D15" s="1">
        <v>43.6</v>
      </c>
      <c r="E15" s="1">
        <v>229.8</v>
      </c>
      <c r="F15" s="1">
        <v>0</v>
      </c>
      <c r="G15" s="1">
        <v>1.5</v>
      </c>
      <c r="H15" s="1">
        <v>0</v>
      </c>
      <c r="I15" s="1">
        <v>0.8</v>
      </c>
      <c r="J15" s="1">
        <v>0</v>
      </c>
      <c r="K15" s="1">
        <v>11</v>
      </c>
      <c r="L15" s="1">
        <v>218</v>
      </c>
      <c r="M15" s="1">
        <v>0</v>
      </c>
      <c r="N15" s="1">
        <v>6373</v>
      </c>
      <c r="O15" s="1">
        <v>6588</v>
      </c>
      <c r="P15" s="1">
        <v>69</v>
      </c>
      <c r="Q15" s="1">
        <v>0</v>
      </c>
      <c r="R15" s="1">
        <v>0</v>
      </c>
      <c r="S15" s="1">
        <v>0</v>
      </c>
      <c r="T15" s="1">
        <v>2694</v>
      </c>
    </row>
    <row r="16" spans="1:20">
      <c r="A16" t="s">
        <v>3859</v>
      </c>
      <c r="B16" t="str">
        <f t="shared" si="0"/>
        <v>23:05:14</v>
      </c>
      <c r="C16" t="str">
        <f t="shared" si="1"/>
        <v>23</v>
      </c>
      <c r="D16" s="1">
        <v>43.6</v>
      </c>
      <c r="E16" s="1">
        <v>229.7</v>
      </c>
      <c r="F16" s="1">
        <v>0</v>
      </c>
      <c r="G16" s="1">
        <v>1.5</v>
      </c>
      <c r="H16" s="1">
        <v>0</v>
      </c>
      <c r="I16" s="1">
        <v>0.8</v>
      </c>
      <c r="J16" s="1">
        <v>0</v>
      </c>
      <c r="K16" s="1">
        <v>11</v>
      </c>
      <c r="L16" s="1">
        <v>218</v>
      </c>
      <c r="M16" s="1">
        <v>0</v>
      </c>
      <c r="N16" s="1">
        <v>6373</v>
      </c>
      <c r="O16" s="1">
        <v>6588</v>
      </c>
      <c r="P16" s="1">
        <v>69</v>
      </c>
      <c r="Q16" s="1">
        <v>0</v>
      </c>
      <c r="R16" s="1">
        <v>0</v>
      </c>
      <c r="S16" s="1">
        <v>0</v>
      </c>
      <c r="T16" s="1">
        <v>2694</v>
      </c>
    </row>
    <row r="17" spans="1:20">
      <c r="A17" t="s">
        <v>3860</v>
      </c>
      <c r="B17" t="str">
        <f t="shared" si="0"/>
        <v>23:00:24</v>
      </c>
      <c r="C17" t="str">
        <f t="shared" si="1"/>
        <v>23</v>
      </c>
      <c r="D17" s="1">
        <v>43.7</v>
      </c>
      <c r="E17" s="1">
        <v>229.7</v>
      </c>
      <c r="F17" s="1">
        <v>0</v>
      </c>
      <c r="G17" s="1">
        <v>1.5</v>
      </c>
      <c r="H17" s="1">
        <v>0</v>
      </c>
      <c r="I17" s="1">
        <v>0.8</v>
      </c>
      <c r="J17" s="1">
        <v>0</v>
      </c>
      <c r="K17" s="1">
        <v>14</v>
      </c>
      <c r="L17" s="1">
        <v>218</v>
      </c>
      <c r="M17" s="1">
        <v>0</v>
      </c>
      <c r="N17" s="1">
        <v>6373</v>
      </c>
      <c r="O17" s="1">
        <v>6588</v>
      </c>
      <c r="P17" s="1">
        <v>68</v>
      </c>
      <c r="Q17" s="1">
        <v>0</v>
      </c>
      <c r="R17" s="1">
        <v>0</v>
      </c>
      <c r="S17" s="1">
        <v>0</v>
      </c>
      <c r="T17" s="1">
        <v>2694</v>
      </c>
    </row>
    <row r="18" spans="1:20">
      <c r="A18" t="s">
        <v>3861</v>
      </c>
      <c r="B18" t="str">
        <f t="shared" si="0"/>
        <v>22:55:35</v>
      </c>
      <c r="C18" t="str">
        <f t="shared" si="1"/>
        <v>22</v>
      </c>
      <c r="D18" s="1">
        <v>43.7</v>
      </c>
      <c r="E18" s="1">
        <v>229.8</v>
      </c>
      <c r="F18" s="1">
        <v>0</v>
      </c>
      <c r="G18" s="1">
        <v>1.5</v>
      </c>
      <c r="H18" s="1">
        <v>0</v>
      </c>
      <c r="I18" s="1">
        <v>0.8</v>
      </c>
      <c r="J18" s="1">
        <v>0</v>
      </c>
      <c r="K18" s="1">
        <v>12</v>
      </c>
      <c r="L18" s="1">
        <v>218</v>
      </c>
      <c r="M18" s="1">
        <v>0</v>
      </c>
      <c r="N18" s="1">
        <v>6373</v>
      </c>
      <c r="O18" s="1">
        <v>6588</v>
      </c>
      <c r="P18" s="1">
        <v>68</v>
      </c>
      <c r="Q18" s="1">
        <v>0</v>
      </c>
      <c r="R18" s="1">
        <v>0</v>
      </c>
      <c r="S18" s="1">
        <v>0</v>
      </c>
      <c r="T18" s="1">
        <v>2694</v>
      </c>
    </row>
    <row r="19" spans="1:20">
      <c r="A19" t="s">
        <v>3862</v>
      </c>
      <c r="B19" t="str">
        <f t="shared" si="0"/>
        <v>22:50:45</v>
      </c>
      <c r="C19" t="str">
        <f t="shared" si="1"/>
        <v>22</v>
      </c>
      <c r="D19" s="1">
        <v>43.7</v>
      </c>
      <c r="E19" s="1">
        <v>229.8</v>
      </c>
      <c r="F19" s="1">
        <v>0</v>
      </c>
      <c r="G19" s="1">
        <v>1.5</v>
      </c>
      <c r="H19" s="1">
        <v>0</v>
      </c>
      <c r="I19" s="1">
        <v>0.8</v>
      </c>
      <c r="J19" s="1">
        <v>0</v>
      </c>
      <c r="K19" s="1">
        <v>0</v>
      </c>
      <c r="L19" s="1">
        <v>218</v>
      </c>
      <c r="M19" s="1">
        <v>0</v>
      </c>
      <c r="N19" s="1">
        <v>6373</v>
      </c>
      <c r="O19" s="1">
        <v>6588</v>
      </c>
      <c r="P19" s="1">
        <v>69</v>
      </c>
      <c r="Q19" s="1">
        <v>0</v>
      </c>
      <c r="R19" s="1">
        <v>0</v>
      </c>
      <c r="S19" s="1">
        <v>0</v>
      </c>
      <c r="T19" s="1">
        <v>2694</v>
      </c>
    </row>
    <row r="20" spans="1:20">
      <c r="A20" t="s">
        <v>3863</v>
      </c>
      <c r="B20" t="str">
        <f t="shared" si="0"/>
        <v>22:45:55</v>
      </c>
      <c r="C20" t="str">
        <f t="shared" si="1"/>
        <v>22</v>
      </c>
      <c r="D20" s="1">
        <v>43.7</v>
      </c>
      <c r="E20" s="1">
        <v>229.8</v>
      </c>
      <c r="F20" s="1">
        <v>0</v>
      </c>
      <c r="G20" s="1">
        <v>1.5</v>
      </c>
      <c r="H20" s="1">
        <v>0</v>
      </c>
      <c r="I20" s="1">
        <v>0.8</v>
      </c>
      <c r="J20" s="1">
        <v>0</v>
      </c>
      <c r="K20" s="1">
        <v>0</v>
      </c>
      <c r="L20" s="1">
        <v>218</v>
      </c>
      <c r="M20" s="1">
        <v>0</v>
      </c>
      <c r="N20" s="1">
        <v>6373</v>
      </c>
      <c r="O20" s="1">
        <v>6588</v>
      </c>
      <c r="P20" s="1">
        <v>68</v>
      </c>
      <c r="Q20" s="1">
        <v>0</v>
      </c>
      <c r="R20" s="1">
        <v>0</v>
      </c>
      <c r="S20" s="1">
        <v>0</v>
      </c>
      <c r="T20" s="1">
        <v>2694</v>
      </c>
    </row>
    <row r="21" spans="1:20">
      <c r="A21" t="s">
        <v>3864</v>
      </c>
      <c r="B21" t="str">
        <f t="shared" si="0"/>
        <v>22:41:06</v>
      </c>
      <c r="C21" t="str">
        <f t="shared" si="1"/>
        <v>22</v>
      </c>
      <c r="D21" s="1">
        <v>43.7</v>
      </c>
      <c r="E21" s="1">
        <v>229.9</v>
      </c>
      <c r="F21" s="1">
        <v>0</v>
      </c>
      <c r="G21" s="1">
        <v>1.5</v>
      </c>
      <c r="H21" s="1">
        <v>0</v>
      </c>
      <c r="I21" s="1">
        <v>0.8</v>
      </c>
      <c r="J21" s="1">
        <v>0</v>
      </c>
      <c r="K21" s="1">
        <v>0</v>
      </c>
      <c r="L21" s="1">
        <v>218</v>
      </c>
      <c r="M21" s="1">
        <v>0</v>
      </c>
      <c r="N21" s="1">
        <v>6373</v>
      </c>
      <c r="O21" s="1">
        <v>6588</v>
      </c>
      <c r="P21" s="1">
        <v>69</v>
      </c>
      <c r="Q21" s="1">
        <v>0</v>
      </c>
      <c r="R21" s="1">
        <v>0</v>
      </c>
      <c r="S21" s="1">
        <v>0</v>
      </c>
      <c r="T21" s="1">
        <v>2694</v>
      </c>
    </row>
    <row r="22" spans="1:20">
      <c r="A22" t="s">
        <v>3865</v>
      </c>
      <c r="B22" t="str">
        <f t="shared" si="0"/>
        <v>22:36:17</v>
      </c>
      <c r="C22" t="str">
        <f t="shared" si="1"/>
        <v>22</v>
      </c>
      <c r="D22" s="1">
        <v>43.7</v>
      </c>
      <c r="E22" s="1">
        <v>229.8</v>
      </c>
      <c r="F22" s="1">
        <v>0</v>
      </c>
      <c r="G22" s="1">
        <v>1.5</v>
      </c>
      <c r="H22" s="1">
        <v>0</v>
      </c>
      <c r="I22" s="1">
        <v>0.8</v>
      </c>
      <c r="J22" s="1">
        <v>0</v>
      </c>
      <c r="K22" s="1">
        <v>0</v>
      </c>
      <c r="L22" s="1">
        <v>218</v>
      </c>
      <c r="M22" s="1">
        <v>0</v>
      </c>
      <c r="N22" s="1">
        <v>6373</v>
      </c>
      <c r="O22" s="1">
        <v>6588</v>
      </c>
      <c r="P22" s="1">
        <v>69</v>
      </c>
      <c r="Q22" s="1">
        <v>0</v>
      </c>
      <c r="R22" s="1">
        <v>0</v>
      </c>
      <c r="S22" s="1">
        <v>0</v>
      </c>
      <c r="T22" s="1">
        <v>2694</v>
      </c>
    </row>
    <row r="23" spans="1:20">
      <c r="A23" t="s">
        <v>3866</v>
      </c>
      <c r="B23" t="str">
        <f t="shared" si="0"/>
        <v>22:31:27</v>
      </c>
      <c r="C23" t="str">
        <f t="shared" si="1"/>
        <v>22</v>
      </c>
      <c r="D23" s="1">
        <v>43.7</v>
      </c>
      <c r="E23" s="1">
        <v>229.8</v>
      </c>
      <c r="F23" s="1">
        <v>0</v>
      </c>
      <c r="G23" s="1">
        <v>1.5</v>
      </c>
      <c r="H23" s="1">
        <v>0</v>
      </c>
      <c r="I23" s="1">
        <v>0.8</v>
      </c>
      <c r="J23" s="1">
        <v>0</v>
      </c>
      <c r="K23" s="1">
        <v>0</v>
      </c>
      <c r="L23" s="1">
        <v>218</v>
      </c>
      <c r="M23" s="1">
        <v>0</v>
      </c>
      <c r="N23" s="1">
        <v>6373</v>
      </c>
      <c r="O23" s="1">
        <v>6588</v>
      </c>
      <c r="P23" s="1">
        <v>70</v>
      </c>
      <c r="Q23" s="1">
        <v>0</v>
      </c>
      <c r="R23" s="1">
        <v>0</v>
      </c>
      <c r="S23" s="1">
        <v>0</v>
      </c>
      <c r="T23" s="1">
        <v>2694</v>
      </c>
    </row>
    <row r="24" spans="1:20">
      <c r="A24" t="s">
        <v>3867</v>
      </c>
      <c r="B24" t="str">
        <f t="shared" si="0"/>
        <v>22:26:37</v>
      </c>
      <c r="C24" t="str">
        <f t="shared" si="1"/>
        <v>22</v>
      </c>
      <c r="D24" s="1">
        <v>43.7</v>
      </c>
      <c r="E24" s="1">
        <v>229.8</v>
      </c>
      <c r="F24" s="1">
        <v>0</v>
      </c>
      <c r="G24" s="1">
        <v>1.5</v>
      </c>
      <c r="H24" s="1">
        <v>0</v>
      </c>
      <c r="I24" s="1">
        <v>0.9</v>
      </c>
      <c r="J24" s="1">
        <v>0</v>
      </c>
      <c r="K24" s="1">
        <v>0</v>
      </c>
      <c r="L24" s="1">
        <v>218</v>
      </c>
      <c r="M24" s="1">
        <v>0</v>
      </c>
      <c r="N24" s="1">
        <v>6373</v>
      </c>
      <c r="O24" s="1">
        <v>6588</v>
      </c>
      <c r="P24" s="1">
        <v>69</v>
      </c>
      <c r="Q24" s="1">
        <v>0</v>
      </c>
      <c r="R24" s="1">
        <v>0</v>
      </c>
      <c r="S24" s="1">
        <v>0</v>
      </c>
      <c r="T24" s="1">
        <v>2694</v>
      </c>
    </row>
    <row r="25" spans="1:20">
      <c r="A25" t="s">
        <v>3868</v>
      </c>
      <c r="B25" t="str">
        <f t="shared" si="0"/>
        <v>22:21:48</v>
      </c>
      <c r="C25" t="str">
        <f t="shared" si="1"/>
        <v>22</v>
      </c>
      <c r="D25" s="1">
        <v>43.7</v>
      </c>
      <c r="E25" s="1">
        <v>229.8</v>
      </c>
      <c r="F25" s="1">
        <v>0</v>
      </c>
      <c r="G25" s="1">
        <v>1.5</v>
      </c>
      <c r="H25" s="1">
        <v>0</v>
      </c>
      <c r="I25" s="1">
        <v>0.9</v>
      </c>
      <c r="J25" s="1">
        <v>0</v>
      </c>
      <c r="K25" s="1">
        <v>0</v>
      </c>
      <c r="L25" s="1">
        <v>218</v>
      </c>
      <c r="M25" s="1">
        <v>0</v>
      </c>
      <c r="N25" s="1">
        <v>6373</v>
      </c>
      <c r="O25" s="1">
        <v>6588</v>
      </c>
      <c r="P25" s="1">
        <v>68</v>
      </c>
      <c r="Q25" s="1">
        <v>0</v>
      </c>
      <c r="R25" s="1">
        <v>0</v>
      </c>
      <c r="S25" s="1">
        <v>0</v>
      </c>
      <c r="T25" s="1">
        <v>2694</v>
      </c>
    </row>
    <row r="26" spans="1:20">
      <c r="A26" t="s">
        <v>3869</v>
      </c>
      <c r="B26" t="str">
        <f t="shared" si="0"/>
        <v>22:16:58</v>
      </c>
      <c r="C26" t="str">
        <f t="shared" si="1"/>
        <v>22</v>
      </c>
      <c r="D26" s="1">
        <v>43.7</v>
      </c>
      <c r="E26" s="1">
        <v>229.7</v>
      </c>
      <c r="F26" s="1">
        <v>0</v>
      </c>
      <c r="G26" s="1">
        <v>1.5</v>
      </c>
      <c r="H26" s="1">
        <v>0</v>
      </c>
      <c r="I26" s="1">
        <v>0.9</v>
      </c>
      <c r="J26" s="1">
        <v>0</v>
      </c>
      <c r="K26" s="1">
        <v>0</v>
      </c>
      <c r="L26" s="1">
        <v>218</v>
      </c>
      <c r="M26" s="1">
        <v>0</v>
      </c>
      <c r="N26" s="1">
        <v>6373</v>
      </c>
      <c r="O26" s="1">
        <v>6588</v>
      </c>
      <c r="P26" s="1">
        <v>68</v>
      </c>
      <c r="Q26" s="1">
        <v>0</v>
      </c>
      <c r="R26" s="1">
        <v>0</v>
      </c>
      <c r="S26" s="1">
        <v>0</v>
      </c>
      <c r="T26" s="1">
        <v>2694</v>
      </c>
    </row>
    <row r="27" spans="1:20">
      <c r="A27" t="s">
        <v>3870</v>
      </c>
      <c r="B27" t="str">
        <f t="shared" si="0"/>
        <v>22:12:08</v>
      </c>
      <c r="C27" t="str">
        <f t="shared" si="1"/>
        <v>22</v>
      </c>
      <c r="D27" s="1">
        <v>43.7</v>
      </c>
      <c r="E27" s="1">
        <v>229.9</v>
      </c>
      <c r="F27" s="1">
        <v>0</v>
      </c>
      <c r="G27" s="1">
        <v>1.5</v>
      </c>
      <c r="H27" s="1">
        <v>0</v>
      </c>
      <c r="I27" s="1">
        <v>0.8</v>
      </c>
      <c r="J27" s="1">
        <v>0</v>
      </c>
      <c r="K27" s="1">
        <v>0</v>
      </c>
      <c r="L27" s="1">
        <v>218</v>
      </c>
      <c r="M27" s="1">
        <v>0</v>
      </c>
      <c r="N27" s="1">
        <v>6373</v>
      </c>
      <c r="O27" s="1">
        <v>6588</v>
      </c>
      <c r="P27" s="1">
        <v>69</v>
      </c>
      <c r="Q27" s="1">
        <v>0</v>
      </c>
      <c r="R27" s="1">
        <v>0</v>
      </c>
      <c r="S27" s="1">
        <v>0</v>
      </c>
      <c r="T27" s="1">
        <v>2694</v>
      </c>
    </row>
    <row r="28" spans="1:20">
      <c r="A28" t="s">
        <v>3871</v>
      </c>
      <c r="B28" t="str">
        <f t="shared" si="0"/>
        <v>22:07:18</v>
      </c>
      <c r="C28" t="str">
        <f t="shared" si="1"/>
        <v>22</v>
      </c>
      <c r="D28" s="1">
        <v>43.8</v>
      </c>
      <c r="E28" s="1">
        <v>230</v>
      </c>
      <c r="F28" s="1">
        <v>0</v>
      </c>
      <c r="G28" s="1">
        <v>1.5</v>
      </c>
      <c r="H28" s="1">
        <v>0</v>
      </c>
      <c r="I28" s="1">
        <v>0.9</v>
      </c>
      <c r="J28" s="1">
        <v>0</v>
      </c>
      <c r="K28" s="1">
        <v>0</v>
      </c>
      <c r="L28" s="1">
        <v>218</v>
      </c>
      <c r="M28" s="1">
        <v>0</v>
      </c>
      <c r="N28" s="1">
        <v>6373</v>
      </c>
      <c r="O28" s="1">
        <v>6588</v>
      </c>
      <c r="P28" s="1">
        <v>67</v>
      </c>
      <c r="Q28" s="1">
        <v>0</v>
      </c>
      <c r="R28" s="1">
        <v>0</v>
      </c>
      <c r="S28" s="1">
        <v>0</v>
      </c>
      <c r="T28" s="1">
        <v>2694</v>
      </c>
    </row>
    <row r="29" spans="1:20">
      <c r="A29" t="s">
        <v>3872</v>
      </c>
      <c r="B29" t="str">
        <f t="shared" si="0"/>
        <v>22:02:29</v>
      </c>
      <c r="C29" t="str">
        <f t="shared" si="1"/>
        <v>22</v>
      </c>
      <c r="D29" s="1">
        <v>43.8</v>
      </c>
      <c r="E29" s="1">
        <v>229.9</v>
      </c>
      <c r="F29" s="1">
        <v>0</v>
      </c>
      <c r="G29" s="1">
        <v>1.5</v>
      </c>
      <c r="H29" s="1">
        <v>0</v>
      </c>
      <c r="I29" s="1">
        <v>0.9</v>
      </c>
      <c r="J29" s="1">
        <v>0</v>
      </c>
      <c r="K29" s="1">
        <v>0</v>
      </c>
      <c r="L29" s="1">
        <v>218</v>
      </c>
      <c r="M29" s="1">
        <v>0</v>
      </c>
      <c r="N29" s="1">
        <v>6373</v>
      </c>
      <c r="O29" s="1">
        <v>6588</v>
      </c>
      <c r="P29" s="1">
        <v>69</v>
      </c>
      <c r="Q29" s="1">
        <v>0</v>
      </c>
      <c r="R29" s="1">
        <v>0</v>
      </c>
      <c r="S29" s="1">
        <v>0</v>
      </c>
      <c r="T29" s="1">
        <v>2694</v>
      </c>
    </row>
    <row r="30" spans="1:20">
      <c r="A30" t="s">
        <v>3873</v>
      </c>
      <c r="B30" t="str">
        <f t="shared" si="0"/>
        <v>21:57:38</v>
      </c>
      <c r="C30" t="str">
        <f t="shared" si="1"/>
        <v>21</v>
      </c>
      <c r="D30" s="1">
        <v>43.8</v>
      </c>
      <c r="E30" s="1">
        <v>229.8</v>
      </c>
      <c r="F30" s="1">
        <v>0</v>
      </c>
      <c r="G30" s="1">
        <v>1.5</v>
      </c>
      <c r="H30" s="1">
        <v>0</v>
      </c>
      <c r="I30" s="1">
        <v>0.8</v>
      </c>
      <c r="J30" s="1">
        <v>0</v>
      </c>
      <c r="K30" s="1">
        <v>13</v>
      </c>
      <c r="L30" s="1">
        <v>218</v>
      </c>
      <c r="M30" s="1">
        <v>0</v>
      </c>
      <c r="N30" s="1">
        <v>6373</v>
      </c>
      <c r="O30" s="1">
        <v>6588</v>
      </c>
      <c r="P30" s="1">
        <v>70</v>
      </c>
      <c r="Q30" s="1">
        <v>0</v>
      </c>
      <c r="R30" s="1">
        <v>0</v>
      </c>
      <c r="S30" s="1">
        <v>0</v>
      </c>
      <c r="T30" s="1">
        <v>2694</v>
      </c>
    </row>
    <row r="31" spans="1:20">
      <c r="A31" t="s">
        <v>3874</v>
      </c>
      <c r="B31" t="str">
        <f t="shared" si="0"/>
        <v>21:52:49</v>
      </c>
      <c r="C31" t="str">
        <f t="shared" si="1"/>
        <v>21</v>
      </c>
      <c r="D31" s="1">
        <v>43.8</v>
      </c>
      <c r="E31" s="1">
        <v>229.6</v>
      </c>
      <c r="F31" s="1">
        <v>0</v>
      </c>
      <c r="G31" s="1">
        <v>1.5</v>
      </c>
      <c r="H31" s="1">
        <v>0</v>
      </c>
      <c r="I31" s="1">
        <v>0.8</v>
      </c>
      <c r="J31" s="1">
        <v>0</v>
      </c>
      <c r="K31" s="1">
        <v>12</v>
      </c>
      <c r="L31" s="1">
        <v>218</v>
      </c>
      <c r="M31" s="1">
        <v>0</v>
      </c>
      <c r="N31" s="1">
        <v>6373</v>
      </c>
      <c r="O31" s="1">
        <v>6588</v>
      </c>
      <c r="P31" s="1">
        <v>68</v>
      </c>
      <c r="Q31" s="1">
        <v>0</v>
      </c>
      <c r="R31" s="1">
        <v>0</v>
      </c>
      <c r="S31" s="1">
        <v>0</v>
      </c>
      <c r="T31" s="1">
        <v>2694</v>
      </c>
    </row>
    <row r="32" spans="1:20">
      <c r="A32" t="s">
        <v>3875</v>
      </c>
      <c r="B32" t="str">
        <f t="shared" si="0"/>
        <v>21:47:59</v>
      </c>
      <c r="C32" t="str">
        <f t="shared" si="1"/>
        <v>21</v>
      </c>
      <c r="D32" s="1">
        <v>43.8</v>
      </c>
      <c r="E32" s="1">
        <v>229.8</v>
      </c>
      <c r="F32" s="1">
        <v>0</v>
      </c>
      <c r="G32" s="1">
        <v>1.5</v>
      </c>
      <c r="H32" s="1">
        <v>0</v>
      </c>
      <c r="I32" s="1">
        <v>0.8</v>
      </c>
      <c r="J32" s="1">
        <v>0</v>
      </c>
      <c r="K32" s="1">
        <v>0</v>
      </c>
      <c r="L32" s="1">
        <v>218</v>
      </c>
      <c r="M32" s="1">
        <v>0</v>
      </c>
      <c r="N32" s="1">
        <v>6373</v>
      </c>
      <c r="O32" s="1">
        <v>6588</v>
      </c>
      <c r="P32" s="1">
        <v>69</v>
      </c>
      <c r="Q32" s="1">
        <v>0</v>
      </c>
      <c r="R32" s="1">
        <v>0</v>
      </c>
      <c r="S32" s="1">
        <v>0</v>
      </c>
      <c r="T32" s="1">
        <v>2694</v>
      </c>
    </row>
    <row r="33" spans="1:20">
      <c r="A33" t="s">
        <v>3876</v>
      </c>
      <c r="B33" t="str">
        <f t="shared" si="0"/>
        <v>21:43:10</v>
      </c>
      <c r="C33" t="str">
        <f t="shared" si="1"/>
        <v>21</v>
      </c>
      <c r="D33" s="1">
        <v>43.8</v>
      </c>
      <c r="E33" s="1">
        <v>229.8</v>
      </c>
      <c r="F33" s="1">
        <v>0</v>
      </c>
      <c r="G33" s="1">
        <v>1.5</v>
      </c>
      <c r="H33" s="1">
        <v>0</v>
      </c>
      <c r="I33" s="1">
        <v>0.9</v>
      </c>
      <c r="J33" s="1">
        <v>0</v>
      </c>
      <c r="K33" s="1">
        <v>0</v>
      </c>
      <c r="L33" s="1">
        <v>218</v>
      </c>
      <c r="M33" s="1">
        <v>0</v>
      </c>
      <c r="N33" s="1">
        <v>6373</v>
      </c>
      <c r="O33" s="1">
        <v>6588</v>
      </c>
      <c r="P33" s="1">
        <v>68</v>
      </c>
      <c r="Q33" s="1">
        <v>0</v>
      </c>
      <c r="R33" s="1">
        <v>0</v>
      </c>
      <c r="S33" s="1">
        <v>0</v>
      </c>
      <c r="T33" s="1">
        <v>2694</v>
      </c>
    </row>
    <row r="34" spans="1:20">
      <c r="A34" t="s">
        <v>3877</v>
      </c>
      <c r="B34" t="str">
        <f t="shared" si="0"/>
        <v>21:38:20</v>
      </c>
      <c r="C34" t="str">
        <f t="shared" si="1"/>
        <v>21</v>
      </c>
      <c r="D34" s="1">
        <v>43.8</v>
      </c>
      <c r="E34" s="1">
        <v>229.8</v>
      </c>
      <c r="F34" s="1">
        <v>0</v>
      </c>
      <c r="G34" s="1">
        <v>1.5</v>
      </c>
      <c r="H34" s="1">
        <v>0</v>
      </c>
      <c r="I34" s="1">
        <v>0.8</v>
      </c>
      <c r="J34" s="1">
        <v>0</v>
      </c>
      <c r="K34" s="1">
        <v>12</v>
      </c>
      <c r="L34" s="1">
        <v>218</v>
      </c>
      <c r="M34" s="1">
        <v>0</v>
      </c>
      <c r="N34" s="1">
        <v>6373</v>
      </c>
      <c r="O34" s="1">
        <v>6588</v>
      </c>
      <c r="P34" s="1">
        <v>69</v>
      </c>
      <c r="Q34" s="1">
        <v>0</v>
      </c>
      <c r="R34" s="1">
        <v>0</v>
      </c>
      <c r="S34" s="1">
        <v>0</v>
      </c>
      <c r="T34" s="1">
        <v>2694</v>
      </c>
    </row>
    <row r="35" spans="1:20">
      <c r="A35" t="s">
        <v>3878</v>
      </c>
      <c r="B35" t="str">
        <f t="shared" si="0"/>
        <v>21:33:30</v>
      </c>
      <c r="C35" t="str">
        <f t="shared" si="1"/>
        <v>21</v>
      </c>
      <c r="D35" s="1">
        <v>43.8</v>
      </c>
      <c r="E35" s="1">
        <v>229.8</v>
      </c>
      <c r="F35" s="1">
        <v>0</v>
      </c>
      <c r="G35" s="1">
        <v>1.5</v>
      </c>
      <c r="H35" s="1">
        <v>0</v>
      </c>
      <c r="I35" s="1">
        <v>0.8</v>
      </c>
      <c r="J35" s="1">
        <v>0</v>
      </c>
      <c r="K35" s="1">
        <v>0</v>
      </c>
      <c r="L35" s="1">
        <v>218</v>
      </c>
      <c r="M35" s="1">
        <v>0</v>
      </c>
      <c r="N35" s="1">
        <v>6373</v>
      </c>
      <c r="O35" s="1">
        <v>6588</v>
      </c>
      <c r="P35" s="1">
        <v>68</v>
      </c>
      <c r="Q35" s="1">
        <v>0</v>
      </c>
      <c r="R35" s="1">
        <v>0</v>
      </c>
      <c r="S35" s="1">
        <v>0</v>
      </c>
      <c r="T35" s="1">
        <v>2694</v>
      </c>
    </row>
    <row r="36" spans="1:20">
      <c r="A36" t="s">
        <v>3879</v>
      </c>
      <c r="B36" t="str">
        <f t="shared" si="0"/>
        <v>21:28:41</v>
      </c>
      <c r="C36" t="str">
        <f t="shared" si="1"/>
        <v>21</v>
      </c>
      <c r="D36" s="1">
        <v>43.8</v>
      </c>
      <c r="E36" s="1">
        <v>229.9</v>
      </c>
      <c r="F36" s="1">
        <v>0</v>
      </c>
      <c r="G36" s="1">
        <v>1.5</v>
      </c>
      <c r="H36" s="1">
        <v>0</v>
      </c>
      <c r="I36" s="1">
        <v>0.8</v>
      </c>
      <c r="J36" s="1">
        <v>0</v>
      </c>
      <c r="K36" s="1">
        <v>0</v>
      </c>
      <c r="L36" s="1">
        <v>218</v>
      </c>
      <c r="M36" s="1">
        <v>0</v>
      </c>
      <c r="N36" s="1">
        <v>6373</v>
      </c>
      <c r="O36" s="1">
        <v>6588</v>
      </c>
      <c r="P36" s="1">
        <v>68</v>
      </c>
      <c r="Q36" s="1">
        <v>0</v>
      </c>
      <c r="R36" s="1">
        <v>0</v>
      </c>
      <c r="S36" s="1">
        <v>0</v>
      </c>
      <c r="T36" s="1">
        <v>2694</v>
      </c>
    </row>
    <row r="37" spans="1:20">
      <c r="A37" t="s">
        <v>3880</v>
      </c>
      <c r="B37" t="str">
        <f t="shared" si="0"/>
        <v>21:23:51</v>
      </c>
      <c r="C37" t="str">
        <f t="shared" si="1"/>
        <v>21</v>
      </c>
      <c r="D37" s="1">
        <v>43.8</v>
      </c>
      <c r="E37" s="1">
        <v>229.8</v>
      </c>
      <c r="F37" s="1">
        <v>0</v>
      </c>
      <c r="G37" s="1">
        <v>1.5</v>
      </c>
      <c r="H37" s="1">
        <v>0</v>
      </c>
      <c r="I37" s="1">
        <v>0.9</v>
      </c>
      <c r="J37" s="1">
        <v>0</v>
      </c>
      <c r="K37" s="1">
        <v>0</v>
      </c>
      <c r="L37" s="1">
        <v>218</v>
      </c>
      <c r="M37" s="1">
        <v>0</v>
      </c>
      <c r="N37" s="1">
        <v>6373</v>
      </c>
      <c r="O37" s="1">
        <v>6588</v>
      </c>
      <c r="P37" s="1">
        <v>68</v>
      </c>
      <c r="Q37" s="1">
        <v>0</v>
      </c>
      <c r="R37" s="1">
        <v>0</v>
      </c>
      <c r="S37" s="1">
        <v>0</v>
      </c>
      <c r="T37" s="1">
        <v>2694</v>
      </c>
    </row>
    <row r="38" spans="1:20">
      <c r="A38" t="s">
        <v>3881</v>
      </c>
      <c r="B38" t="str">
        <f t="shared" si="0"/>
        <v>21:19:02</v>
      </c>
      <c r="C38" t="str">
        <f t="shared" si="1"/>
        <v>21</v>
      </c>
      <c r="D38" s="1">
        <v>43.9</v>
      </c>
      <c r="E38" s="1">
        <v>229.9</v>
      </c>
      <c r="F38" s="1">
        <v>0</v>
      </c>
      <c r="G38" s="1">
        <v>1.5</v>
      </c>
      <c r="H38" s="1">
        <v>0</v>
      </c>
      <c r="I38" s="1">
        <v>0.8</v>
      </c>
      <c r="J38" s="1">
        <v>0</v>
      </c>
      <c r="K38" s="1">
        <v>0</v>
      </c>
      <c r="L38" s="1">
        <v>218</v>
      </c>
      <c r="M38" s="1">
        <v>0</v>
      </c>
      <c r="N38" s="1">
        <v>6373</v>
      </c>
      <c r="O38" s="1">
        <v>6588</v>
      </c>
      <c r="P38" s="1">
        <v>69</v>
      </c>
      <c r="Q38" s="1">
        <v>0</v>
      </c>
      <c r="R38" s="1">
        <v>0</v>
      </c>
      <c r="S38" s="1">
        <v>0</v>
      </c>
      <c r="T38" s="1">
        <v>2694</v>
      </c>
    </row>
    <row r="39" spans="1:20">
      <c r="A39" t="s">
        <v>3882</v>
      </c>
      <c r="B39" t="str">
        <f t="shared" si="0"/>
        <v>21:14:12</v>
      </c>
      <c r="C39" t="str">
        <f t="shared" si="1"/>
        <v>21</v>
      </c>
      <c r="D39" s="1">
        <v>43.9</v>
      </c>
      <c r="E39" s="1">
        <v>229.8</v>
      </c>
      <c r="F39" s="1">
        <v>0</v>
      </c>
      <c r="G39" s="1">
        <v>1.5</v>
      </c>
      <c r="H39" s="1">
        <v>0</v>
      </c>
      <c r="I39" s="1">
        <v>0.9</v>
      </c>
      <c r="J39" s="1">
        <v>0</v>
      </c>
      <c r="K39" s="1">
        <v>0</v>
      </c>
      <c r="L39" s="1">
        <v>218</v>
      </c>
      <c r="M39" s="1">
        <v>0</v>
      </c>
      <c r="N39" s="1">
        <v>6373</v>
      </c>
      <c r="O39" s="1">
        <v>6588</v>
      </c>
      <c r="P39" s="1">
        <v>68</v>
      </c>
      <c r="Q39" s="1">
        <v>0</v>
      </c>
      <c r="R39" s="1">
        <v>0</v>
      </c>
      <c r="S39" s="1">
        <v>0</v>
      </c>
      <c r="T39" s="1">
        <v>2694</v>
      </c>
    </row>
    <row r="40" spans="1:20">
      <c r="A40" t="s">
        <v>3883</v>
      </c>
      <c r="B40" t="str">
        <f t="shared" si="0"/>
        <v>21:09:22</v>
      </c>
      <c r="C40" t="str">
        <f t="shared" si="1"/>
        <v>21</v>
      </c>
      <c r="D40" s="1">
        <v>43.9</v>
      </c>
      <c r="E40" s="1">
        <v>229.9</v>
      </c>
      <c r="F40" s="1">
        <v>0</v>
      </c>
      <c r="G40" s="1">
        <v>1.5</v>
      </c>
      <c r="H40" s="1">
        <v>0</v>
      </c>
      <c r="I40" s="1">
        <v>0.9</v>
      </c>
      <c r="J40" s="1">
        <v>0</v>
      </c>
      <c r="K40" s="1">
        <v>0</v>
      </c>
      <c r="L40" s="1">
        <v>218</v>
      </c>
      <c r="M40" s="1">
        <v>0</v>
      </c>
      <c r="N40" s="1">
        <v>6373</v>
      </c>
      <c r="O40" s="1">
        <v>6588</v>
      </c>
      <c r="P40" s="1">
        <v>69</v>
      </c>
      <c r="Q40" s="1">
        <v>0</v>
      </c>
      <c r="R40" s="1">
        <v>0</v>
      </c>
      <c r="S40" s="1">
        <v>0</v>
      </c>
      <c r="T40" s="1">
        <v>2694</v>
      </c>
    </row>
    <row r="41" spans="1:20">
      <c r="A41" t="s">
        <v>3884</v>
      </c>
      <c r="B41" t="str">
        <f t="shared" si="0"/>
        <v>21:04:33</v>
      </c>
      <c r="C41" t="str">
        <f t="shared" si="1"/>
        <v>21</v>
      </c>
      <c r="D41" s="1">
        <v>43.9</v>
      </c>
      <c r="E41" s="1">
        <v>229.7</v>
      </c>
      <c r="F41" s="1">
        <v>0</v>
      </c>
      <c r="G41" s="1">
        <v>1.5</v>
      </c>
      <c r="H41" s="1">
        <v>0</v>
      </c>
      <c r="I41" s="1">
        <v>0.9</v>
      </c>
      <c r="J41" s="1">
        <v>0</v>
      </c>
      <c r="K41" s="1">
        <v>0</v>
      </c>
      <c r="L41" s="1">
        <v>218</v>
      </c>
      <c r="M41" s="1">
        <v>0</v>
      </c>
      <c r="N41" s="1">
        <v>6373</v>
      </c>
      <c r="O41" s="1">
        <v>6588</v>
      </c>
      <c r="P41" s="1">
        <v>68</v>
      </c>
      <c r="Q41" s="1">
        <v>0</v>
      </c>
      <c r="R41" s="1">
        <v>0</v>
      </c>
      <c r="S41" s="1">
        <v>0</v>
      </c>
      <c r="T41" s="1">
        <v>2694</v>
      </c>
    </row>
    <row r="42" spans="1:20">
      <c r="A42" t="s">
        <v>3885</v>
      </c>
      <c r="B42" t="str">
        <f t="shared" si="0"/>
        <v>20:59:44</v>
      </c>
      <c r="C42" t="str">
        <f t="shared" si="1"/>
        <v>20</v>
      </c>
      <c r="D42" s="1">
        <v>43.9</v>
      </c>
      <c r="E42" s="1">
        <v>229.6</v>
      </c>
      <c r="F42" s="1">
        <v>0</v>
      </c>
      <c r="G42" s="1">
        <v>1.5</v>
      </c>
      <c r="H42" s="1">
        <v>0</v>
      </c>
      <c r="I42" s="1">
        <v>0.8</v>
      </c>
      <c r="J42" s="1">
        <v>0</v>
      </c>
      <c r="K42" s="1">
        <v>0</v>
      </c>
      <c r="L42" s="1">
        <v>218</v>
      </c>
      <c r="M42" s="1">
        <v>0</v>
      </c>
      <c r="N42" s="1">
        <v>6373</v>
      </c>
      <c r="O42" s="1">
        <v>6588</v>
      </c>
      <c r="P42" s="1">
        <v>68</v>
      </c>
      <c r="Q42" s="1">
        <v>0</v>
      </c>
      <c r="R42" s="1">
        <v>0</v>
      </c>
      <c r="S42" s="1">
        <v>0</v>
      </c>
      <c r="T42" s="1">
        <v>2694</v>
      </c>
    </row>
    <row r="43" spans="1:20">
      <c r="A43" t="s">
        <v>3886</v>
      </c>
      <c r="B43" t="str">
        <f t="shared" si="0"/>
        <v>20:54:54</v>
      </c>
      <c r="C43" t="str">
        <f t="shared" si="1"/>
        <v>20</v>
      </c>
      <c r="D43" s="1">
        <v>43.9</v>
      </c>
      <c r="E43" s="1">
        <v>229.9</v>
      </c>
      <c r="F43" s="1">
        <v>0</v>
      </c>
      <c r="G43" s="1">
        <v>1.5</v>
      </c>
      <c r="H43" s="1">
        <v>0</v>
      </c>
      <c r="I43" s="1">
        <v>0.8</v>
      </c>
      <c r="J43" s="1">
        <v>0</v>
      </c>
      <c r="K43" s="1">
        <v>0</v>
      </c>
      <c r="L43" s="1">
        <v>218</v>
      </c>
      <c r="M43" s="1">
        <v>0</v>
      </c>
      <c r="N43" s="1">
        <v>6373</v>
      </c>
      <c r="O43" s="1">
        <v>6588</v>
      </c>
      <c r="P43" s="1">
        <v>68</v>
      </c>
      <c r="Q43" s="1">
        <v>0</v>
      </c>
      <c r="R43" s="1">
        <v>0</v>
      </c>
      <c r="S43" s="1">
        <v>0</v>
      </c>
      <c r="T43" s="1">
        <v>2694</v>
      </c>
    </row>
    <row r="44" spans="1:20">
      <c r="A44" t="s">
        <v>3887</v>
      </c>
      <c r="B44" t="str">
        <f t="shared" si="0"/>
        <v>20:50:05</v>
      </c>
      <c r="C44" t="str">
        <f t="shared" si="1"/>
        <v>20</v>
      </c>
      <c r="D44" s="1">
        <v>43.9</v>
      </c>
      <c r="E44" s="1">
        <v>229.5</v>
      </c>
      <c r="F44" s="1">
        <v>0</v>
      </c>
      <c r="G44" s="1">
        <v>1.5</v>
      </c>
      <c r="H44" s="1">
        <v>0</v>
      </c>
      <c r="I44" s="1">
        <v>0.9</v>
      </c>
      <c r="J44" s="1">
        <v>0</v>
      </c>
      <c r="K44" s="1">
        <v>0</v>
      </c>
      <c r="L44" s="1">
        <v>218</v>
      </c>
      <c r="M44" s="1">
        <v>0</v>
      </c>
      <c r="N44" s="1">
        <v>6373</v>
      </c>
      <c r="O44" s="1">
        <v>6588</v>
      </c>
      <c r="P44" s="1">
        <v>68</v>
      </c>
      <c r="Q44" s="1">
        <v>0</v>
      </c>
      <c r="R44" s="1">
        <v>0</v>
      </c>
      <c r="S44" s="1">
        <v>0</v>
      </c>
      <c r="T44" s="1">
        <v>2694</v>
      </c>
    </row>
    <row r="45" spans="1:20">
      <c r="A45" t="s">
        <v>3888</v>
      </c>
      <c r="B45" t="str">
        <f t="shared" si="0"/>
        <v>20:45:15</v>
      </c>
      <c r="C45" t="str">
        <f t="shared" si="1"/>
        <v>20</v>
      </c>
      <c r="D45" s="1">
        <v>43.9</v>
      </c>
      <c r="E45" s="1">
        <v>229.9</v>
      </c>
      <c r="F45" s="1">
        <v>0</v>
      </c>
      <c r="G45" s="1">
        <v>1.5</v>
      </c>
      <c r="H45" s="1">
        <v>0</v>
      </c>
      <c r="I45" s="1">
        <v>0.9</v>
      </c>
      <c r="J45" s="1">
        <v>0</v>
      </c>
      <c r="K45" s="1">
        <v>0</v>
      </c>
      <c r="L45" s="1">
        <v>218</v>
      </c>
      <c r="M45" s="1">
        <v>0</v>
      </c>
      <c r="N45" s="1">
        <v>6373</v>
      </c>
      <c r="O45" s="1">
        <v>6588</v>
      </c>
      <c r="P45" s="1">
        <v>68</v>
      </c>
      <c r="Q45" s="1">
        <v>0</v>
      </c>
      <c r="R45" s="1">
        <v>0</v>
      </c>
      <c r="S45" s="1">
        <v>0</v>
      </c>
      <c r="T45" s="1">
        <v>2694</v>
      </c>
    </row>
    <row r="46" spans="1:20">
      <c r="A46" t="s">
        <v>3889</v>
      </c>
      <c r="B46" t="str">
        <f t="shared" si="0"/>
        <v>20:40:26</v>
      </c>
      <c r="C46" t="str">
        <f t="shared" si="1"/>
        <v>20</v>
      </c>
      <c r="D46" s="1">
        <v>43.9</v>
      </c>
      <c r="E46" s="1">
        <v>229.9</v>
      </c>
      <c r="F46" s="1">
        <v>0</v>
      </c>
      <c r="G46" s="1">
        <v>1.5</v>
      </c>
      <c r="H46" s="1">
        <v>0</v>
      </c>
      <c r="I46" s="1">
        <v>0.8</v>
      </c>
      <c r="J46" s="1">
        <v>0</v>
      </c>
      <c r="K46" s="1">
        <v>0</v>
      </c>
      <c r="L46" s="1">
        <v>218</v>
      </c>
      <c r="M46" s="1">
        <v>0</v>
      </c>
      <c r="N46" s="1">
        <v>6373</v>
      </c>
      <c r="O46" s="1">
        <v>6588</v>
      </c>
      <c r="P46" s="1">
        <v>69</v>
      </c>
      <c r="Q46" s="1">
        <v>0</v>
      </c>
      <c r="R46" s="1">
        <v>0</v>
      </c>
      <c r="S46" s="1">
        <v>0</v>
      </c>
      <c r="T46" s="1">
        <v>2694</v>
      </c>
    </row>
    <row r="47" spans="1:20">
      <c r="A47" t="s">
        <v>3890</v>
      </c>
      <c r="B47" t="str">
        <f t="shared" si="0"/>
        <v>20:35:36</v>
      </c>
      <c r="C47" t="str">
        <f t="shared" si="1"/>
        <v>20</v>
      </c>
      <c r="D47" s="1">
        <v>43.9</v>
      </c>
      <c r="E47" s="1">
        <v>229.9</v>
      </c>
      <c r="F47" s="1">
        <v>0</v>
      </c>
      <c r="G47" s="1">
        <v>1.5</v>
      </c>
      <c r="H47" s="1">
        <v>0</v>
      </c>
      <c r="I47" s="1">
        <v>0.8</v>
      </c>
      <c r="J47" s="1">
        <v>0</v>
      </c>
      <c r="K47" s="1">
        <v>15</v>
      </c>
      <c r="L47" s="1">
        <v>218</v>
      </c>
      <c r="M47" s="1">
        <v>0</v>
      </c>
      <c r="N47" s="1">
        <v>6373</v>
      </c>
      <c r="O47" s="1">
        <v>6588</v>
      </c>
      <c r="P47" s="1">
        <v>69</v>
      </c>
      <c r="Q47" s="1">
        <v>0</v>
      </c>
      <c r="R47" s="1">
        <v>0</v>
      </c>
      <c r="S47" s="1">
        <v>0</v>
      </c>
      <c r="T47" s="1">
        <v>2694</v>
      </c>
    </row>
    <row r="48" spans="1:20">
      <c r="A48" t="s">
        <v>3891</v>
      </c>
      <c r="B48" t="str">
        <f t="shared" si="0"/>
        <v>20:30:47</v>
      </c>
      <c r="C48" t="str">
        <f t="shared" si="1"/>
        <v>20</v>
      </c>
      <c r="D48" s="1">
        <v>43.9</v>
      </c>
      <c r="E48" s="1">
        <v>229.8</v>
      </c>
      <c r="F48" s="1">
        <v>0</v>
      </c>
      <c r="G48" s="1">
        <v>1.5</v>
      </c>
      <c r="H48" s="1">
        <v>0</v>
      </c>
      <c r="I48" s="1">
        <v>0.9</v>
      </c>
      <c r="J48" s="1">
        <v>0</v>
      </c>
      <c r="K48" s="1">
        <v>0</v>
      </c>
      <c r="L48" s="1">
        <v>218</v>
      </c>
      <c r="M48" s="1">
        <v>0</v>
      </c>
      <c r="N48" s="1">
        <v>6373</v>
      </c>
      <c r="O48" s="1">
        <v>6588</v>
      </c>
      <c r="P48" s="1">
        <v>68</v>
      </c>
      <c r="Q48" s="1">
        <v>0</v>
      </c>
      <c r="R48" s="1">
        <v>0</v>
      </c>
      <c r="S48" s="1">
        <v>0</v>
      </c>
      <c r="T48" s="1">
        <v>2694</v>
      </c>
    </row>
    <row r="49" spans="1:20">
      <c r="A49" t="s">
        <v>3892</v>
      </c>
      <c r="B49" t="str">
        <f t="shared" si="0"/>
        <v>20:25:57</v>
      </c>
      <c r="C49" t="str">
        <f t="shared" si="1"/>
        <v>20</v>
      </c>
      <c r="D49" s="1">
        <v>43.9</v>
      </c>
      <c r="E49" s="1">
        <v>229.7</v>
      </c>
      <c r="F49" s="1">
        <v>0</v>
      </c>
      <c r="G49" s="1">
        <v>1.5</v>
      </c>
      <c r="H49" s="1">
        <v>0</v>
      </c>
      <c r="I49" s="1">
        <v>0.8</v>
      </c>
      <c r="J49" s="1">
        <v>0</v>
      </c>
      <c r="K49" s="1">
        <v>12</v>
      </c>
      <c r="L49" s="1">
        <v>218</v>
      </c>
      <c r="M49" s="1">
        <v>0</v>
      </c>
      <c r="N49" s="1">
        <v>6373</v>
      </c>
      <c r="O49" s="1">
        <v>6588</v>
      </c>
      <c r="P49" s="1">
        <v>68</v>
      </c>
      <c r="Q49" s="1">
        <v>0</v>
      </c>
      <c r="R49" s="1">
        <v>0</v>
      </c>
      <c r="S49" s="1">
        <v>0</v>
      </c>
      <c r="T49" s="1">
        <v>2694</v>
      </c>
    </row>
    <row r="50" spans="1:20">
      <c r="A50" t="s">
        <v>3893</v>
      </c>
      <c r="B50" t="str">
        <f t="shared" si="0"/>
        <v>20:21:06</v>
      </c>
      <c r="C50" t="str">
        <f t="shared" si="1"/>
        <v>20</v>
      </c>
      <c r="D50" s="1">
        <v>43.9</v>
      </c>
      <c r="E50" s="1">
        <v>229.8</v>
      </c>
      <c r="F50" s="1">
        <v>0</v>
      </c>
      <c r="G50" s="1">
        <v>1.5</v>
      </c>
      <c r="H50" s="1">
        <v>0</v>
      </c>
      <c r="I50" s="1">
        <v>0.8</v>
      </c>
      <c r="J50" s="1">
        <v>0</v>
      </c>
      <c r="K50" s="1">
        <v>0</v>
      </c>
      <c r="L50" s="1">
        <v>218</v>
      </c>
      <c r="M50" s="1">
        <v>0</v>
      </c>
      <c r="N50" s="1">
        <v>6373</v>
      </c>
      <c r="O50" s="1">
        <v>6588</v>
      </c>
      <c r="P50" s="1">
        <v>68</v>
      </c>
      <c r="Q50" s="1">
        <v>0</v>
      </c>
      <c r="R50" s="1">
        <v>0</v>
      </c>
      <c r="S50" s="1">
        <v>0</v>
      </c>
      <c r="T50" s="1">
        <v>2694</v>
      </c>
    </row>
    <row r="51" spans="1:20">
      <c r="A51" t="s">
        <v>3894</v>
      </c>
      <c r="B51" t="str">
        <f t="shared" si="0"/>
        <v>20:16:17</v>
      </c>
      <c r="C51" t="str">
        <f t="shared" si="1"/>
        <v>20</v>
      </c>
      <c r="D51" s="1">
        <v>43.9</v>
      </c>
      <c r="E51" s="1">
        <v>229.7</v>
      </c>
      <c r="F51" s="1">
        <v>0</v>
      </c>
      <c r="G51" s="1">
        <v>1.5</v>
      </c>
      <c r="H51" s="1">
        <v>0</v>
      </c>
      <c r="I51" s="1">
        <v>0.8</v>
      </c>
      <c r="J51" s="1">
        <v>0</v>
      </c>
      <c r="K51" s="1">
        <v>0</v>
      </c>
      <c r="L51" s="1">
        <v>218</v>
      </c>
      <c r="M51" s="1">
        <v>0</v>
      </c>
      <c r="N51" s="1">
        <v>6373</v>
      </c>
      <c r="O51" s="1">
        <v>6588</v>
      </c>
      <c r="P51" s="1">
        <v>69</v>
      </c>
      <c r="Q51" s="1">
        <v>0</v>
      </c>
      <c r="R51" s="1">
        <v>0</v>
      </c>
      <c r="S51" s="1">
        <v>0</v>
      </c>
      <c r="T51" s="1">
        <v>2694</v>
      </c>
    </row>
    <row r="52" spans="1:20">
      <c r="A52" t="s">
        <v>3895</v>
      </c>
      <c r="B52" t="str">
        <f t="shared" si="0"/>
        <v>20:11:27</v>
      </c>
      <c r="C52" t="str">
        <f t="shared" si="1"/>
        <v>20</v>
      </c>
      <c r="D52" s="1">
        <v>43.9</v>
      </c>
      <c r="E52" s="1">
        <v>229.7</v>
      </c>
      <c r="F52" s="1">
        <v>0</v>
      </c>
      <c r="G52" s="1">
        <v>1.5</v>
      </c>
      <c r="H52" s="1">
        <v>0</v>
      </c>
      <c r="I52" s="1">
        <v>0.8</v>
      </c>
      <c r="J52" s="1">
        <v>0</v>
      </c>
      <c r="K52" s="1">
        <v>0</v>
      </c>
      <c r="L52" s="1">
        <v>218</v>
      </c>
      <c r="M52" s="1">
        <v>0</v>
      </c>
      <c r="N52" s="1">
        <v>6373</v>
      </c>
      <c r="O52" s="1">
        <v>6588</v>
      </c>
      <c r="P52" s="1">
        <v>69</v>
      </c>
      <c r="Q52" s="1">
        <v>0</v>
      </c>
      <c r="R52" s="1">
        <v>0</v>
      </c>
      <c r="S52" s="1">
        <v>0</v>
      </c>
      <c r="T52" s="1">
        <v>2694</v>
      </c>
    </row>
    <row r="53" spans="1:20">
      <c r="A53" t="s">
        <v>3896</v>
      </c>
      <c r="B53" t="str">
        <f t="shared" si="0"/>
        <v>20:06:37</v>
      </c>
      <c r="C53" t="str">
        <f t="shared" si="1"/>
        <v>20</v>
      </c>
      <c r="D53" s="1">
        <v>44</v>
      </c>
      <c r="E53" s="1">
        <v>229.4</v>
      </c>
      <c r="F53" s="1">
        <v>0</v>
      </c>
      <c r="G53" s="1">
        <v>1.5</v>
      </c>
      <c r="H53" s="1">
        <v>0</v>
      </c>
      <c r="I53" s="1">
        <v>0.9</v>
      </c>
      <c r="J53" s="1">
        <v>0</v>
      </c>
      <c r="K53" s="1">
        <v>0</v>
      </c>
      <c r="L53" s="1">
        <v>218</v>
      </c>
      <c r="M53" s="1">
        <v>0</v>
      </c>
      <c r="N53" s="1">
        <v>6373</v>
      </c>
      <c r="O53" s="1">
        <v>6588</v>
      </c>
      <c r="P53" s="1">
        <v>71</v>
      </c>
      <c r="Q53" s="1">
        <v>0</v>
      </c>
      <c r="R53" s="1">
        <v>0</v>
      </c>
      <c r="S53" s="1">
        <v>0</v>
      </c>
      <c r="T53" s="1">
        <v>2694</v>
      </c>
    </row>
    <row r="54" spans="1:20">
      <c r="A54" t="s">
        <v>3897</v>
      </c>
      <c r="B54" t="str">
        <f t="shared" si="0"/>
        <v>20:01:48</v>
      </c>
      <c r="C54" t="str">
        <f t="shared" si="1"/>
        <v>20</v>
      </c>
      <c r="D54" s="1">
        <v>43.9</v>
      </c>
      <c r="E54" s="1">
        <v>229.9</v>
      </c>
      <c r="F54" s="1">
        <v>0</v>
      </c>
      <c r="G54" s="1">
        <v>1.5</v>
      </c>
      <c r="H54" s="1">
        <v>0</v>
      </c>
      <c r="I54" s="1">
        <v>0.9</v>
      </c>
      <c r="J54" s="1">
        <v>0</v>
      </c>
      <c r="K54" s="1">
        <v>12</v>
      </c>
      <c r="L54" s="1">
        <v>218</v>
      </c>
      <c r="M54" s="1">
        <v>0</v>
      </c>
      <c r="N54" s="1">
        <v>6373</v>
      </c>
      <c r="O54" s="1">
        <v>6588</v>
      </c>
      <c r="P54" s="1">
        <v>68</v>
      </c>
      <c r="Q54" s="1">
        <v>0</v>
      </c>
      <c r="R54" s="1">
        <v>0</v>
      </c>
      <c r="S54" s="1">
        <v>0</v>
      </c>
      <c r="T54" s="1">
        <v>2694</v>
      </c>
    </row>
    <row r="55" spans="1:20">
      <c r="A55" t="s">
        <v>3898</v>
      </c>
      <c r="B55" t="str">
        <f t="shared" si="0"/>
        <v>19:56:58</v>
      </c>
      <c r="C55" t="str">
        <f t="shared" si="1"/>
        <v>19</v>
      </c>
      <c r="D55" s="1">
        <v>44</v>
      </c>
      <c r="E55" s="1">
        <v>229.9</v>
      </c>
      <c r="F55" s="1">
        <v>0</v>
      </c>
      <c r="G55" s="1">
        <v>1.5</v>
      </c>
      <c r="H55" s="1">
        <v>0</v>
      </c>
      <c r="I55" s="1">
        <v>0.9</v>
      </c>
      <c r="J55" s="1">
        <v>0</v>
      </c>
      <c r="K55" s="1">
        <v>0</v>
      </c>
      <c r="L55" s="1">
        <v>218</v>
      </c>
      <c r="M55" s="1">
        <v>0</v>
      </c>
      <c r="N55" s="1">
        <v>6373</v>
      </c>
      <c r="O55" s="1">
        <v>6588</v>
      </c>
      <c r="P55" s="1">
        <v>68</v>
      </c>
      <c r="Q55" s="1">
        <v>0</v>
      </c>
      <c r="R55" s="1">
        <v>0</v>
      </c>
      <c r="S55" s="1">
        <v>0</v>
      </c>
      <c r="T55" s="1">
        <v>2694</v>
      </c>
    </row>
    <row r="56" spans="1:20">
      <c r="A56" t="s">
        <v>3899</v>
      </c>
      <c r="B56" t="str">
        <f t="shared" si="0"/>
        <v>19:52:09</v>
      </c>
      <c r="C56" t="str">
        <f t="shared" si="1"/>
        <v>19</v>
      </c>
      <c r="D56" s="1">
        <v>44</v>
      </c>
      <c r="E56" s="1">
        <v>229.9</v>
      </c>
      <c r="F56" s="1">
        <v>0</v>
      </c>
      <c r="G56" s="1">
        <v>1.5</v>
      </c>
      <c r="H56" s="1">
        <v>0</v>
      </c>
      <c r="I56" s="1">
        <v>0.9</v>
      </c>
      <c r="J56" s="1">
        <v>0</v>
      </c>
      <c r="K56" s="1">
        <v>0</v>
      </c>
      <c r="L56" s="1">
        <v>218</v>
      </c>
      <c r="M56" s="1">
        <v>0</v>
      </c>
      <c r="N56" s="1">
        <v>6373</v>
      </c>
      <c r="O56" s="1">
        <v>6588</v>
      </c>
      <c r="P56" s="1">
        <v>70</v>
      </c>
      <c r="Q56" s="1">
        <v>0</v>
      </c>
      <c r="R56" s="1">
        <v>0</v>
      </c>
      <c r="S56" s="1">
        <v>0</v>
      </c>
      <c r="T56" s="1">
        <v>2694</v>
      </c>
    </row>
    <row r="57" spans="1:20">
      <c r="A57" t="s">
        <v>3900</v>
      </c>
      <c r="B57" t="str">
        <f t="shared" si="0"/>
        <v>19:47:19</v>
      </c>
      <c r="C57" t="str">
        <f t="shared" si="1"/>
        <v>19</v>
      </c>
      <c r="D57" s="1">
        <v>44</v>
      </c>
      <c r="E57" s="1">
        <v>229.9</v>
      </c>
      <c r="F57" s="1">
        <v>0</v>
      </c>
      <c r="G57" s="1">
        <v>1.5</v>
      </c>
      <c r="H57" s="1">
        <v>0</v>
      </c>
      <c r="I57" s="1">
        <v>0.8</v>
      </c>
      <c r="J57" s="1">
        <v>0</v>
      </c>
      <c r="K57" s="1">
        <v>0</v>
      </c>
      <c r="L57" s="1">
        <v>218</v>
      </c>
      <c r="M57" s="1">
        <v>0</v>
      </c>
      <c r="N57" s="1">
        <v>6373</v>
      </c>
      <c r="O57" s="1">
        <v>6588</v>
      </c>
      <c r="P57" s="1">
        <v>68</v>
      </c>
      <c r="Q57" s="1">
        <v>0</v>
      </c>
      <c r="R57" s="1">
        <v>0</v>
      </c>
      <c r="S57" s="1">
        <v>0</v>
      </c>
      <c r="T57" s="1">
        <v>2694</v>
      </c>
    </row>
    <row r="58" spans="1:20">
      <c r="A58" t="s">
        <v>3901</v>
      </c>
      <c r="B58" t="str">
        <f t="shared" si="0"/>
        <v>19:42:29</v>
      </c>
      <c r="C58" t="str">
        <f t="shared" si="1"/>
        <v>19</v>
      </c>
      <c r="D58" s="1">
        <v>44</v>
      </c>
      <c r="E58" s="1">
        <v>229.7</v>
      </c>
      <c r="F58" s="1">
        <v>0</v>
      </c>
      <c r="G58" s="1">
        <v>1.5</v>
      </c>
      <c r="H58" s="1">
        <v>0</v>
      </c>
      <c r="I58" s="1">
        <v>0.8</v>
      </c>
      <c r="J58" s="1">
        <v>0</v>
      </c>
      <c r="K58" s="1">
        <v>0</v>
      </c>
      <c r="L58" s="1">
        <v>218</v>
      </c>
      <c r="M58" s="1">
        <v>0</v>
      </c>
      <c r="N58" s="1">
        <v>6373</v>
      </c>
      <c r="O58" s="1">
        <v>6588</v>
      </c>
      <c r="P58" s="1">
        <v>68</v>
      </c>
      <c r="Q58" s="1">
        <v>0</v>
      </c>
      <c r="R58" s="1">
        <v>0</v>
      </c>
      <c r="S58" s="1">
        <v>0</v>
      </c>
      <c r="T58" s="1">
        <v>2694</v>
      </c>
    </row>
    <row r="59" spans="1:20">
      <c r="A59" t="s">
        <v>3902</v>
      </c>
      <c r="B59" t="str">
        <f t="shared" si="0"/>
        <v>19:37:40</v>
      </c>
      <c r="C59" t="str">
        <f t="shared" si="1"/>
        <v>19</v>
      </c>
      <c r="D59" s="1">
        <v>44</v>
      </c>
      <c r="E59" s="1">
        <v>229.9</v>
      </c>
      <c r="F59" s="1">
        <v>0</v>
      </c>
      <c r="G59" s="1">
        <v>1.5</v>
      </c>
      <c r="H59" s="1">
        <v>0</v>
      </c>
      <c r="I59" s="1">
        <v>0.9</v>
      </c>
      <c r="J59" s="1">
        <v>0</v>
      </c>
      <c r="K59" s="1">
        <v>0</v>
      </c>
      <c r="L59" s="1">
        <v>218</v>
      </c>
      <c r="M59" s="1">
        <v>0</v>
      </c>
      <c r="N59" s="1">
        <v>6373</v>
      </c>
      <c r="O59" s="1">
        <v>6588</v>
      </c>
      <c r="P59" s="1">
        <v>69</v>
      </c>
      <c r="Q59" s="1">
        <v>0</v>
      </c>
      <c r="R59" s="1">
        <v>0</v>
      </c>
      <c r="S59" s="1">
        <v>0</v>
      </c>
      <c r="T59" s="1">
        <v>2694</v>
      </c>
    </row>
    <row r="60" spans="1:20">
      <c r="A60" t="s">
        <v>3903</v>
      </c>
      <c r="B60" t="str">
        <f t="shared" si="0"/>
        <v>19:32:51</v>
      </c>
      <c r="C60" t="str">
        <f t="shared" si="1"/>
        <v>19</v>
      </c>
      <c r="D60" s="1">
        <v>44</v>
      </c>
      <c r="E60" s="1">
        <v>229.8</v>
      </c>
      <c r="F60" s="1">
        <v>0</v>
      </c>
      <c r="G60" s="1">
        <v>1.5</v>
      </c>
      <c r="H60" s="1">
        <v>0</v>
      </c>
      <c r="I60" s="1">
        <v>0.8</v>
      </c>
      <c r="J60" s="1">
        <v>0</v>
      </c>
      <c r="K60" s="1">
        <v>0</v>
      </c>
      <c r="L60" s="1">
        <v>218</v>
      </c>
      <c r="M60" s="1">
        <v>0</v>
      </c>
      <c r="N60" s="1">
        <v>6373</v>
      </c>
      <c r="O60" s="1">
        <v>6588</v>
      </c>
      <c r="P60" s="1">
        <v>68</v>
      </c>
      <c r="Q60" s="1">
        <v>0</v>
      </c>
      <c r="R60" s="1">
        <v>0</v>
      </c>
      <c r="S60" s="1">
        <v>0</v>
      </c>
      <c r="T60" s="1">
        <v>2694</v>
      </c>
    </row>
    <row r="61" spans="1:20">
      <c r="A61" t="s">
        <v>3904</v>
      </c>
      <c r="B61" t="str">
        <f t="shared" si="0"/>
        <v>19:28:01</v>
      </c>
      <c r="C61" t="str">
        <f t="shared" si="1"/>
        <v>19</v>
      </c>
      <c r="D61" s="1">
        <v>44</v>
      </c>
      <c r="E61" s="1">
        <v>229.8</v>
      </c>
      <c r="F61" s="1">
        <v>0</v>
      </c>
      <c r="G61" s="1">
        <v>1.5</v>
      </c>
      <c r="H61" s="1">
        <v>0</v>
      </c>
      <c r="I61" s="1">
        <v>0.8</v>
      </c>
      <c r="J61" s="1">
        <v>0</v>
      </c>
      <c r="K61" s="1">
        <v>0</v>
      </c>
      <c r="L61" s="1">
        <v>218</v>
      </c>
      <c r="M61" s="1">
        <v>0</v>
      </c>
      <c r="N61" s="1">
        <v>6373</v>
      </c>
      <c r="O61" s="1">
        <v>6588</v>
      </c>
      <c r="P61" s="1">
        <v>68</v>
      </c>
      <c r="Q61" s="1">
        <v>0</v>
      </c>
      <c r="R61" s="1">
        <v>0</v>
      </c>
      <c r="S61" s="1">
        <v>0</v>
      </c>
      <c r="T61" s="1">
        <v>2694</v>
      </c>
    </row>
    <row r="62" spans="1:20">
      <c r="A62" t="s">
        <v>3905</v>
      </c>
      <c r="B62" t="str">
        <f t="shared" si="0"/>
        <v>19:23:12</v>
      </c>
      <c r="C62" t="str">
        <f t="shared" si="1"/>
        <v>19</v>
      </c>
      <c r="D62" s="1">
        <v>44.1</v>
      </c>
      <c r="E62" s="1">
        <v>229.5</v>
      </c>
      <c r="F62" s="1">
        <v>0</v>
      </c>
      <c r="G62" s="1">
        <v>1.5</v>
      </c>
      <c r="H62" s="1">
        <v>0</v>
      </c>
      <c r="I62" s="1">
        <v>0.8</v>
      </c>
      <c r="J62" s="1">
        <v>0</v>
      </c>
      <c r="K62" s="1">
        <v>0</v>
      </c>
      <c r="L62" s="1">
        <v>218</v>
      </c>
      <c r="M62" s="1">
        <v>0</v>
      </c>
      <c r="N62" s="1">
        <v>6373</v>
      </c>
      <c r="O62" s="1">
        <v>6588</v>
      </c>
      <c r="P62" s="1">
        <v>69</v>
      </c>
      <c r="Q62" s="1">
        <v>0</v>
      </c>
      <c r="R62" s="1">
        <v>0</v>
      </c>
      <c r="S62" s="1">
        <v>0</v>
      </c>
      <c r="T62" s="1">
        <v>2694</v>
      </c>
    </row>
    <row r="63" spans="1:20">
      <c r="A63" t="s">
        <v>3906</v>
      </c>
      <c r="B63" t="str">
        <f t="shared" si="0"/>
        <v>19:18:22</v>
      </c>
      <c r="C63" t="str">
        <f t="shared" si="1"/>
        <v>19</v>
      </c>
      <c r="D63" s="1">
        <v>44.1</v>
      </c>
      <c r="E63" s="1">
        <v>230</v>
      </c>
      <c r="F63" s="1">
        <v>0</v>
      </c>
      <c r="G63" s="1">
        <v>1.5</v>
      </c>
      <c r="H63" s="1">
        <v>0</v>
      </c>
      <c r="I63" s="1">
        <v>0.8</v>
      </c>
      <c r="J63" s="1">
        <v>0</v>
      </c>
      <c r="K63" s="1">
        <v>12</v>
      </c>
      <c r="L63" s="1">
        <v>218</v>
      </c>
      <c r="M63" s="1">
        <v>0</v>
      </c>
      <c r="N63" s="1">
        <v>6373</v>
      </c>
      <c r="O63" s="1">
        <v>6588</v>
      </c>
      <c r="P63" s="1">
        <v>68</v>
      </c>
      <c r="Q63" s="1">
        <v>0</v>
      </c>
      <c r="R63" s="1">
        <v>0</v>
      </c>
      <c r="S63" s="1">
        <v>0</v>
      </c>
      <c r="T63" s="1">
        <v>2694</v>
      </c>
    </row>
    <row r="64" spans="1:20">
      <c r="A64" t="s">
        <v>3907</v>
      </c>
      <c r="B64" t="str">
        <f t="shared" si="0"/>
        <v>19:13:32</v>
      </c>
      <c r="C64" t="str">
        <f t="shared" si="1"/>
        <v>19</v>
      </c>
      <c r="D64" s="1">
        <v>44.1</v>
      </c>
      <c r="E64" s="1">
        <v>229.8</v>
      </c>
      <c r="F64" s="1">
        <v>0</v>
      </c>
      <c r="G64" s="1">
        <v>1.5</v>
      </c>
      <c r="H64" s="1">
        <v>0</v>
      </c>
      <c r="I64" s="1">
        <v>0.8</v>
      </c>
      <c r="J64" s="1">
        <v>0</v>
      </c>
      <c r="K64" s="1">
        <v>0</v>
      </c>
      <c r="L64" s="1">
        <v>218</v>
      </c>
      <c r="M64" s="1">
        <v>0</v>
      </c>
      <c r="N64" s="1">
        <v>6373</v>
      </c>
      <c r="O64" s="1">
        <v>6588</v>
      </c>
      <c r="P64" s="1">
        <v>69</v>
      </c>
      <c r="Q64" s="1">
        <v>0</v>
      </c>
      <c r="R64" s="1">
        <v>0</v>
      </c>
      <c r="S64" s="1">
        <v>0</v>
      </c>
      <c r="T64" s="1">
        <v>2694</v>
      </c>
    </row>
    <row r="65" spans="1:20">
      <c r="A65" t="s">
        <v>3908</v>
      </c>
      <c r="B65" t="str">
        <f t="shared" si="0"/>
        <v>19:08:42</v>
      </c>
      <c r="C65" t="str">
        <f t="shared" si="1"/>
        <v>19</v>
      </c>
      <c r="D65" s="1">
        <v>44.5</v>
      </c>
      <c r="E65" s="1">
        <v>229.7</v>
      </c>
      <c r="F65" s="1">
        <v>0</v>
      </c>
      <c r="G65" s="1">
        <v>1.5</v>
      </c>
      <c r="H65" s="1">
        <v>0</v>
      </c>
      <c r="I65" s="1">
        <v>0.9</v>
      </c>
      <c r="J65" s="1">
        <v>0</v>
      </c>
      <c r="K65" s="1">
        <v>11</v>
      </c>
      <c r="L65" s="1">
        <v>218</v>
      </c>
      <c r="M65" s="1">
        <v>0</v>
      </c>
      <c r="N65" s="1">
        <v>6373</v>
      </c>
      <c r="O65" s="1">
        <v>6588</v>
      </c>
      <c r="P65" s="1">
        <v>68</v>
      </c>
      <c r="Q65" s="1">
        <v>0</v>
      </c>
      <c r="R65" s="1">
        <v>0</v>
      </c>
      <c r="S65" s="1">
        <v>0</v>
      </c>
      <c r="T65" s="1">
        <v>2694</v>
      </c>
    </row>
    <row r="66" spans="1:20">
      <c r="A66" t="s">
        <v>3909</v>
      </c>
      <c r="B66" t="str">
        <f t="shared" si="0"/>
        <v>19:03:51</v>
      </c>
      <c r="C66" t="str">
        <f t="shared" si="1"/>
        <v>19</v>
      </c>
      <c r="D66" s="1">
        <v>44.6</v>
      </c>
      <c r="E66" s="1">
        <v>229.9</v>
      </c>
      <c r="F66" s="1">
        <v>0</v>
      </c>
      <c r="G66" s="1">
        <v>1.5</v>
      </c>
      <c r="H66" s="1">
        <v>0</v>
      </c>
      <c r="I66" s="1">
        <v>0.8</v>
      </c>
      <c r="J66" s="1">
        <v>0</v>
      </c>
      <c r="K66" s="1">
        <v>0</v>
      </c>
      <c r="L66" s="1">
        <v>218</v>
      </c>
      <c r="M66" s="1">
        <v>0</v>
      </c>
      <c r="N66" s="1">
        <v>6373</v>
      </c>
      <c r="O66" s="1">
        <v>6588</v>
      </c>
      <c r="P66" s="1">
        <v>68</v>
      </c>
      <c r="Q66" s="1">
        <v>45</v>
      </c>
      <c r="R66" s="1">
        <v>0</v>
      </c>
      <c r="S66" s="1">
        <v>0</v>
      </c>
      <c r="T66" s="1">
        <v>2694</v>
      </c>
    </row>
    <row r="67" spans="1:20">
      <c r="A67" t="s">
        <v>3910</v>
      </c>
      <c r="B67" t="str">
        <f t="shared" si="0"/>
        <v>18:59:01</v>
      </c>
      <c r="C67" t="str">
        <f t="shared" si="1"/>
        <v>18</v>
      </c>
      <c r="D67" s="1">
        <v>44.7</v>
      </c>
      <c r="E67" s="1">
        <v>229.8</v>
      </c>
      <c r="F67" s="1">
        <v>0</v>
      </c>
      <c r="G67" s="1">
        <v>1.5</v>
      </c>
      <c r="H67" s="1">
        <v>0</v>
      </c>
      <c r="I67" s="1">
        <v>0.9</v>
      </c>
      <c r="J67" s="1">
        <v>0</v>
      </c>
      <c r="K67" s="1">
        <v>17</v>
      </c>
      <c r="L67" s="1">
        <v>218</v>
      </c>
      <c r="M67" s="1">
        <v>0</v>
      </c>
      <c r="N67" s="1">
        <v>6373</v>
      </c>
      <c r="O67" s="1">
        <v>6588</v>
      </c>
      <c r="P67" s="1">
        <v>78</v>
      </c>
      <c r="Q67" s="1">
        <v>49.4</v>
      </c>
      <c r="R67" s="1">
        <v>0</v>
      </c>
      <c r="S67" s="1">
        <v>0</v>
      </c>
      <c r="T67" s="1">
        <v>2694</v>
      </c>
    </row>
    <row r="68" spans="1:20">
      <c r="A68" t="s">
        <v>3911</v>
      </c>
      <c r="B68" t="str">
        <f t="shared" si="0"/>
        <v>18:54:11</v>
      </c>
      <c r="C68" t="str">
        <f t="shared" si="1"/>
        <v>18</v>
      </c>
      <c r="D68" s="1">
        <v>44.8</v>
      </c>
      <c r="E68" s="1">
        <v>229.7</v>
      </c>
      <c r="F68" s="1">
        <v>0</v>
      </c>
      <c r="G68" s="1">
        <v>1.5</v>
      </c>
      <c r="H68" s="1">
        <v>0</v>
      </c>
      <c r="I68" s="1">
        <v>0.9</v>
      </c>
      <c r="J68" s="1">
        <v>0</v>
      </c>
      <c r="K68" s="1">
        <v>11</v>
      </c>
      <c r="L68" s="1">
        <v>218</v>
      </c>
      <c r="M68" s="1">
        <v>0</v>
      </c>
      <c r="N68" s="1">
        <v>6373</v>
      </c>
      <c r="O68" s="1">
        <v>6588</v>
      </c>
      <c r="P68" s="1">
        <v>70</v>
      </c>
      <c r="Q68" s="1">
        <v>49.6</v>
      </c>
      <c r="R68" s="1">
        <v>0</v>
      </c>
      <c r="S68" s="1">
        <v>0.01</v>
      </c>
      <c r="T68" s="1">
        <v>2694</v>
      </c>
    </row>
    <row r="69" spans="1:20">
      <c r="A69" t="s">
        <v>3912</v>
      </c>
      <c r="B69" t="str">
        <f t="shared" si="0"/>
        <v>18:49:21</v>
      </c>
      <c r="C69" t="str">
        <f t="shared" si="1"/>
        <v>18</v>
      </c>
      <c r="D69" s="1">
        <v>44.9</v>
      </c>
      <c r="E69" s="1">
        <v>229.8</v>
      </c>
      <c r="F69" s="1">
        <v>0</v>
      </c>
      <c r="G69" s="1">
        <v>1.5</v>
      </c>
      <c r="H69" s="1">
        <v>0</v>
      </c>
      <c r="I69" s="1">
        <v>0.9</v>
      </c>
      <c r="J69" s="1">
        <v>0</v>
      </c>
      <c r="K69" s="1">
        <v>0</v>
      </c>
      <c r="L69" s="1">
        <v>218</v>
      </c>
      <c r="M69" s="1">
        <v>0</v>
      </c>
      <c r="N69" s="1">
        <v>6373</v>
      </c>
      <c r="O69" s="1">
        <v>6588</v>
      </c>
      <c r="P69" s="1">
        <v>70</v>
      </c>
      <c r="Q69" s="1">
        <v>49.7</v>
      </c>
      <c r="R69" s="1">
        <v>0</v>
      </c>
      <c r="S69" s="1">
        <v>0.01</v>
      </c>
      <c r="T69" s="1">
        <v>2694</v>
      </c>
    </row>
    <row r="70" spans="1:20">
      <c r="A70" t="s">
        <v>3913</v>
      </c>
      <c r="B70" t="str">
        <f t="shared" ref="B70:B133" si="2">RIGHT(A70,LEN(A70)-FIND(" ",A70))</f>
        <v>18:44:31</v>
      </c>
      <c r="C70" t="str">
        <f t="shared" ref="C70:C133" si="3">LEFT(B70,2)</f>
        <v>18</v>
      </c>
      <c r="D70" s="1">
        <v>45</v>
      </c>
      <c r="E70" s="1">
        <v>229.7</v>
      </c>
      <c r="F70" s="1">
        <v>0</v>
      </c>
      <c r="G70" s="1">
        <v>1.5</v>
      </c>
      <c r="H70" s="1">
        <v>0</v>
      </c>
      <c r="I70" s="1">
        <v>0.9</v>
      </c>
      <c r="J70" s="1">
        <v>0</v>
      </c>
      <c r="K70" s="1">
        <v>0</v>
      </c>
      <c r="L70" s="1">
        <v>218</v>
      </c>
      <c r="M70" s="1">
        <v>0</v>
      </c>
      <c r="N70" s="1">
        <v>6373</v>
      </c>
      <c r="O70" s="1">
        <v>6588</v>
      </c>
      <c r="P70" s="1">
        <v>61</v>
      </c>
      <c r="Q70" s="1">
        <v>49.8</v>
      </c>
      <c r="R70" s="1">
        <v>0.1</v>
      </c>
      <c r="S70" s="1">
        <v>0.01</v>
      </c>
      <c r="T70" s="1">
        <v>2694</v>
      </c>
    </row>
    <row r="71" spans="1:20">
      <c r="A71" t="s">
        <v>3914</v>
      </c>
      <c r="B71" t="str">
        <f t="shared" si="2"/>
        <v>18:39:41</v>
      </c>
      <c r="C71" t="str">
        <f t="shared" si="3"/>
        <v>18</v>
      </c>
      <c r="D71" s="1">
        <v>45.1</v>
      </c>
      <c r="E71" s="1">
        <v>229.8</v>
      </c>
      <c r="F71" s="1">
        <v>0</v>
      </c>
      <c r="G71" s="1">
        <v>1.5</v>
      </c>
      <c r="H71" s="1">
        <v>0</v>
      </c>
      <c r="I71" s="1">
        <v>0.9</v>
      </c>
      <c r="J71" s="1">
        <v>0</v>
      </c>
      <c r="K71" s="1">
        <v>0</v>
      </c>
      <c r="L71" s="1">
        <v>218</v>
      </c>
      <c r="M71" s="1">
        <v>0</v>
      </c>
      <c r="N71" s="1">
        <v>6373</v>
      </c>
      <c r="O71" s="1">
        <v>6588</v>
      </c>
      <c r="P71" s="1">
        <v>52</v>
      </c>
      <c r="Q71" s="1">
        <v>49.9</v>
      </c>
      <c r="R71" s="1">
        <v>0.4</v>
      </c>
      <c r="S71" s="1">
        <v>0.02</v>
      </c>
      <c r="T71" s="1">
        <v>2694</v>
      </c>
    </row>
    <row r="72" spans="1:20">
      <c r="A72" t="s">
        <v>3916</v>
      </c>
      <c r="B72" t="str">
        <f t="shared" si="2"/>
        <v>18:34:52</v>
      </c>
      <c r="C72" t="str">
        <f t="shared" si="3"/>
        <v>18</v>
      </c>
      <c r="D72" s="1">
        <v>45.9</v>
      </c>
      <c r="E72" s="1">
        <v>229.8</v>
      </c>
      <c r="F72" s="1">
        <v>0</v>
      </c>
      <c r="G72" s="1">
        <v>1.5</v>
      </c>
      <c r="H72" s="1">
        <v>0</v>
      </c>
      <c r="I72" s="1">
        <v>0.9</v>
      </c>
      <c r="J72" s="1">
        <v>0</v>
      </c>
      <c r="K72" s="1">
        <v>0</v>
      </c>
      <c r="L72" s="1">
        <v>218</v>
      </c>
      <c r="M72" s="1">
        <v>0</v>
      </c>
      <c r="N72" s="1">
        <v>6373</v>
      </c>
      <c r="O72" s="1">
        <v>6588</v>
      </c>
      <c r="P72" s="1">
        <v>61</v>
      </c>
      <c r="Q72" s="1">
        <v>50.6</v>
      </c>
      <c r="R72" s="1">
        <v>0.2</v>
      </c>
      <c r="S72" s="1">
        <v>0.01</v>
      </c>
      <c r="T72" s="1">
        <v>2694</v>
      </c>
    </row>
    <row r="73" spans="1:20">
      <c r="A73" t="s">
        <v>3917</v>
      </c>
      <c r="B73" t="str">
        <f t="shared" si="2"/>
        <v>18:30:02</v>
      </c>
      <c r="C73" t="str">
        <f t="shared" si="3"/>
        <v>18</v>
      </c>
      <c r="D73" s="1">
        <v>46.8</v>
      </c>
      <c r="E73" s="1">
        <v>229.8</v>
      </c>
      <c r="F73" s="1">
        <v>0</v>
      </c>
      <c r="G73" s="1">
        <v>1.5</v>
      </c>
      <c r="H73" s="1">
        <v>0</v>
      </c>
      <c r="I73" s="1">
        <v>0.9</v>
      </c>
      <c r="J73" s="1">
        <v>0</v>
      </c>
      <c r="K73" s="1">
        <v>47</v>
      </c>
      <c r="L73" s="1">
        <v>218</v>
      </c>
      <c r="M73" s="1">
        <v>0</v>
      </c>
      <c r="N73" s="1">
        <v>6373</v>
      </c>
      <c r="O73" s="1">
        <v>6588</v>
      </c>
      <c r="P73" s="1">
        <v>90</v>
      </c>
      <c r="Q73" s="1">
        <v>51.9</v>
      </c>
      <c r="R73" s="1">
        <v>0.5</v>
      </c>
      <c r="S73" s="1">
        <v>2.5999999999999999E-2</v>
      </c>
      <c r="T73" s="1">
        <v>2694</v>
      </c>
    </row>
    <row r="74" spans="1:20">
      <c r="A74" t="s">
        <v>3919</v>
      </c>
      <c r="B74" t="str">
        <f t="shared" si="2"/>
        <v>18:25:12</v>
      </c>
      <c r="C74" t="str">
        <f t="shared" si="3"/>
        <v>18</v>
      </c>
      <c r="D74" s="1">
        <v>48.9</v>
      </c>
      <c r="E74" s="1">
        <v>229.9</v>
      </c>
      <c r="F74" s="1">
        <v>0</v>
      </c>
      <c r="G74" s="1">
        <v>1.6</v>
      </c>
      <c r="H74" s="1">
        <v>0</v>
      </c>
      <c r="I74" s="1">
        <v>1</v>
      </c>
      <c r="J74" s="1">
        <v>0</v>
      </c>
      <c r="K74" s="1">
        <v>76</v>
      </c>
      <c r="L74" s="1">
        <v>218</v>
      </c>
      <c r="M74" s="1">
        <v>0</v>
      </c>
      <c r="N74" s="1">
        <v>6373</v>
      </c>
      <c r="O74" s="1">
        <v>6588</v>
      </c>
      <c r="P74" s="1">
        <v>105</v>
      </c>
      <c r="Q74" s="1">
        <v>53.4</v>
      </c>
      <c r="R74" s="1">
        <v>0.9</v>
      </c>
      <c r="S74" s="1">
        <v>4.2000000000000003E-2</v>
      </c>
      <c r="T74" s="1">
        <v>2694</v>
      </c>
    </row>
    <row r="75" spans="1:20">
      <c r="A75" t="s">
        <v>3920</v>
      </c>
      <c r="B75" t="str">
        <f t="shared" si="2"/>
        <v>18:20:22</v>
      </c>
      <c r="C75" t="str">
        <f t="shared" si="3"/>
        <v>18</v>
      </c>
      <c r="D75" s="1">
        <v>50.6</v>
      </c>
      <c r="E75" s="1">
        <v>229.8</v>
      </c>
      <c r="F75" s="1">
        <v>0</v>
      </c>
      <c r="G75" s="1">
        <v>1.6</v>
      </c>
      <c r="H75" s="1">
        <v>0</v>
      </c>
      <c r="I75" s="1">
        <v>0.9</v>
      </c>
      <c r="J75" s="1">
        <v>0</v>
      </c>
      <c r="K75" s="1">
        <v>70</v>
      </c>
      <c r="L75" s="1">
        <v>218</v>
      </c>
      <c r="M75" s="1">
        <v>0</v>
      </c>
      <c r="N75" s="1">
        <v>6373</v>
      </c>
      <c r="O75" s="1">
        <v>6588</v>
      </c>
      <c r="P75" s="1">
        <v>56</v>
      </c>
      <c r="Q75" s="1">
        <v>55.3</v>
      </c>
      <c r="R75" s="1">
        <v>1.9</v>
      </c>
      <c r="S75" s="1">
        <v>9.8000000000000004E-2</v>
      </c>
      <c r="T75" s="1">
        <v>2694</v>
      </c>
    </row>
    <row r="76" spans="1:20">
      <c r="A76" t="s">
        <v>3922</v>
      </c>
      <c r="B76" t="str">
        <f t="shared" si="2"/>
        <v>18:15:31</v>
      </c>
      <c r="C76" t="str">
        <f t="shared" si="3"/>
        <v>18</v>
      </c>
      <c r="D76" s="1">
        <v>51.2</v>
      </c>
      <c r="E76" s="1">
        <v>229.8</v>
      </c>
      <c r="F76" s="1">
        <v>0</v>
      </c>
      <c r="G76" s="1">
        <v>1.6</v>
      </c>
      <c r="H76" s="1">
        <v>0</v>
      </c>
      <c r="I76" s="1">
        <v>1</v>
      </c>
      <c r="J76" s="1">
        <v>0</v>
      </c>
      <c r="K76" s="1">
        <v>81</v>
      </c>
      <c r="L76" s="1">
        <v>218</v>
      </c>
      <c r="M76" s="1">
        <v>0</v>
      </c>
      <c r="N76" s="1">
        <v>6373</v>
      </c>
      <c r="O76" s="1">
        <v>6588</v>
      </c>
      <c r="P76" s="1">
        <v>-72</v>
      </c>
      <c r="Q76" s="1">
        <v>86.1</v>
      </c>
      <c r="R76" s="1">
        <v>4.2</v>
      </c>
      <c r="S76" s="1">
        <v>0.219</v>
      </c>
      <c r="T76" s="1">
        <v>2694</v>
      </c>
    </row>
    <row r="77" spans="1:20">
      <c r="A77" t="s">
        <v>3924</v>
      </c>
      <c r="B77" t="str">
        <f t="shared" si="2"/>
        <v>18:10:40</v>
      </c>
      <c r="C77" t="str">
        <f t="shared" si="3"/>
        <v>18</v>
      </c>
      <c r="D77" s="1">
        <v>51.4</v>
      </c>
      <c r="E77" s="1">
        <v>229.8</v>
      </c>
      <c r="F77" s="1">
        <v>0</v>
      </c>
      <c r="G77" s="1">
        <v>1.6</v>
      </c>
      <c r="H77" s="1">
        <v>0</v>
      </c>
      <c r="I77" s="1">
        <v>0.9</v>
      </c>
      <c r="J77" s="1">
        <v>0</v>
      </c>
      <c r="K77" s="1">
        <v>74</v>
      </c>
      <c r="L77" s="1">
        <v>218</v>
      </c>
      <c r="M77" s="1">
        <v>0</v>
      </c>
      <c r="N77" s="1">
        <v>6373</v>
      </c>
      <c r="O77" s="1">
        <v>6588</v>
      </c>
      <c r="P77" s="1">
        <v>-151</v>
      </c>
      <c r="Q77" s="1">
        <v>86.6</v>
      </c>
      <c r="R77" s="1">
        <v>5.6</v>
      </c>
      <c r="S77" s="1">
        <v>0.29499999999999998</v>
      </c>
      <c r="T77" s="1">
        <v>2694</v>
      </c>
    </row>
    <row r="78" spans="1:20">
      <c r="A78" t="s">
        <v>3928</v>
      </c>
      <c r="B78" t="str">
        <f t="shared" si="2"/>
        <v>18:05:51</v>
      </c>
      <c r="C78" t="str">
        <f t="shared" si="3"/>
        <v>18</v>
      </c>
      <c r="D78" s="1">
        <v>51.3</v>
      </c>
      <c r="E78" s="1">
        <v>229.8</v>
      </c>
      <c r="F78" s="1">
        <v>0</v>
      </c>
      <c r="G78" s="1">
        <v>1.6</v>
      </c>
      <c r="H78" s="1">
        <v>0</v>
      </c>
      <c r="I78" s="1">
        <v>0.9</v>
      </c>
      <c r="J78" s="1">
        <v>0</v>
      </c>
      <c r="K78" s="1">
        <v>69</v>
      </c>
      <c r="L78" s="1">
        <v>218</v>
      </c>
      <c r="M78" s="1">
        <v>0</v>
      </c>
      <c r="N78" s="1">
        <v>6373</v>
      </c>
      <c r="O78" s="1">
        <v>6588</v>
      </c>
      <c r="P78" s="1">
        <v>-194</v>
      </c>
      <c r="Q78" s="1">
        <v>86.7</v>
      </c>
      <c r="R78" s="1">
        <v>6.5</v>
      </c>
      <c r="S78" s="1">
        <v>0.34100000000000003</v>
      </c>
      <c r="T78" s="1">
        <v>2694</v>
      </c>
    </row>
    <row r="79" spans="1:20">
      <c r="A79" t="s">
        <v>3930</v>
      </c>
      <c r="B79" t="str">
        <f t="shared" si="2"/>
        <v>18:01:01</v>
      </c>
      <c r="C79" t="str">
        <f t="shared" si="3"/>
        <v>18</v>
      </c>
      <c r="D79" s="1">
        <v>50.6</v>
      </c>
      <c r="E79" s="1">
        <v>229.8</v>
      </c>
      <c r="F79" s="1">
        <v>0</v>
      </c>
      <c r="G79" s="1">
        <v>1.6</v>
      </c>
      <c r="H79" s="1">
        <v>0</v>
      </c>
      <c r="I79" s="1">
        <v>1</v>
      </c>
      <c r="J79" s="1">
        <v>0</v>
      </c>
      <c r="K79" s="1">
        <v>67</v>
      </c>
      <c r="L79" s="1">
        <v>218</v>
      </c>
      <c r="M79" s="1">
        <v>0</v>
      </c>
      <c r="N79" s="1">
        <v>6373</v>
      </c>
      <c r="O79" s="1">
        <v>6588</v>
      </c>
      <c r="P79" s="1">
        <v>-96</v>
      </c>
      <c r="Q79" s="1">
        <v>76.900000000000006</v>
      </c>
      <c r="R79" s="1">
        <v>4.5999999999999996</v>
      </c>
      <c r="S79" s="1">
        <v>0.23799999999999999</v>
      </c>
      <c r="T79" s="1">
        <v>2694</v>
      </c>
    </row>
    <row r="80" spans="1:20">
      <c r="A80" t="s">
        <v>3933</v>
      </c>
      <c r="B80" t="str">
        <f t="shared" si="2"/>
        <v>17:56:12</v>
      </c>
      <c r="C80" t="str">
        <f t="shared" si="3"/>
        <v>17</v>
      </c>
      <c r="D80" s="1">
        <v>50</v>
      </c>
      <c r="E80" s="1">
        <v>229.7</v>
      </c>
      <c r="F80" s="1">
        <v>0</v>
      </c>
      <c r="G80" s="1">
        <v>1.6</v>
      </c>
      <c r="H80" s="1">
        <v>0</v>
      </c>
      <c r="I80" s="1">
        <v>1</v>
      </c>
      <c r="J80" s="1">
        <v>0</v>
      </c>
      <c r="K80" s="1">
        <v>75</v>
      </c>
      <c r="L80" s="1">
        <v>218</v>
      </c>
      <c r="M80" s="1">
        <v>0</v>
      </c>
      <c r="N80" s="1">
        <v>6373</v>
      </c>
      <c r="O80" s="1">
        <v>6588</v>
      </c>
      <c r="P80" s="1">
        <v>70</v>
      </c>
      <c r="Q80" s="1">
        <v>54.7</v>
      </c>
      <c r="R80" s="1">
        <v>1.6</v>
      </c>
      <c r="S80" s="1">
        <v>0.08</v>
      </c>
      <c r="T80" s="1">
        <v>2694</v>
      </c>
    </row>
    <row r="81" spans="1:20">
      <c r="A81" t="s">
        <v>3937</v>
      </c>
      <c r="B81" t="str">
        <f t="shared" si="2"/>
        <v>17:51:23</v>
      </c>
      <c r="C81" t="str">
        <f t="shared" si="3"/>
        <v>17</v>
      </c>
      <c r="D81" s="1">
        <v>51</v>
      </c>
      <c r="E81" s="1">
        <v>229.8</v>
      </c>
      <c r="F81" s="1">
        <v>0</v>
      </c>
      <c r="G81" s="1">
        <v>1.6</v>
      </c>
      <c r="H81" s="1">
        <v>0</v>
      </c>
      <c r="I81" s="1">
        <v>0.9</v>
      </c>
      <c r="J81" s="1">
        <v>0</v>
      </c>
      <c r="K81" s="1">
        <v>67</v>
      </c>
      <c r="L81" s="1">
        <v>218</v>
      </c>
      <c r="M81" s="1">
        <v>0</v>
      </c>
      <c r="N81" s="1">
        <v>6373</v>
      </c>
      <c r="O81" s="1">
        <v>6588</v>
      </c>
      <c r="P81" s="1">
        <v>-66</v>
      </c>
      <c r="Q81" s="1">
        <v>85.9</v>
      </c>
      <c r="R81" s="1">
        <v>3.9</v>
      </c>
      <c r="S81" s="1">
        <v>0.20399999999999999</v>
      </c>
      <c r="T81" s="1">
        <v>2694</v>
      </c>
    </row>
    <row r="82" spans="1:20">
      <c r="A82" t="s">
        <v>3939</v>
      </c>
      <c r="B82" t="str">
        <f t="shared" si="2"/>
        <v>17:46:33</v>
      </c>
      <c r="C82" t="str">
        <f t="shared" si="3"/>
        <v>17</v>
      </c>
      <c r="D82" s="1">
        <v>51</v>
      </c>
      <c r="E82" s="1">
        <v>229.8</v>
      </c>
      <c r="F82" s="1">
        <v>0</v>
      </c>
      <c r="G82" s="1">
        <v>1.6</v>
      </c>
      <c r="H82" s="1">
        <v>0</v>
      </c>
      <c r="I82" s="1">
        <v>1</v>
      </c>
      <c r="J82" s="1">
        <v>0</v>
      </c>
      <c r="K82" s="1">
        <v>85</v>
      </c>
      <c r="L82" s="1">
        <v>218</v>
      </c>
      <c r="M82" s="1">
        <v>0</v>
      </c>
      <c r="N82" s="1">
        <v>6373</v>
      </c>
      <c r="O82" s="1">
        <v>6588</v>
      </c>
      <c r="P82" s="1">
        <v>-64</v>
      </c>
      <c r="Q82" s="1">
        <v>85.7</v>
      </c>
      <c r="R82" s="1">
        <v>4.2</v>
      </c>
      <c r="S82" s="1">
        <v>0.221</v>
      </c>
      <c r="T82" s="1">
        <v>2694</v>
      </c>
    </row>
    <row r="83" spans="1:20">
      <c r="A83" t="s">
        <v>3941</v>
      </c>
      <c r="B83" t="str">
        <f t="shared" si="2"/>
        <v>17:41:43</v>
      </c>
      <c r="C83" t="str">
        <f t="shared" si="3"/>
        <v>17</v>
      </c>
      <c r="D83" s="1">
        <v>51.1</v>
      </c>
      <c r="E83" s="1">
        <v>229.8</v>
      </c>
      <c r="F83" s="1">
        <v>0</v>
      </c>
      <c r="G83" s="1">
        <v>1.6</v>
      </c>
      <c r="H83" s="1">
        <v>0</v>
      </c>
      <c r="I83" s="1">
        <v>1</v>
      </c>
      <c r="J83" s="1">
        <v>0</v>
      </c>
      <c r="K83" s="1">
        <v>91</v>
      </c>
      <c r="L83" s="1">
        <v>218</v>
      </c>
      <c r="M83" s="1">
        <v>0</v>
      </c>
      <c r="N83" s="1">
        <v>6373</v>
      </c>
      <c r="O83" s="1">
        <v>6588</v>
      </c>
      <c r="P83" s="1">
        <v>-89</v>
      </c>
      <c r="Q83" s="1">
        <v>86</v>
      </c>
      <c r="R83" s="1">
        <v>4.7</v>
      </c>
      <c r="S83" s="1">
        <v>0.245</v>
      </c>
      <c r="T83" s="1">
        <v>2694</v>
      </c>
    </row>
    <row r="84" spans="1:20">
      <c r="A84" t="s">
        <v>3944</v>
      </c>
      <c r="B84" t="str">
        <f t="shared" si="2"/>
        <v>17:36:54</v>
      </c>
      <c r="C84" t="str">
        <f t="shared" si="3"/>
        <v>17</v>
      </c>
      <c r="D84" s="1">
        <v>51.3</v>
      </c>
      <c r="E84" s="1">
        <v>229.8</v>
      </c>
      <c r="F84" s="1">
        <v>0</v>
      </c>
      <c r="G84" s="1">
        <v>1.7</v>
      </c>
      <c r="H84" s="1">
        <v>0</v>
      </c>
      <c r="I84" s="1">
        <v>1</v>
      </c>
      <c r="J84" s="1">
        <v>0</v>
      </c>
      <c r="K84" s="1">
        <v>96</v>
      </c>
      <c r="L84" s="1">
        <v>218</v>
      </c>
      <c r="M84" s="1">
        <v>0</v>
      </c>
      <c r="N84" s="1">
        <v>6373</v>
      </c>
      <c r="O84" s="1">
        <v>6588</v>
      </c>
      <c r="P84" s="1">
        <v>-146</v>
      </c>
      <c r="Q84" s="1">
        <v>86</v>
      </c>
      <c r="R84" s="1">
        <v>5.9</v>
      </c>
      <c r="S84" s="1">
        <v>0.312</v>
      </c>
      <c r="T84" s="1">
        <v>2694</v>
      </c>
    </row>
    <row r="85" spans="1:20">
      <c r="A85" t="s">
        <v>3948</v>
      </c>
      <c r="B85" t="str">
        <f t="shared" si="2"/>
        <v>17:32:03</v>
      </c>
      <c r="C85" t="str">
        <f t="shared" si="3"/>
        <v>17</v>
      </c>
      <c r="D85" s="1">
        <v>51.1</v>
      </c>
      <c r="E85" s="1">
        <v>229.7</v>
      </c>
      <c r="F85" s="1">
        <v>0</v>
      </c>
      <c r="G85" s="1">
        <v>1.6</v>
      </c>
      <c r="H85" s="1">
        <v>0</v>
      </c>
      <c r="I85" s="1">
        <v>1.1000000000000001</v>
      </c>
      <c r="J85" s="1">
        <v>0</v>
      </c>
      <c r="K85" s="1">
        <v>99</v>
      </c>
      <c r="L85" s="1">
        <v>218</v>
      </c>
      <c r="M85" s="1">
        <v>0</v>
      </c>
      <c r="N85" s="1">
        <v>6373</v>
      </c>
      <c r="O85" s="1">
        <v>6588</v>
      </c>
      <c r="P85" s="1">
        <v>-96</v>
      </c>
      <c r="Q85" s="1">
        <v>86.1</v>
      </c>
      <c r="R85" s="1">
        <v>5.2</v>
      </c>
      <c r="S85" s="1">
        <v>0.27100000000000002</v>
      </c>
      <c r="T85" s="1">
        <v>2694</v>
      </c>
    </row>
    <row r="86" spans="1:20">
      <c r="A86" t="s">
        <v>3950</v>
      </c>
      <c r="B86" t="str">
        <f t="shared" si="2"/>
        <v>17:27:12</v>
      </c>
      <c r="C86" t="str">
        <f t="shared" si="3"/>
        <v>17</v>
      </c>
      <c r="D86" s="1">
        <v>51.4</v>
      </c>
      <c r="E86" s="1">
        <v>229.8</v>
      </c>
      <c r="F86" s="1">
        <v>0</v>
      </c>
      <c r="G86" s="1">
        <v>1.6</v>
      </c>
      <c r="H86" s="1">
        <v>0</v>
      </c>
      <c r="I86" s="1">
        <v>1</v>
      </c>
      <c r="J86" s="1">
        <v>0</v>
      </c>
      <c r="K86" s="1">
        <v>75</v>
      </c>
      <c r="L86" s="1">
        <v>218</v>
      </c>
      <c r="M86" s="1">
        <v>0</v>
      </c>
      <c r="N86" s="1">
        <v>6373</v>
      </c>
      <c r="O86" s="1">
        <v>6588</v>
      </c>
      <c r="P86" s="1">
        <v>-162</v>
      </c>
      <c r="Q86" s="1">
        <v>85.5</v>
      </c>
      <c r="R86" s="1">
        <v>5.9</v>
      </c>
      <c r="S86" s="1">
        <v>0.312</v>
      </c>
      <c r="T86" s="1">
        <v>2694</v>
      </c>
    </row>
    <row r="87" spans="1:20">
      <c r="A87" t="s">
        <v>3951</v>
      </c>
      <c r="B87" t="str">
        <f t="shared" si="2"/>
        <v>17:22:22</v>
      </c>
      <c r="C87" t="str">
        <f t="shared" si="3"/>
        <v>17</v>
      </c>
      <c r="D87" s="1">
        <v>51.8</v>
      </c>
      <c r="E87" s="1">
        <v>229.8</v>
      </c>
      <c r="F87" s="1">
        <v>0</v>
      </c>
      <c r="G87" s="1">
        <v>1.6</v>
      </c>
      <c r="H87" s="1">
        <v>0</v>
      </c>
      <c r="I87" s="1">
        <v>1</v>
      </c>
      <c r="J87" s="1">
        <v>0</v>
      </c>
      <c r="K87" s="1">
        <v>83</v>
      </c>
      <c r="L87" s="1">
        <v>218</v>
      </c>
      <c r="M87" s="1">
        <v>0</v>
      </c>
      <c r="N87" s="1">
        <v>6373</v>
      </c>
      <c r="O87" s="1">
        <v>6588</v>
      </c>
      <c r="P87" s="1">
        <v>-253</v>
      </c>
      <c r="Q87" s="1">
        <v>88.4</v>
      </c>
      <c r="R87" s="1">
        <v>7.7</v>
      </c>
      <c r="S87" s="1">
        <v>0.40699999999999997</v>
      </c>
      <c r="T87" s="1">
        <v>2694</v>
      </c>
    </row>
    <row r="88" spans="1:20">
      <c r="A88" t="s">
        <v>3953</v>
      </c>
      <c r="B88" t="str">
        <f t="shared" si="2"/>
        <v>17:17:32</v>
      </c>
      <c r="C88" t="str">
        <f t="shared" si="3"/>
        <v>17</v>
      </c>
      <c r="D88" s="1">
        <v>52.9</v>
      </c>
      <c r="E88" s="1">
        <v>229.7</v>
      </c>
      <c r="F88" s="1">
        <v>0</v>
      </c>
      <c r="G88" s="1">
        <v>1.6</v>
      </c>
      <c r="H88" s="1">
        <v>0</v>
      </c>
      <c r="I88" s="1">
        <v>1</v>
      </c>
      <c r="J88" s="1">
        <v>0</v>
      </c>
      <c r="K88" s="1">
        <v>82</v>
      </c>
      <c r="L88" s="1">
        <v>218</v>
      </c>
      <c r="M88" s="1">
        <v>0</v>
      </c>
      <c r="N88" s="1">
        <v>6373</v>
      </c>
      <c r="O88" s="1">
        <v>6588</v>
      </c>
      <c r="P88" s="1">
        <v>-863</v>
      </c>
      <c r="Q88" s="1">
        <v>89.9</v>
      </c>
      <c r="R88" s="1">
        <v>19.5</v>
      </c>
      <c r="S88" s="1">
        <v>1.0549999999999999</v>
      </c>
      <c r="T88" s="1">
        <v>2694</v>
      </c>
    </row>
    <row r="89" spans="1:20">
      <c r="A89" t="s">
        <v>3956</v>
      </c>
      <c r="B89" t="str">
        <f t="shared" si="2"/>
        <v>17:12:42</v>
      </c>
      <c r="C89" t="str">
        <f t="shared" si="3"/>
        <v>17</v>
      </c>
      <c r="D89" s="1">
        <v>52.7</v>
      </c>
      <c r="E89" s="1">
        <v>229.8</v>
      </c>
      <c r="F89" s="1">
        <v>0</v>
      </c>
      <c r="G89" s="1">
        <v>1.6</v>
      </c>
      <c r="H89" s="1">
        <v>0</v>
      </c>
      <c r="I89" s="1">
        <v>0.9</v>
      </c>
      <c r="J89" s="1">
        <v>0</v>
      </c>
      <c r="K89" s="1">
        <v>75</v>
      </c>
      <c r="L89" s="1">
        <v>218</v>
      </c>
      <c r="M89" s="1">
        <v>0</v>
      </c>
      <c r="N89" s="1">
        <v>6373</v>
      </c>
      <c r="O89" s="1">
        <v>6588</v>
      </c>
      <c r="P89" s="1">
        <v>-785</v>
      </c>
      <c r="Q89" s="1">
        <v>90.6</v>
      </c>
      <c r="R89" s="1">
        <v>18.100000000000001</v>
      </c>
      <c r="S89" s="1">
        <v>0.97099999999999997</v>
      </c>
      <c r="T89" s="1">
        <v>2694</v>
      </c>
    </row>
    <row r="90" spans="1:20">
      <c r="A90" t="s">
        <v>3958</v>
      </c>
      <c r="B90" t="str">
        <f t="shared" si="2"/>
        <v>17:07:52</v>
      </c>
      <c r="C90" t="str">
        <f t="shared" si="3"/>
        <v>17</v>
      </c>
      <c r="D90" s="1">
        <v>52.7</v>
      </c>
      <c r="E90" s="1">
        <v>229.8</v>
      </c>
      <c r="F90" s="1">
        <v>0</v>
      </c>
      <c r="G90" s="1">
        <v>1.6</v>
      </c>
      <c r="H90" s="1">
        <v>0</v>
      </c>
      <c r="I90" s="1">
        <v>1</v>
      </c>
      <c r="J90" s="1">
        <v>0</v>
      </c>
      <c r="K90" s="1">
        <v>78</v>
      </c>
      <c r="L90" s="1">
        <v>218</v>
      </c>
      <c r="M90" s="1">
        <v>0</v>
      </c>
      <c r="N90" s="1">
        <v>6373</v>
      </c>
      <c r="O90" s="1">
        <v>6588</v>
      </c>
      <c r="P90" s="1">
        <v>-798</v>
      </c>
      <c r="Q90" s="1">
        <v>90.8</v>
      </c>
      <c r="R90" s="1">
        <v>18.3</v>
      </c>
      <c r="S90" s="1">
        <v>0.98199999999999998</v>
      </c>
      <c r="T90" s="1">
        <v>2694</v>
      </c>
    </row>
    <row r="91" spans="1:20">
      <c r="A91" t="s">
        <v>3961</v>
      </c>
      <c r="B91" t="str">
        <f t="shared" si="2"/>
        <v>17:03:02</v>
      </c>
      <c r="C91" t="str">
        <f t="shared" si="3"/>
        <v>17</v>
      </c>
      <c r="D91" s="1">
        <v>50.8</v>
      </c>
      <c r="E91" s="1">
        <v>229.8</v>
      </c>
      <c r="F91" s="1">
        <v>0</v>
      </c>
      <c r="G91" s="1">
        <v>1.7</v>
      </c>
      <c r="H91" s="1">
        <v>0</v>
      </c>
      <c r="I91" s="1">
        <v>1</v>
      </c>
      <c r="J91" s="1">
        <v>0</v>
      </c>
      <c r="K91" s="1">
        <v>88</v>
      </c>
      <c r="L91" s="1">
        <v>218</v>
      </c>
      <c r="M91" s="1">
        <v>0</v>
      </c>
      <c r="N91" s="1">
        <v>6373</v>
      </c>
      <c r="O91" s="1">
        <v>6588</v>
      </c>
      <c r="P91" s="1">
        <v>-757</v>
      </c>
      <c r="Q91" s="1">
        <v>91</v>
      </c>
      <c r="R91" s="1">
        <v>17.7</v>
      </c>
      <c r="S91" s="1">
        <v>0.91400000000000003</v>
      </c>
      <c r="T91" s="1">
        <v>2694</v>
      </c>
    </row>
    <row r="92" spans="1:20">
      <c r="A92" t="s">
        <v>3964</v>
      </c>
      <c r="B92" t="str">
        <f t="shared" si="2"/>
        <v>16:58:12</v>
      </c>
      <c r="C92" t="str">
        <f t="shared" si="3"/>
        <v>16</v>
      </c>
      <c r="D92" s="1">
        <v>46.4</v>
      </c>
      <c r="E92" s="1">
        <v>229.9</v>
      </c>
      <c r="F92" s="1">
        <v>0</v>
      </c>
      <c r="G92" s="1">
        <v>1.5</v>
      </c>
      <c r="H92" s="1">
        <v>0</v>
      </c>
      <c r="I92" s="1">
        <v>0.9</v>
      </c>
      <c r="J92" s="1">
        <v>0</v>
      </c>
      <c r="K92" s="1">
        <v>41</v>
      </c>
      <c r="L92" s="1">
        <v>218</v>
      </c>
      <c r="M92" s="1">
        <v>0</v>
      </c>
      <c r="N92" s="1">
        <v>6373</v>
      </c>
      <c r="O92" s="1">
        <v>6588</v>
      </c>
      <c r="P92" s="1">
        <v>-890</v>
      </c>
      <c r="Q92" s="1">
        <v>88</v>
      </c>
      <c r="R92" s="1">
        <v>21.4</v>
      </c>
      <c r="S92" s="1">
        <v>1.014</v>
      </c>
      <c r="T92" s="1">
        <v>2694</v>
      </c>
    </row>
    <row r="93" spans="1:20">
      <c r="A93" t="s">
        <v>3968</v>
      </c>
      <c r="B93" t="str">
        <f t="shared" si="2"/>
        <v>16:53:22</v>
      </c>
      <c r="C93" t="str">
        <f t="shared" si="3"/>
        <v>16</v>
      </c>
      <c r="D93" s="1">
        <v>45.6</v>
      </c>
      <c r="E93" s="1">
        <v>229.8</v>
      </c>
      <c r="F93" s="1">
        <v>0</v>
      </c>
      <c r="G93" s="1">
        <v>1.6</v>
      </c>
      <c r="H93" s="1">
        <v>0</v>
      </c>
      <c r="I93" s="1">
        <v>0.9</v>
      </c>
      <c r="J93" s="1">
        <v>0</v>
      </c>
      <c r="K93" s="1">
        <v>72</v>
      </c>
      <c r="L93" s="1">
        <v>218</v>
      </c>
      <c r="M93" s="1">
        <v>0</v>
      </c>
      <c r="N93" s="1">
        <v>6373</v>
      </c>
      <c r="O93" s="1">
        <v>6588</v>
      </c>
      <c r="P93" s="1">
        <v>-410</v>
      </c>
      <c r="Q93" s="1">
        <v>87.4</v>
      </c>
      <c r="R93" s="1">
        <v>12</v>
      </c>
      <c r="S93" s="1">
        <v>0.56000000000000005</v>
      </c>
      <c r="T93" s="1">
        <v>2694</v>
      </c>
    </row>
    <row r="94" spans="1:20">
      <c r="A94" t="s">
        <v>3971</v>
      </c>
      <c r="B94" t="str">
        <f t="shared" si="2"/>
        <v>16:48:33</v>
      </c>
      <c r="C94" t="str">
        <f t="shared" si="3"/>
        <v>16</v>
      </c>
      <c r="D94" s="1">
        <v>45.6</v>
      </c>
      <c r="E94" s="1">
        <v>229.8</v>
      </c>
      <c r="F94" s="1">
        <v>0</v>
      </c>
      <c r="G94" s="1">
        <v>1.6</v>
      </c>
      <c r="H94" s="1">
        <v>0</v>
      </c>
      <c r="I94" s="1">
        <v>0.9</v>
      </c>
      <c r="J94" s="1">
        <v>0</v>
      </c>
      <c r="K94" s="1">
        <v>58</v>
      </c>
      <c r="L94" s="1">
        <v>218</v>
      </c>
      <c r="M94" s="1">
        <v>0</v>
      </c>
      <c r="N94" s="1">
        <v>6373</v>
      </c>
      <c r="O94" s="1">
        <v>6588</v>
      </c>
      <c r="P94" s="1">
        <v>-467</v>
      </c>
      <c r="Q94" s="1">
        <v>87.2</v>
      </c>
      <c r="R94" s="1">
        <v>12.8</v>
      </c>
      <c r="S94" s="1">
        <v>0.59899999999999998</v>
      </c>
      <c r="T94" s="1">
        <v>2694</v>
      </c>
    </row>
    <row r="95" spans="1:20">
      <c r="A95" t="s">
        <v>3973</v>
      </c>
      <c r="B95" t="str">
        <f t="shared" si="2"/>
        <v>16:43:44</v>
      </c>
      <c r="C95" t="str">
        <f t="shared" si="3"/>
        <v>16</v>
      </c>
      <c r="D95" s="1">
        <v>45.2</v>
      </c>
      <c r="E95" s="1">
        <v>229.8</v>
      </c>
      <c r="F95" s="1">
        <v>0</v>
      </c>
      <c r="G95" s="1">
        <v>1.6</v>
      </c>
      <c r="H95" s="1">
        <v>0</v>
      </c>
      <c r="I95" s="1">
        <v>0.9</v>
      </c>
      <c r="J95" s="1">
        <v>0</v>
      </c>
      <c r="K95" s="1">
        <v>62</v>
      </c>
      <c r="L95" s="1">
        <v>218</v>
      </c>
      <c r="M95" s="1">
        <v>0</v>
      </c>
      <c r="N95" s="1">
        <v>6373</v>
      </c>
      <c r="O95" s="1">
        <v>6588</v>
      </c>
      <c r="P95" s="1">
        <v>-289</v>
      </c>
      <c r="Q95" s="1">
        <v>86.5</v>
      </c>
      <c r="R95" s="1">
        <v>9.1</v>
      </c>
      <c r="S95" s="1">
        <v>0.41899999999999998</v>
      </c>
      <c r="T95" s="1">
        <v>2694</v>
      </c>
    </row>
    <row r="96" spans="1:20">
      <c r="A96" t="s">
        <v>3975</v>
      </c>
      <c r="B96" t="str">
        <f t="shared" si="2"/>
        <v>16:38:54</v>
      </c>
      <c r="C96" t="str">
        <f t="shared" si="3"/>
        <v>16</v>
      </c>
      <c r="D96" s="1">
        <v>45.3</v>
      </c>
      <c r="E96" s="1">
        <v>229.6</v>
      </c>
      <c r="F96" s="1">
        <v>0</v>
      </c>
      <c r="G96" s="1">
        <v>1.6</v>
      </c>
      <c r="H96" s="1">
        <v>0</v>
      </c>
      <c r="I96" s="1">
        <v>0.9</v>
      </c>
      <c r="J96" s="1">
        <v>0</v>
      </c>
      <c r="K96" s="1">
        <v>65</v>
      </c>
      <c r="L96" s="1">
        <v>218</v>
      </c>
      <c r="M96" s="1">
        <v>0</v>
      </c>
      <c r="N96" s="1">
        <v>6373</v>
      </c>
      <c r="O96" s="1">
        <v>6588</v>
      </c>
      <c r="P96" s="1">
        <v>-326</v>
      </c>
      <c r="Q96" s="1">
        <v>86.8</v>
      </c>
      <c r="R96" s="1">
        <v>10</v>
      </c>
      <c r="S96" s="1">
        <v>0.46300000000000002</v>
      </c>
      <c r="T96" s="1">
        <v>2694</v>
      </c>
    </row>
    <row r="97" spans="1:20">
      <c r="A97" t="s">
        <v>3977</v>
      </c>
      <c r="B97" t="str">
        <f t="shared" si="2"/>
        <v>16:34:04</v>
      </c>
      <c r="C97" t="str">
        <f t="shared" si="3"/>
        <v>16</v>
      </c>
      <c r="D97" s="1">
        <v>45.5</v>
      </c>
      <c r="E97" s="1">
        <v>229.7</v>
      </c>
      <c r="F97" s="1">
        <v>0</v>
      </c>
      <c r="G97" s="1">
        <v>1.5</v>
      </c>
      <c r="H97" s="1">
        <v>0</v>
      </c>
      <c r="I97" s="1">
        <v>0.9</v>
      </c>
      <c r="J97" s="1">
        <v>0</v>
      </c>
      <c r="K97" s="1">
        <v>64</v>
      </c>
      <c r="L97" s="1">
        <v>218</v>
      </c>
      <c r="M97" s="1">
        <v>0</v>
      </c>
      <c r="N97" s="1">
        <v>6373</v>
      </c>
      <c r="O97" s="1">
        <v>6588</v>
      </c>
      <c r="P97" s="1">
        <v>-416</v>
      </c>
      <c r="Q97" s="1">
        <v>95</v>
      </c>
      <c r="R97" s="1">
        <v>11.7</v>
      </c>
      <c r="S97" s="1">
        <v>0.54200000000000004</v>
      </c>
      <c r="T97" s="1">
        <v>2694</v>
      </c>
    </row>
    <row r="98" spans="1:20">
      <c r="A98" t="s">
        <v>3980</v>
      </c>
      <c r="B98" t="str">
        <f t="shared" si="2"/>
        <v>16:29:14</v>
      </c>
      <c r="C98" t="str">
        <f t="shared" si="3"/>
        <v>16</v>
      </c>
      <c r="D98" s="1">
        <v>45.3</v>
      </c>
      <c r="E98" s="1">
        <v>229.7</v>
      </c>
      <c r="F98" s="1">
        <v>0</v>
      </c>
      <c r="G98" s="1">
        <v>1.5</v>
      </c>
      <c r="H98" s="1">
        <v>0</v>
      </c>
      <c r="I98" s="1">
        <v>0.8</v>
      </c>
      <c r="J98" s="1">
        <v>0</v>
      </c>
      <c r="K98" s="1">
        <v>63</v>
      </c>
      <c r="L98" s="1">
        <v>218</v>
      </c>
      <c r="M98" s="1">
        <v>0</v>
      </c>
      <c r="N98" s="1">
        <v>6373</v>
      </c>
      <c r="O98" s="1">
        <v>6588</v>
      </c>
      <c r="P98" s="1">
        <v>-441</v>
      </c>
      <c r="Q98" s="1">
        <v>94.5</v>
      </c>
      <c r="R98" s="1">
        <v>12.4</v>
      </c>
      <c r="S98" s="1">
        <v>0.57199999999999995</v>
      </c>
      <c r="T98" s="1">
        <v>2694</v>
      </c>
    </row>
    <row r="99" spans="1:20">
      <c r="A99" t="s">
        <v>3983</v>
      </c>
      <c r="B99" t="str">
        <f t="shared" si="2"/>
        <v>16:24:25</v>
      </c>
      <c r="C99" t="str">
        <f t="shared" si="3"/>
        <v>16</v>
      </c>
      <c r="D99" s="1">
        <v>41.1</v>
      </c>
      <c r="E99" s="1">
        <v>230.1</v>
      </c>
      <c r="F99" s="1">
        <v>0</v>
      </c>
      <c r="G99" s="1">
        <v>8.3000000000000007</v>
      </c>
      <c r="H99" s="1">
        <v>0</v>
      </c>
      <c r="I99" s="1">
        <v>7.9</v>
      </c>
      <c r="J99" s="1">
        <v>0</v>
      </c>
      <c r="K99" s="1">
        <v>1214</v>
      </c>
      <c r="L99" s="1">
        <v>218</v>
      </c>
      <c r="M99" s="1">
        <v>0</v>
      </c>
      <c r="N99" s="1">
        <v>6373</v>
      </c>
      <c r="O99" s="1">
        <v>6588</v>
      </c>
      <c r="P99" s="1">
        <v>858</v>
      </c>
      <c r="Q99" s="1">
        <v>88.9</v>
      </c>
      <c r="R99" s="1">
        <v>12.9</v>
      </c>
      <c r="S99" s="1">
        <v>0.53800000000000003</v>
      </c>
      <c r="T99" s="1">
        <v>2693</v>
      </c>
    </row>
    <row r="100" spans="1:20">
      <c r="A100" t="s">
        <v>3989</v>
      </c>
      <c r="B100" t="str">
        <f t="shared" si="2"/>
        <v>16:19:36</v>
      </c>
      <c r="C100" t="str">
        <f t="shared" si="3"/>
        <v>16</v>
      </c>
      <c r="D100" s="1">
        <v>41.6</v>
      </c>
      <c r="E100" s="1">
        <v>230.1</v>
      </c>
      <c r="F100" s="1">
        <v>0</v>
      </c>
      <c r="G100" s="1">
        <v>8.3000000000000007</v>
      </c>
      <c r="H100" s="1">
        <v>0</v>
      </c>
      <c r="I100" s="1">
        <v>7.8</v>
      </c>
      <c r="J100" s="1">
        <v>0</v>
      </c>
      <c r="K100" s="1">
        <v>1208</v>
      </c>
      <c r="L100" s="1">
        <v>218</v>
      </c>
      <c r="M100" s="1">
        <v>0</v>
      </c>
      <c r="N100" s="1">
        <v>6373</v>
      </c>
      <c r="O100" s="1">
        <v>6588</v>
      </c>
      <c r="P100" s="1">
        <v>748</v>
      </c>
      <c r="Q100" s="1">
        <v>90</v>
      </c>
      <c r="R100" s="1">
        <v>14.8</v>
      </c>
      <c r="S100" s="1">
        <v>0.624</v>
      </c>
      <c r="T100" s="1">
        <v>2693</v>
      </c>
    </row>
    <row r="101" spans="1:20">
      <c r="A101" t="s">
        <v>3992</v>
      </c>
      <c r="B101" t="str">
        <f t="shared" si="2"/>
        <v>16:14:45</v>
      </c>
      <c r="C101" t="str">
        <f t="shared" si="3"/>
        <v>16</v>
      </c>
      <c r="D101" s="1">
        <v>41.5</v>
      </c>
      <c r="E101" s="1">
        <v>230</v>
      </c>
      <c r="F101" s="1">
        <v>0</v>
      </c>
      <c r="G101" s="1">
        <v>8.3000000000000007</v>
      </c>
      <c r="H101" s="1">
        <v>0</v>
      </c>
      <c r="I101" s="1">
        <v>7.9</v>
      </c>
      <c r="J101" s="1">
        <v>0</v>
      </c>
      <c r="K101" s="1">
        <v>1224</v>
      </c>
      <c r="L101" s="1">
        <v>218</v>
      </c>
      <c r="M101" s="1">
        <v>0</v>
      </c>
      <c r="N101" s="1">
        <v>6373</v>
      </c>
      <c r="O101" s="1">
        <v>6588</v>
      </c>
      <c r="P101" s="1">
        <v>970</v>
      </c>
      <c r="Q101" s="1">
        <v>87</v>
      </c>
      <c r="R101" s="1">
        <v>10.3</v>
      </c>
      <c r="S101" s="1">
        <v>0.434</v>
      </c>
      <c r="T101" s="1">
        <v>2693</v>
      </c>
    </row>
    <row r="102" spans="1:20">
      <c r="A102" t="s">
        <v>3995</v>
      </c>
      <c r="B102" t="str">
        <f t="shared" si="2"/>
        <v>16:09:56</v>
      </c>
      <c r="C102" t="str">
        <f t="shared" si="3"/>
        <v>16</v>
      </c>
      <c r="D102" s="1">
        <v>42.2</v>
      </c>
      <c r="E102" s="1">
        <v>229.8</v>
      </c>
      <c r="F102" s="1">
        <v>0</v>
      </c>
      <c r="G102" s="1">
        <v>8.1</v>
      </c>
      <c r="H102" s="1">
        <v>0</v>
      </c>
      <c r="I102" s="1">
        <v>7.7</v>
      </c>
      <c r="J102" s="1">
        <v>0</v>
      </c>
      <c r="K102" s="1">
        <v>1212</v>
      </c>
      <c r="L102" s="1">
        <v>218</v>
      </c>
      <c r="M102" s="1">
        <v>0</v>
      </c>
      <c r="N102" s="1">
        <v>6373</v>
      </c>
      <c r="O102" s="1">
        <v>6588</v>
      </c>
      <c r="P102" s="1">
        <v>644</v>
      </c>
      <c r="Q102" s="1">
        <v>89</v>
      </c>
      <c r="R102" s="1">
        <v>16.8</v>
      </c>
      <c r="S102" s="1">
        <v>0.72199999999999998</v>
      </c>
      <c r="T102" s="1">
        <v>2693</v>
      </c>
    </row>
    <row r="103" spans="1:20">
      <c r="A103" t="s">
        <v>3998</v>
      </c>
      <c r="B103" t="str">
        <f t="shared" si="2"/>
        <v>16:05:06</v>
      </c>
      <c r="C103" t="str">
        <f t="shared" si="3"/>
        <v>16</v>
      </c>
      <c r="D103" s="1">
        <v>42.3</v>
      </c>
      <c r="E103" s="1">
        <v>229.7</v>
      </c>
      <c r="F103" s="1">
        <v>0</v>
      </c>
      <c r="G103" s="1">
        <v>8.1</v>
      </c>
      <c r="H103" s="1">
        <v>0</v>
      </c>
      <c r="I103" s="1">
        <v>7.7</v>
      </c>
      <c r="J103" s="1">
        <v>0</v>
      </c>
      <c r="K103" s="1">
        <v>1198</v>
      </c>
      <c r="L103" s="1">
        <v>218</v>
      </c>
      <c r="M103" s="1">
        <v>0</v>
      </c>
      <c r="N103" s="1">
        <v>6373</v>
      </c>
      <c r="O103" s="1">
        <v>6588</v>
      </c>
      <c r="P103" s="1">
        <v>685</v>
      </c>
      <c r="Q103" s="1">
        <v>91.9</v>
      </c>
      <c r="R103" s="1">
        <v>16.399999999999999</v>
      </c>
      <c r="S103" s="1">
        <v>0.70199999999999996</v>
      </c>
      <c r="T103" s="1">
        <v>2693</v>
      </c>
    </row>
    <row r="104" spans="1:20">
      <c r="A104" t="s">
        <v>3999</v>
      </c>
      <c r="B104" t="str">
        <f t="shared" si="2"/>
        <v>16:00:17</v>
      </c>
      <c r="C104" t="str">
        <f t="shared" si="3"/>
        <v>16</v>
      </c>
      <c r="D104" s="1">
        <v>42</v>
      </c>
      <c r="E104" s="1">
        <v>230</v>
      </c>
      <c r="F104" s="1">
        <v>0</v>
      </c>
      <c r="G104" s="1">
        <v>8.3000000000000007</v>
      </c>
      <c r="H104" s="1">
        <v>0</v>
      </c>
      <c r="I104" s="1">
        <v>7.8</v>
      </c>
      <c r="J104" s="1">
        <v>0</v>
      </c>
      <c r="K104" s="1">
        <v>1213</v>
      </c>
      <c r="L104" s="1">
        <v>218</v>
      </c>
      <c r="M104" s="1">
        <v>0</v>
      </c>
      <c r="N104" s="1">
        <v>6372</v>
      </c>
      <c r="O104" s="1">
        <v>6587</v>
      </c>
      <c r="P104" s="1">
        <v>955</v>
      </c>
      <c r="Q104" s="1">
        <v>88.1</v>
      </c>
      <c r="R104" s="1">
        <v>9.9</v>
      </c>
      <c r="S104" s="1">
        <v>0.42199999999999999</v>
      </c>
      <c r="T104" s="1">
        <v>2693</v>
      </c>
    </row>
    <row r="105" spans="1:20">
      <c r="A105" t="s">
        <v>4004</v>
      </c>
      <c r="B105" t="str">
        <f t="shared" si="2"/>
        <v>15:55:27</v>
      </c>
      <c r="C105" t="str">
        <f t="shared" si="3"/>
        <v>15</v>
      </c>
      <c r="D105" s="1">
        <v>42.2</v>
      </c>
      <c r="E105" s="1">
        <v>230</v>
      </c>
      <c r="F105" s="1">
        <v>0</v>
      </c>
      <c r="G105" s="1">
        <v>8.1</v>
      </c>
      <c r="H105" s="1">
        <v>0</v>
      </c>
      <c r="I105" s="1">
        <v>7.7</v>
      </c>
      <c r="J105" s="1">
        <v>0</v>
      </c>
      <c r="K105" s="1">
        <v>1187</v>
      </c>
      <c r="L105" s="1">
        <v>218</v>
      </c>
      <c r="M105" s="1">
        <v>0</v>
      </c>
      <c r="N105" s="1">
        <v>6372</v>
      </c>
      <c r="O105" s="1">
        <v>6587</v>
      </c>
      <c r="P105" s="1">
        <v>929</v>
      </c>
      <c r="Q105" s="1">
        <v>87.9</v>
      </c>
      <c r="R105" s="1">
        <v>10.1</v>
      </c>
      <c r="S105" s="1">
        <v>0.433</v>
      </c>
      <c r="T105" s="1">
        <v>2693</v>
      </c>
    </row>
    <row r="106" spans="1:20">
      <c r="A106" t="s">
        <v>4006</v>
      </c>
      <c r="B106" t="str">
        <f t="shared" si="2"/>
        <v>15:50:37</v>
      </c>
      <c r="C106" t="str">
        <f t="shared" si="3"/>
        <v>15</v>
      </c>
      <c r="D106" s="1">
        <v>42.2</v>
      </c>
      <c r="E106" s="1">
        <v>229.9</v>
      </c>
      <c r="F106" s="1">
        <v>0</v>
      </c>
      <c r="G106" s="1">
        <v>8.1</v>
      </c>
      <c r="H106" s="1">
        <v>0</v>
      </c>
      <c r="I106" s="1">
        <v>7.6</v>
      </c>
      <c r="J106" s="1">
        <v>0</v>
      </c>
      <c r="K106" s="1">
        <v>1185</v>
      </c>
      <c r="L106" s="1">
        <v>218</v>
      </c>
      <c r="M106" s="1">
        <v>0</v>
      </c>
      <c r="N106" s="1">
        <v>6372</v>
      </c>
      <c r="O106" s="1">
        <v>6587</v>
      </c>
      <c r="P106" s="1">
        <v>982</v>
      </c>
      <c r="Q106" s="1">
        <v>87.3</v>
      </c>
      <c r="R106" s="1">
        <v>8.9</v>
      </c>
      <c r="S106" s="1">
        <v>0.38100000000000001</v>
      </c>
      <c r="T106" s="1">
        <v>2693</v>
      </c>
    </row>
    <row r="107" spans="1:20">
      <c r="A107" t="s">
        <v>4008</v>
      </c>
      <c r="B107" t="str">
        <f t="shared" si="2"/>
        <v>15:45:46</v>
      </c>
      <c r="C107" t="str">
        <f t="shared" si="3"/>
        <v>15</v>
      </c>
      <c r="D107" s="1">
        <v>42.1</v>
      </c>
      <c r="E107" s="1">
        <v>230</v>
      </c>
      <c r="F107" s="1">
        <v>0</v>
      </c>
      <c r="G107" s="1">
        <v>8.1</v>
      </c>
      <c r="H107" s="1">
        <v>0</v>
      </c>
      <c r="I107" s="1">
        <v>7.7</v>
      </c>
      <c r="J107" s="1">
        <v>0</v>
      </c>
      <c r="K107" s="1">
        <v>1201</v>
      </c>
      <c r="L107" s="1">
        <v>218</v>
      </c>
      <c r="M107" s="1">
        <v>0</v>
      </c>
      <c r="N107" s="1">
        <v>6372</v>
      </c>
      <c r="O107" s="1">
        <v>6587</v>
      </c>
      <c r="P107" s="1">
        <v>1192</v>
      </c>
      <c r="Q107" s="1">
        <v>82.2</v>
      </c>
      <c r="R107" s="1">
        <v>5</v>
      </c>
      <c r="S107" s="1">
        <v>0.21299999999999999</v>
      </c>
      <c r="T107" s="1">
        <v>2693</v>
      </c>
    </row>
    <row r="108" spans="1:20">
      <c r="A108" t="s">
        <v>4012</v>
      </c>
      <c r="B108" t="str">
        <f t="shared" si="2"/>
        <v>15:40:57</v>
      </c>
      <c r="C108" t="str">
        <f t="shared" si="3"/>
        <v>15</v>
      </c>
      <c r="D108" s="1">
        <v>42.2</v>
      </c>
      <c r="E108" s="1">
        <v>230</v>
      </c>
      <c r="F108" s="1">
        <v>0</v>
      </c>
      <c r="G108" s="1">
        <v>8.3000000000000007</v>
      </c>
      <c r="H108" s="1">
        <v>0</v>
      </c>
      <c r="I108" s="1">
        <v>8</v>
      </c>
      <c r="J108" s="1">
        <v>0</v>
      </c>
      <c r="K108" s="1">
        <v>1268</v>
      </c>
      <c r="L108" s="1">
        <v>218</v>
      </c>
      <c r="M108" s="1">
        <v>0</v>
      </c>
      <c r="N108" s="1">
        <v>6372</v>
      </c>
      <c r="O108" s="1">
        <v>6587</v>
      </c>
      <c r="P108" s="1">
        <v>1210</v>
      </c>
      <c r="Q108" s="1">
        <v>79</v>
      </c>
      <c r="R108" s="1">
        <v>5.2</v>
      </c>
      <c r="S108" s="1">
        <v>0.22</v>
      </c>
      <c r="T108" s="1">
        <v>2693</v>
      </c>
    </row>
    <row r="109" spans="1:20">
      <c r="A109" t="s">
        <v>4016</v>
      </c>
      <c r="B109" t="str">
        <f t="shared" si="2"/>
        <v>15:36:07</v>
      </c>
      <c r="C109" t="str">
        <f t="shared" si="3"/>
        <v>15</v>
      </c>
      <c r="D109" s="1">
        <v>42.7</v>
      </c>
      <c r="E109" s="1">
        <v>229.9</v>
      </c>
      <c r="F109" s="1">
        <v>0</v>
      </c>
      <c r="G109" s="1">
        <v>8</v>
      </c>
      <c r="H109" s="1">
        <v>0</v>
      </c>
      <c r="I109" s="1">
        <v>7.6</v>
      </c>
      <c r="J109" s="1">
        <v>0</v>
      </c>
      <c r="K109" s="1">
        <v>1199</v>
      </c>
      <c r="L109" s="1">
        <v>218</v>
      </c>
      <c r="M109" s="1">
        <v>0</v>
      </c>
      <c r="N109" s="1">
        <v>6372</v>
      </c>
      <c r="O109" s="1">
        <v>6587</v>
      </c>
      <c r="P109" s="1">
        <v>1012</v>
      </c>
      <c r="Q109" s="1">
        <v>85.6</v>
      </c>
      <c r="R109" s="1">
        <v>8.1999999999999993</v>
      </c>
      <c r="S109" s="1">
        <v>0.35399999999999998</v>
      </c>
      <c r="T109" s="1">
        <v>2693</v>
      </c>
    </row>
    <row r="110" spans="1:20">
      <c r="A110" t="s">
        <v>4019</v>
      </c>
      <c r="B110" t="str">
        <f t="shared" si="2"/>
        <v>15:31:17</v>
      </c>
      <c r="C110" t="str">
        <f t="shared" si="3"/>
        <v>15</v>
      </c>
      <c r="D110" s="1">
        <v>43.2</v>
      </c>
      <c r="E110" s="1">
        <v>229.8</v>
      </c>
      <c r="F110" s="1">
        <v>0</v>
      </c>
      <c r="G110" s="1">
        <v>7.7</v>
      </c>
      <c r="H110" s="1">
        <v>0</v>
      </c>
      <c r="I110" s="1">
        <v>7.3</v>
      </c>
      <c r="J110" s="1">
        <v>0</v>
      </c>
      <c r="K110" s="1">
        <v>1149</v>
      </c>
      <c r="L110" s="1">
        <v>218</v>
      </c>
      <c r="M110" s="1">
        <v>0</v>
      </c>
      <c r="N110" s="1">
        <v>6372</v>
      </c>
      <c r="O110" s="1">
        <v>6587</v>
      </c>
      <c r="P110" s="1">
        <v>980</v>
      </c>
      <c r="Q110" s="1">
        <v>85.6</v>
      </c>
      <c r="R110" s="1">
        <v>7.6</v>
      </c>
      <c r="S110" s="1">
        <v>0.33500000000000002</v>
      </c>
      <c r="T110" s="1">
        <v>2693</v>
      </c>
    </row>
    <row r="111" spans="1:20">
      <c r="A111" t="s">
        <v>4021</v>
      </c>
      <c r="B111" t="str">
        <f t="shared" si="2"/>
        <v>15:26:27</v>
      </c>
      <c r="C111" t="str">
        <f t="shared" si="3"/>
        <v>15</v>
      </c>
      <c r="D111" s="1">
        <v>45.4</v>
      </c>
      <c r="E111" s="1">
        <v>229.8</v>
      </c>
      <c r="F111" s="1">
        <v>0</v>
      </c>
      <c r="G111" s="1">
        <v>7.4</v>
      </c>
      <c r="H111" s="1">
        <v>0</v>
      </c>
      <c r="I111" s="1">
        <v>7</v>
      </c>
      <c r="J111" s="1">
        <v>0</v>
      </c>
      <c r="K111" s="1">
        <v>1152</v>
      </c>
      <c r="L111" s="1">
        <v>218</v>
      </c>
      <c r="M111" s="1">
        <v>0</v>
      </c>
      <c r="N111" s="1">
        <v>6372</v>
      </c>
      <c r="O111" s="1">
        <v>6587</v>
      </c>
      <c r="P111" s="1">
        <v>479</v>
      </c>
      <c r="Q111" s="1">
        <v>87.8</v>
      </c>
      <c r="R111" s="1">
        <v>18.100000000000001</v>
      </c>
      <c r="S111" s="1">
        <v>0.83799999999999997</v>
      </c>
      <c r="T111" s="1">
        <v>2693</v>
      </c>
    </row>
    <row r="112" spans="1:20">
      <c r="A112" t="s">
        <v>4024</v>
      </c>
      <c r="B112" t="str">
        <f t="shared" si="2"/>
        <v>15:21:37</v>
      </c>
      <c r="C112" t="str">
        <f t="shared" si="3"/>
        <v>15</v>
      </c>
      <c r="D112" s="1">
        <v>48</v>
      </c>
      <c r="E112" s="1">
        <v>229.8</v>
      </c>
      <c r="F112" s="1">
        <v>0</v>
      </c>
      <c r="G112" s="1">
        <v>7.4</v>
      </c>
      <c r="H112" s="1">
        <v>0</v>
      </c>
      <c r="I112" s="1">
        <v>6.9</v>
      </c>
      <c r="J112" s="1">
        <v>0</v>
      </c>
      <c r="K112" s="1">
        <v>1130</v>
      </c>
      <c r="L112" s="1">
        <v>218</v>
      </c>
      <c r="M112" s="1">
        <v>0</v>
      </c>
      <c r="N112" s="1">
        <v>6372</v>
      </c>
      <c r="O112" s="1">
        <v>6587</v>
      </c>
      <c r="P112" s="1">
        <v>519</v>
      </c>
      <c r="Q112" s="1">
        <v>88.4</v>
      </c>
      <c r="R112" s="1">
        <v>15.8</v>
      </c>
      <c r="S112" s="1">
        <v>0.77100000000000002</v>
      </c>
      <c r="T112" s="1">
        <v>2693</v>
      </c>
    </row>
    <row r="113" spans="1:20">
      <c r="A113" t="s">
        <v>4027</v>
      </c>
      <c r="B113" t="str">
        <f t="shared" si="2"/>
        <v>15:16:47</v>
      </c>
      <c r="C113" t="str">
        <f t="shared" si="3"/>
        <v>15</v>
      </c>
      <c r="D113" s="1">
        <v>50</v>
      </c>
      <c r="E113" s="1">
        <v>229.7</v>
      </c>
      <c r="F113" s="1">
        <v>0</v>
      </c>
      <c r="G113" s="1">
        <v>7.4</v>
      </c>
      <c r="H113" s="1">
        <v>0</v>
      </c>
      <c r="I113" s="1">
        <v>6.9</v>
      </c>
      <c r="J113" s="1">
        <v>0</v>
      </c>
      <c r="K113" s="1">
        <v>1132</v>
      </c>
      <c r="L113" s="1">
        <v>218</v>
      </c>
      <c r="M113" s="1">
        <v>0</v>
      </c>
      <c r="N113" s="1">
        <v>6372</v>
      </c>
      <c r="O113" s="1">
        <v>6587</v>
      </c>
      <c r="P113" s="1">
        <v>313</v>
      </c>
      <c r="Q113" s="1">
        <v>89.8</v>
      </c>
      <c r="R113" s="1">
        <v>19.2</v>
      </c>
      <c r="S113" s="1">
        <v>0.97799999999999998</v>
      </c>
      <c r="T113" s="1">
        <v>2693</v>
      </c>
    </row>
    <row r="114" spans="1:20">
      <c r="A114" t="s">
        <v>4030</v>
      </c>
      <c r="B114" t="str">
        <f t="shared" si="2"/>
        <v>15:11:58</v>
      </c>
      <c r="C114" t="str">
        <f t="shared" si="3"/>
        <v>15</v>
      </c>
      <c r="D114" s="1">
        <v>50.3</v>
      </c>
      <c r="E114" s="1">
        <v>229.8</v>
      </c>
      <c r="F114" s="1">
        <v>0</v>
      </c>
      <c r="G114" s="1">
        <v>6.9</v>
      </c>
      <c r="H114" s="1">
        <v>0</v>
      </c>
      <c r="I114" s="1">
        <v>6.5</v>
      </c>
      <c r="J114" s="1">
        <v>0</v>
      </c>
      <c r="K114" s="1">
        <v>1062</v>
      </c>
      <c r="L114" s="1">
        <v>218</v>
      </c>
      <c r="M114" s="1">
        <v>0</v>
      </c>
      <c r="N114" s="1">
        <v>6371</v>
      </c>
      <c r="O114" s="1">
        <v>6586</v>
      </c>
      <c r="P114" s="1">
        <v>320</v>
      </c>
      <c r="Q114" s="1">
        <v>91.1</v>
      </c>
      <c r="R114" s="1">
        <v>17.899999999999999</v>
      </c>
      <c r="S114" s="1">
        <v>0.91100000000000003</v>
      </c>
      <c r="T114" s="1">
        <v>2693</v>
      </c>
    </row>
    <row r="115" spans="1:20">
      <c r="A115" t="s">
        <v>4036</v>
      </c>
      <c r="B115" t="str">
        <f t="shared" si="2"/>
        <v>15:07:08</v>
      </c>
      <c r="C115" t="str">
        <f t="shared" si="3"/>
        <v>15</v>
      </c>
      <c r="D115" s="1">
        <v>49.8</v>
      </c>
      <c r="E115" s="1">
        <v>229.9</v>
      </c>
      <c r="F115" s="1">
        <v>0</v>
      </c>
      <c r="G115" s="1">
        <v>6.8</v>
      </c>
      <c r="H115" s="1">
        <v>0</v>
      </c>
      <c r="I115" s="1">
        <v>6.4</v>
      </c>
      <c r="J115" s="1">
        <v>0</v>
      </c>
      <c r="K115" s="1">
        <v>1049</v>
      </c>
      <c r="L115" s="1">
        <v>218</v>
      </c>
      <c r="M115" s="1">
        <v>0</v>
      </c>
      <c r="N115" s="1">
        <v>6371</v>
      </c>
      <c r="O115" s="1">
        <v>6586</v>
      </c>
      <c r="P115" s="1">
        <v>724</v>
      </c>
      <c r="Q115" s="1">
        <v>88</v>
      </c>
      <c r="R115" s="1">
        <v>9.3000000000000007</v>
      </c>
      <c r="S115" s="1">
        <v>0.47099999999999997</v>
      </c>
      <c r="T115" s="1">
        <v>2693</v>
      </c>
    </row>
    <row r="116" spans="1:20">
      <c r="A116" t="s">
        <v>4038</v>
      </c>
      <c r="B116" t="str">
        <f t="shared" si="2"/>
        <v>15:02:18</v>
      </c>
      <c r="C116" t="str">
        <f t="shared" si="3"/>
        <v>15</v>
      </c>
      <c r="D116" s="1">
        <v>50.6</v>
      </c>
      <c r="E116" s="1">
        <v>229.7</v>
      </c>
      <c r="F116" s="1">
        <v>0</v>
      </c>
      <c r="G116" s="1">
        <v>6.9</v>
      </c>
      <c r="H116" s="1">
        <v>0</v>
      </c>
      <c r="I116" s="1">
        <v>6.4</v>
      </c>
      <c r="J116" s="1">
        <v>0</v>
      </c>
      <c r="K116" s="1">
        <v>1068</v>
      </c>
      <c r="L116" s="1">
        <v>218</v>
      </c>
      <c r="M116" s="1">
        <v>0</v>
      </c>
      <c r="N116" s="1">
        <v>6371</v>
      </c>
      <c r="O116" s="1">
        <v>6586</v>
      </c>
      <c r="P116" s="1">
        <v>432</v>
      </c>
      <c r="Q116" s="1">
        <v>89</v>
      </c>
      <c r="R116" s="1">
        <v>15.8</v>
      </c>
      <c r="S116" s="1">
        <v>0.81599999999999995</v>
      </c>
      <c r="T116" s="1">
        <v>2693</v>
      </c>
    </row>
    <row r="117" spans="1:20">
      <c r="A117" t="s">
        <v>4039</v>
      </c>
      <c r="B117" t="str">
        <f t="shared" si="2"/>
        <v>14:57:28</v>
      </c>
      <c r="C117" t="str">
        <f t="shared" si="3"/>
        <v>14</v>
      </c>
      <c r="D117" s="1">
        <v>51.8</v>
      </c>
      <c r="E117" s="1">
        <v>229.9</v>
      </c>
      <c r="F117" s="1">
        <v>0</v>
      </c>
      <c r="G117" s="1">
        <v>5.2</v>
      </c>
      <c r="H117" s="1">
        <v>0</v>
      </c>
      <c r="I117" s="1">
        <v>4.8</v>
      </c>
      <c r="J117" s="1">
        <v>0</v>
      </c>
      <c r="K117" s="1">
        <v>803</v>
      </c>
      <c r="L117" s="1">
        <v>218</v>
      </c>
      <c r="M117" s="1">
        <v>0</v>
      </c>
      <c r="N117" s="1">
        <v>6371</v>
      </c>
      <c r="O117" s="1">
        <v>6586</v>
      </c>
      <c r="P117" s="1">
        <v>-135</v>
      </c>
      <c r="Q117" s="1">
        <v>91.3</v>
      </c>
      <c r="R117" s="1">
        <v>20.399999999999999</v>
      </c>
      <c r="S117" s="1">
        <v>1.071</v>
      </c>
      <c r="T117" s="1">
        <v>2693</v>
      </c>
    </row>
    <row r="118" spans="1:20">
      <c r="A118" t="s">
        <v>4043</v>
      </c>
      <c r="B118" t="str">
        <f t="shared" si="2"/>
        <v>14:52:37</v>
      </c>
      <c r="C118" t="str">
        <f t="shared" si="3"/>
        <v>14</v>
      </c>
      <c r="D118" s="1">
        <v>51.1</v>
      </c>
      <c r="E118" s="1">
        <v>229.8</v>
      </c>
      <c r="F118" s="1">
        <v>0</v>
      </c>
      <c r="G118" s="1">
        <v>5.2</v>
      </c>
      <c r="H118" s="1">
        <v>0</v>
      </c>
      <c r="I118" s="1">
        <v>4.8</v>
      </c>
      <c r="J118" s="1">
        <v>0</v>
      </c>
      <c r="K118" s="1">
        <v>805</v>
      </c>
      <c r="L118" s="1">
        <v>218</v>
      </c>
      <c r="M118" s="1">
        <v>0</v>
      </c>
      <c r="N118" s="1">
        <v>6371</v>
      </c>
      <c r="O118" s="1">
        <v>6586</v>
      </c>
      <c r="P118" s="1">
        <v>58</v>
      </c>
      <c r="Q118" s="1">
        <v>90.2</v>
      </c>
      <c r="R118" s="1">
        <v>17.3</v>
      </c>
      <c r="S118" s="1">
        <v>0.89900000000000002</v>
      </c>
      <c r="T118" s="1">
        <v>2693</v>
      </c>
    </row>
    <row r="119" spans="1:20">
      <c r="A119" t="s">
        <v>4045</v>
      </c>
      <c r="B119" t="str">
        <f t="shared" si="2"/>
        <v>14:47:46</v>
      </c>
      <c r="C119" t="str">
        <f t="shared" si="3"/>
        <v>14</v>
      </c>
      <c r="D119" s="1">
        <v>51.1</v>
      </c>
      <c r="E119" s="1">
        <v>229.7</v>
      </c>
      <c r="F119" s="1">
        <v>0</v>
      </c>
      <c r="G119" s="1">
        <v>5.2</v>
      </c>
      <c r="H119" s="1">
        <v>0</v>
      </c>
      <c r="I119" s="1">
        <v>4.8</v>
      </c>
      <c r="J119" s="1">
        <v>0</v>
      </c>
      <c r="K119" s="1">
        <v>805</v>
      </c>
      <c r="L119" s="1">
        <v>218</v>
      </c>
      <c r="M119" s="1">
        <v>0</v>
      </c>
      <c r="N119" s="1">
        <v>6371</v>
      </c>
      <c r="O119" s="1">
        <v>6586</v>
      </c>
      <c r="P119" s="1">
        <v>143</v>
      </c>
      <c r="Q119" s="1">
        <v>89.6</v>
      </c>
      <c r="R119" s="1">
        <v>15.2</v>
      </c>
      <c r="S119" s="1">
        <v>0.79100000000000004</v>
      </c>
      <c r="T119" s="1">
        <v>2693</v>
      </c>
    </row>
    <row r="120" spans="1:20">
      <c r="A120" t="s">
        <v>4046</v>
      </c>
      <c r="B120" t="str">
        <f t="shared" si="2"/>
        <v>14:42:56</v>
      </c>
      <c r="C120" t="str">
        <f t="shared" si="3"/>
        <v>14</v>
      </c>
      <c r="D120" s="1">
        <v>51.3</v>
      </c>
      <c r="E120" s="1">
        <v>229.8</v>
      </c>
      <c r="F120" s="1">
        <v>0</v>
      </c>
      <c r="G120" s="1">
        <v>5.4</v>
      </c>
      <c r="H120" s="1">
        <v>0</v>
      </c>
      <c r="I120" s="1">
        <v>5</v>
      </c>
      <c r="J120" s="1">
        <v>0</v>
      </c>
      <c r="K120" s="1">
        <v>853</v>
      </c>
      <c r="L120" s="1">
        <v>218</v>
      </c>
      <c r="M120" s="1">
        <v>0</v>
      </c>
      <c r="N120" s="1">
        <v>6371</v>
      </c>
      <c r="O120" s="1">
        <v>6586</v>
      </c>
      <c r="P120" s="1">
        <v>224</v>
      </c>
      <c r="Q120" s="1">
        <v>90.1</v>
      </c>
      <c r="R120" s="1">
        <v>14.6</v>
      </c>
      <c r="S120" s="1">
        <v>0.76200000000000001</v>
      </c>
      <c r="T120" s="1">
        <v>2692</v>
      </c>
    </row>
    <row r="121" spans="1:20">
      <c r="A121" t="s">
        <v>4050</v>
      </c>
      <c r="B121" t="str">
        <f t="shared" si="2"/>
        <v>14:38:06</v>
      </c>
      <c r="C121" t="str">
        <f t="shared" si="3"/>
        <v>14</v>
      </c>
      <c r="D121" s="1">
        <v>55.3</v>
      </c>
      <c r="E121" s="1">
        <v>229.8</v>
      </c>
      <c r="F121" s="1">
        <v>0</v>
      </c>
      <c r="G121" s="1">
        <v>1.6</v>
      </c>
      <c r="H121" s="1">
        <v>0</v>
      </c>
      <c r="I121" s="1">
        <v>0.9</v>
      </c>
      <c r="J121" s="1">
        <v>0</v>
      </c>
      <c r="K121" s="1">
        <v>32</v>
      </c>
      <c r="L121" s="1">
        <v>218</v>
      </c>
      <c r="M121" s="1">
        <v>0</v>
      </c>
      <c r="N121" s="1">
        <v>6371</v>
      </c>
      <c r="O121" s="1">
        <v>6586</v>
      </c>
      <c r="P121" s="1">
        <v>-1062</v>
      </c>
      <c r="Q121" s="1">
        <v>91</v>
      </c>
      <c r="R121" s="1">
        <v>20.6</v>
      </c>
      <c r="S121" s="1">
        <v>1.161</v>
      </c>
      <c r="T121" s="1">
        <v>2692</v>
      </c>
    </row>
    <row r="122" spans="1:20">
      <c r="A122" t="s">
        <v>4052</v>
      </c>
      <c r="B122" t="str">
        <f t="shared" si="2"/>
        <v>14:33:16</v>
      </c>
      <c r="C122" t="str">
        <f t="shared" si="3"/>
        <v>14</v>
      </c>
      <c r="D122" s="1">
        <v>53.5</v>
      </c>
      <c r="E122" s="1">
        <v>229.9</v>
      </c>
      <c r="F122" s="1">
        <v>0</v>
      </c>
      <c r="G122" s="1">
        <v>1.5</v>
      </c>
      <c r="H122" s="1">
        <v>0</v>
      </c>
      <c r="I122" s="1">
        <v>0.9</v>
      </c>
      <c r="J122" s="1">
        <v>0</v>
      </c>
      <c r="K122" s="1">
        <v>31</v>
      </c>
      <c r="L122" s="1">
        <v>218</v>
      </c>
      <c r="M122" s="1">
        <v>0</v>
      </c>
      <c r="N122" s="1">
        <v>6371</v>
      </c>
      <c r="O122" s="1">
        <v>6586</v>
      </c>
      <c r="P122" s="1">
        <v>-711</v>
      </c>
      <c r="Q122" s="1">
        <v>91</v>
      </c>
      <c r="R122" s="1">
        <v>15.1</v>
      </c>
      <c r="S122" s="1">
        <v>0.82</v>
      </c>
      <c r="T122" s="1">
        <v>2692</v>
      </c>
    </row>
    <row r="123" spans="1:20">
      <c r="A123" t="s">
        <v>4054</v>
      </c>
      <c r="B123" t="str">
        <f t="shared" si="2"/>
        <v>14:28:27</v>
      </c>
      <c r="C123" t="str">
        <f t="shared" si="3"/>
        <v>14</v>
      </c>
      <c r="D123" s="1">
        <v>53.9</v>
      </c>
      <c r="E123" s="1">
        <v>229.8</v>
      </c>
      <c r="F123" s="1">
        <v>0</v>
      </c>
      <c r="G123" s="1">
        <v>1.5</v>
      </c>
      <c r="H123" s="1">
        <v>0</v>
      </c>
      <c r="I123" s="1">
        <v>0.9</v>
      </c>
      <c r="J123" s="1">
        <v>0</v>
      </c>
      <c r="K123" s="1">
        <v>66</v>
      </c>
      <c r="L123" s="1">
        <v>218</v>
      </c>
      <c r="M123" s="1">
        <v>0</v>
      </c>
      <c r="N123" s="1">
        <v>6371</v>
      </c>
      <c r="O123" s="1">
        <v>6586</v>
      </c>
      <c r="P123" s="1">
        <v>-923</v>
      </c>
      <c r="Q123" s="1">
        <v>94.5</v>
      </c>
      <c r="R123" s="1">
        <v>19.100000000000001</v>
      </c>
      <c r="S123" s="1">
        <v>1.046</v>
      </c>
      <c r="T123" s="1">
        <v>2692</v>
      </c>
    </row>
    <row r="124" spans="1:20">
      <c r="A124" t="s">
        <v>4058</v>
      </c>
      <c r="B124" t="str">
        <f t="shared" si="2"/>
        <v>14:23:36</v>
      </c>
      <c r="C124" t="str">
        <f t="shared" si="3"/>
        <v>14</v>
      </c>
      <c r="D124" s="1">
        <v>53.2</v>
      </c>
      <c r="E124" s="1">
        <v>229.8</v>
      </c>
      <c r="F124" s="1">
        <v>0</v>
      </c>
      <c r="G124" s="1">
        <v>1.5</v>
      </c>
      <c r="H124" s="1">
        <v>0</v>
      </c>
      <c r="I124" s="1">
        <v>0.9</v>
      </c>
      <c r="J124" s="1">
        <v>0</v>
      </c>
      <c r="K124" s="1">
        <v>59</v>
      </c>
      <c r="L124" s="1">
        <v>218</v>
      </c>
      <c r="M124" s="1">
        <v>0</v>
      </c>
      <c r="N124" s="1">
        <v>6371</v>
      </c>
      <c r="O124" s="1">
        <v>6586</v>
      </c>
      <c r="P124" s="1">
        <v>-733</v>
      </c>
      <c r="Q124" s="1">
        <v>93.4</v>
      </c>
      <c r="R124" s="1">
        <v>16.100000000000001</v>
      </c>
      <c r="S124" s="1">
        <v>0.86899999999999999</v>
      </c>
      <c r="T124" s="1">
        <v>2692</v>
      </c>
    </row>
    <row r="125" spans="1:20">
      <c r="A125" t="s">
        <v>4061</v>
      </c>
      <c r="B125" t="str">
        <f t="shared" si="2"/>
        <v>14:18:46</v>
      </c>
      <c r="C125" t="str">
        <f t="shared" si="3"/>
        <v>14</v>
      </c>
      <c r="D125" s="1">
        <v>52.6</v>
      </c>
      <c r="E125" s="1">
        <v>229.7</v>
      </c>
      <c r="F125" s="1">
        <v>0</v>
      </c>
      <c r="G125" s="1">
        <v>1.5</v>
      </c>
      <c r="H125" s="1">
        <v>0</v>
      </c>
      <c r="I125" s="1">
        <v>0.9</v>
      </c>
      <c r="J125" s="1">
        <v>0</v>
      </c>
      <c r="K125" s="1">
        <v>26</v>
      </c>
      <c r="L125" s="1">
        <v>218</v>
      </c>
      <c r="M125" s="1">
        <v>0</v>
      </c>
      <c r="N125" s="1">
        <v>6371</v>
      </c>
      <c r="O125" s="1">
        <v>6586</v>
      </c>
      <c r="P125" s="1">
        <v>-501</v>
      </c>
      <c r="Q125" s="1">
        <v>89.5</v>
      </c>
      <c r="R125" s="1">
        <v>11.3</v>
      </c>
      <c r="S125" s="1">
        <v>0.60699999999999998</v>
      </c>
      <c r="T125" s="1">
        <v>2692</v>
      </c>
    </row>
    <row r="126" spans="1:20">
      <c r="A126" t="s">
        <v>4062</v>
      </c>
      <c r="B126" t="str">
        <f t="shared" si="2"/>
        <v>14:13:56</v>
      </c>
      <c r="C126" t="str">
        <f t="shared" si="3"/>
        <v>14</v>
      </c>
      <c r="D126" s="1">
        <v>52.6</v>
      </c>
      <c r="E126" s="1">
        <v>229.8</v>
      </c>
      <c r="F126" s="1">
        <v>0</v>
      </c>
      <c r="G126" s="1">
        <v>1.5</v>
      </c>
      <c r="H126" s="1">
        <v>0</v>
      </c>
      <c r="I126" s="1">
        <v>0.9</v>
      </c>
      <c r="J126" s="1">
        <v>0</v>
      </c>
      <c r="K126" s="1">
        <v>22</v>
      </c>
      <c r="L126" s="1">
        <v>218</v>
      </c>
      <c r="M126" s="1">
        <v>0</v>
      </c>
      <c r="N126" s="1">
        <v>6371</v>
      </c>
      <c r="O126" s="1">
        <v>6586</v>
      </c>
      <c r="P126" s="1">
        <v>-500</v>
      </c>
      <c r="Q126" s="1">
        <v>89.4</v>
      </c>
      <c r="R126" s="1">
        <v>10.8</v>
      </c>
      <c r="S126" s="1">
        <v>0.57899999999999996</v>
      </c>
      <c r="T126" s="1">
        <v>2692</v>
      </c>
    </row>
    <row r="127" spans="1:20">
      <c r="A127" t="s">
        <v>4064</v>
      </c>
      <c r="B127" t="str">
        <f t="shared" si="2"/>
        <v>14:09:05</v>
      </c>
      <c r="C127" t="str">
        <f t="shared" si="3"/>
        <v>14</v>
      </c>
      <c r="D127" s="1">
        <v>52.5</v>
      </c>
      <c r="E127" s="1">
        <v>229.7</v>
      </c>
      <c r="F127" s="1">
        <v>0</v>
      </c>
      <c r="G127" s="1">
        <v>1.5</v>
      </c>
      <c r="H127" s="1">
        <v>0</v>
      </c>
      <c r="I127" s="1">
        <v>0.8</v>
      </c>
      <c r="J127" s="1">
        <v>0</v>
      </c>
      <c r="K127" s="1">
        <v>17</v>
      </c>
      <c r="L127" s="1">
        <v>218</v>
      </c>
      <c r="M127" s="1">
        <v>0</v>
      </c>
      <c r="N127" s="1">
        <v>6371</v>
      </c>
      <c r="O127" s="1">
        <v>6586</v>
      </c>
      <c r="P127" s="1">
        <v>-494</v>
      </c>
      <c r="Q127" s="1">
        <v>89.1</v>
      </c>
      <c r="R127" s="1">
        <v>10.8</v>
      </c>
      <c r="S127" s="1">
        <v>0.57399999999999995</v>
      </c>
      <c r="T127" s="1">
        <v>2692</v>
      </c>
    </row>
    <row r="128" spans="1:20">
      <c r="A128" t="s">
        <v>4067</v>
      </c>
      <c r="B128" t="str">
        <f t="shared" si="2"/>
        <v>14:04:14</v>
      </c>
      <c r="C128" t="str">
        <f t="shared" si="3"/>
        <v>14</v>
      </c>
      <c r="D128" s="1">
        <v>52.6</v>
      </c>
      <c r="E128" s="1">
        <v>229.9</v>
      </c>
      <c r="F128" s="1">
        <v>0</v>
      </c>
      <c r="G128" s="1">
        <v>1.5</v>
      </c>
      <c r="H128" s="1">
        <v>0</v>
      </c>
      <c r="I128" s="1">
        <v>0.9</v>
      </c>
      <c r="J128" s="1">
        <v>0</v>
      </c>
      <c r="K128" s="1">
        <v>11</v>
      </c>
      <c r="L128" s="1">
        <v>218</v>
      </c>
      <c r="M128" s="1">
        <v>0</v>
      </c>
      <c r="N128" s="1">
        <v>6371</v>
      </c>
      <c r="O128" s="1">
        <v>6586</v>
      </c>
      <c r="P128" s="1">
        <v>-556</v>
      </c>
      <c r="Q128" s="1">
        <v>90.7</v>
      </c>
      <c r="R128" s="1">
        <v>12</v>
      </c>
      <c r="S128" s="1">
        <v>0.63900000000000001</v>
      </c>
      <c r="T128" s="1">
        <v>2692</v>
      </c>
    </row>
    <row r="129" spans="1:20">
      <c r="A129" t="s">
        <v>4069</v>
      </c>
      <c r="B129" t="str">
        <f t="shared" si="2"/>
        <v>13:59:23</v>
      </c>
      <c r="C129" t="str">
        <f t="shared" si="3"/>
        <v>13</v>
      </c>
      <c r="D129" s="1">
        <v>52.3</v>
      </c>
      <c r="E129" s="1">
        <v>229.8</v>
      </c>
      <c r="F129" s="1">
        <v>0</v>
      </c>
      <c r="G129" s="1">
        <v>1.5</v>
      </c>
      <c r="H129" s="1">
        <v>0</v>
      </c>
      <c r="I129" s="1">
        <v>0.9</v>
      </c>
      <c r="J129" s="1">
        <v>0</v>
      </c>
      <c r="K129" s="1">
        <v>22</v>
      </c>
      <c r="L129" s="1">
        <v>218</v>
      </c>
      <c r="M129" s="1">
        <v>0</v>
      </c>
      <c r="N129" s="1">
        <v>6371</v>
      </c>
      <c r="O129" s="1">
        <v>6586</v>
      </c>
      <c r="P129" s="1">
        <v>-430</v>
      </c>
      <c r="Q129" s="1">
        <v>89</v>
      </c>
      <c r="R129" s="1">
        <v>9.8000000000000007</v>
      </c>
      <c r="S129" s="1">
        <v>0.52400000000000002</v>
      </c>
      <c r="T129" s="1">
        <v>2692</v>
      </c>
    </row>
    <row r="130" spans="1:20">
      <c r="A130" t="s">
        <v>4070</v>
      </c>
      <c r="B130" t="str">
        <f t="shared" si="2"/>
        <v>13:54:34</v>
      </c>
      <c r="C130" t="str">
        <f t="shared" si="3"/>
        <v>13</v>
      </c>
      <c r="D130" s="1">
        <v>52.6</v>
      </c>
      <c r="E130" s="1">
        <v>229.9</v>
      </c>
      <c r="F130" s="1">
        <v>0</v>
      </c>
      <c r="G130" s="1">
        <v>1.5</v>
      </c>
      <c r="H130" s="1">
        <v>0</v>
      </c>
      <c r="I130" s="1">
        <v>0.9</v>
      </c>
      <c r="J130" s="1">
        <v>0</v>
      </c>
      <c r="K130" s="1">
        <v>27</v>
      </c>
      <c r="L130" s="1">
        <v>218</v>
      </c>
      <c r="M130" s="1">
        <v>0</v>
      </c>
      <c r="N130" s="1">
        <v>6371</v>
      </c>
      <c r="O130" s="1">
        <v>6586</v>
      </c>
      <c r="P130" s="1">
        <v>-541</v>
      </c>
      <c r="Q130" s="1">
        <v>89.3</v>
      </c>
      <c r="R130" s="1">
        <v>11.8</v>
      </c>
      <c r="S130" s="1">
        <v>0.63100000000000001</v>
      </c>
      <c r="T130" s="1">
        <v>2692</v>
      </c>
    </row>
    <row r="131" spans="1:20">
      <c r="A131" t="s">
        <v>4072</v>
      </c>
      <c r="B131" t="str">
        <f t="shared" si="2"/>
        <v>13:49:44</v>
      </c>
      <c r="C131" t="str">
        <f t="shared" si="3"/>
        <v>13</v>
      </c>
      <c r="D131" s="1">
        <v>53.2</v>
      </c>
      <c r="E131" s="1">
        <v>229.9</v>
      </c>
      <c r="F131" s="1">
        <v>0</v>
      </c>
      <c r="G131" s="1">
        <v>1.5</v>
      </c>
      <c r="H131" s="1">
        <v>0</v>
      </c>
      <c r="I131" s="1">
        <v>0.9</v>
      </c>
      <c r="J131" s="1">
        <v>0</v>
      </c>
      <c r="K131" s="1">
        <v>38</v>
      </c>
      <c r="L131" s="1">
        <v>218</v>
      </c>
      <c r="M131" s="1">
        <v>0</v>
      </c>
      <c r="N131" s="1">
        <v>6371</v>
      </c>
      <c r="O131" s="1">
        <v>6586</v>
      </c>
      <c r="P131" s="1">
        <v>-897</v>
      </c>
      <c r="Q131" s="1">
        <v>92.4</v>
      </c>
      <c r="R131" s="1">
        <v>18.399999999999999</v>
      </c>
      <c r="S131" s="1">
        <v>0.99299999999999999</v>
      </c>
      <c r="T131" s="1">
        <v>2692</v>
      </c>
    </row>
    <row r="132" spans="1:20">
      <c r="A132" t="s">
        <v>4075</v>
      </c>
      <c r="B132" t="str">
        <f t="shared" si="2"/>
        <v>13:44:54</v>
      </c>
      <c r="C132" t="str">
        <f t="shared" si="3"/>
        <v>13</v>
      </c>
      <c r="D132" s="1">
        <v>52.5</v>
      </c>
      <c r="E132" s="1">
        <v>229.8</v>
      </c>
      <c r="F132" s="1">
        <v>0</v>
      </c>
      <c r="G132" s="1">
        <v>1.5</v>
      </c>
      <c r="H132" s="1">
        <v>0</v>
      </c>
      <c r="I132" s="1">
        <v>0.9</v>
      </c>
      <c r="J132" s="1">
        <v>0</v>
      </c>
      <c r="K132" s="1">
        <v>41</v>
      </c>
      <c r="L132" s="1">
        <v>218</v>
      </c>
      <c r="M132" s="1">
        <v>0</v>
      </c>
      <c r="N132" s="1">
        <v>6371</v>
      </c>
      <c r="O132" s="1">
        <v>6586</v>
      </c>
      <c r="P132" s="1">
        <v>-532</v>
      </c>
      <c r="Q132" s="1">
        <v>92</v>
      </c>
      <c r="R132" s="1">
        <v>11.8</v>
      </c>
      <c r="S132" s="1">
        <v>0.63100000000000001</v>
      </c>
      <c r="T132" s="1">
        <v>2692</v>
      </c>
    </row>
    <row r="133" spans="1:20">
      <c r="A133" t="s">
        <v>4077</v>
      </c>
      <c r="B133" t="str">
        <f t="shared" si="2"/>
        <v>13:40:03</v>
      </c>
      <c r="C133" t="str">
        <f t="shared" si="3"/>
        <v>13</v>
      </c>
      <c r="D133" s="1">
        <v>52.7</v>
      </c>
      <c r="E133" s="1">
        <v>229.9</v>
      </c>
      <c r="F133" s="1">
        <v>0</v>
      </c>
      <c r="G133" s="1">
        <v>1.5</v>
      </c>
      <c r="H133" s="1">
        <v>0</v>
      </c>
      <c r="I133" s="1">
        <v>0.8</v>
      </c>
      <c r="J133" s="1">
        <v>0</v>
      </c>
      <c r="K133" s="1">
        <v>36</v>
      </c>
      <c r="L133" s="1">
        <v>218</v>
      </c>
      <c r="M133" s="1">
        <v>0</v>
      </c>
      <c r="N133" s="1">
        <v>6371</v>
      </c>
      <c r="O133" s="1">
        <v>6586</v>
      </c>
      <c r="P133" s="1">
        <v>-615</v>
      </c>
      <c r="Q133" s="1">
        <v>92.1</v>
      </c>
      <c r="R133" s="1">
        <v>13.2</v>
      </c>
      <c r="S133" s="1">
        <v>0.71</v>
      </c>
      <c r="T133" s="1">
        <v>2692</v>
      </c>
    </row>
    <row r="134" spans="1:20">
      <c r="A134" t="s">
        <v>4082</v>
      </c>
      <c r="B134" t="str">
        <f t="shared" ref="B134:B197" si="4">RIGHT(A134,LEN(A134)-FIND(" ",A134))</f>
        <v>13:35:13</v>
      </c>
      <c r="C134" t="str">
        <f t="shared" ref="C134:C197" si="5">LEFT(B134,2)</f>
        <v>13</v>
      </c>
      <c r="D134" s="1">
        <v>52.2</v>
      </c>
      <c r="E134" s="1">
        <v>229.7</v>
      </c>
      <c r="F134" s="1">
        <v>0</v>
      </c>
      <c r="G134" s="1">
        <v>1.5</v>
      </c>
      <c r="H134" s="1">
        <v>0</v>
      </c>
      <c r="I134" s="1">
        <v>0.9</v>
      </c>
      <c r="J134" s="1">
        <v>0</v>
      </c>
      <c r="K134" s="1">
        <v>34</v>
      </c>
      <c r="L134" s="1">
        <v>218</v>
      </c>
      <c r="M134" s="1">
        <v>0</v>
      </c>
      <c r="N134" s="1">
        <v>6371</v>
      </c>
      <c r="O134" s="1">
        <v>6586</v>
      </c>
      <c r="P134" s="1">
        <v>-518</v>
      </c>
      <c r="Q134" s="1">
        <v>81.5</v>
      </c>
      <c r="R134" s="1">
        <v>11.6</v>
      </c>
      <c r="S134" s="1">
        <v>0.61599999999999999</v>
      </c>
      <c r="T134" s="1">
        <v>2692</v>
      </c>
    </row>
    <row r="135" spans="1:20">
      <c r="A135" t="s">
        <v>4085</v>
      </c>
      <c r="B135" t="str">
        <f t="shared" si="4"/>
        <v>13:30:23</v>
      </c>
      <c r="C135" t="str">
        <f t="shared" si="5"/>
        <v>13</v>
      </c>
      <c r="D135" s="1">
        <v>51.6</v>
      </c>
      <c r="E135" s="1">
        <v>229.7</v>
      </c>
      <c r="F135" s="1">
        <v>0</v>
      </c>
      <c r="G135" s="1">
        <v>1.5</v>
      </c>
      <c r="H135" s="1">
        <v>0</v>
      </c>
      <c r="I135" s="1">
        <v>0.8</v>
      </c>
      <c r="J135" s="1">
        <v>0</v>
      </c>
      <c r="K135" s="1">
        <v>42</v>
      </c>
      <c r="L135" s="1">
        <v>218</v>
      </c>
      <c r="M135" s="1">
        <v>0</v>
      </c>
      <c r="N135" s="1">
        <v>6371</v>
      </c>
      <c r="O135" s="1">
        <v>6586</v>
      </c>
      <c r="P135" s="1">
        <v>-269</v>
      </c>
      <c r="Q135" s="1">
        <v>80.099999999999994</v>
      </c>
      <c r="R135" s="1">
        <v>7.1</v>
      </c>
      <c r="S135" s="1">
        <v>0.374</v>
      </c>
      <c r="T135" s="1">
        <v>2692</v>
      </c>
    </row>
    <row r="136" spans="1:20">
      <c r="A136" t="s">
        <v>4087</v>
      </c>
      <c r="B136" t="str">
        <f t="shared" si="4"/>
        <v>13:25:33</v>
      </c>
      <c r="C136" t="str">
        <f t="shared" si="5"/>
        <v>13</v>
      </c>
      <c r="D136" s="1">
        <v>51.2</v>
      </c>
      <c r="E136" s="1">
        <v>229.8</v>
      </c>
      <c r="F136" s="1">
        <v>0</v>
      </c>
      <c r="G136" s="1">
        <v>1.5</v>
      </c>
      <c r="H136" s="1">
        <v>0</v>
      </c>
      <c r="I136" s="1">
        <v>0.9</v>
      </c>
      <c r="J136" s="1">
        <v>0</v>
      </c>
      <c r="K136" s="1">
        <v>40</v>
      </c>
      <c r="L136" s="1">
        <v>218</v>
      </c>
      <c r="M136" s="1">
        <v>0</v>
      </c>
      <c r="N136" s="1">
        <v>6371</v>
      </c>
      <c r="O136" s="1">
        <v>6586</v>
      </c>
      <c r="P136" s="1">
        <v>-178</v>
      </c>
      <c r="Q136" s="1">
        <v>78.8</v>
      </c>
      <c r="R136" s="1">
        <v>5.4</v>
      </c>
      <c r="S136" s="1">
        <v>0.28000000000000003</v>
      </c>
      <c r="T136" s="1">
        <v>2692</v>
      </c>
    </row>
    <row r="137" spans="1:20">
      <c r="A137" t="s">
        <v>4088</v>
      </c>
      <c r="B137" t="str">
        <f t="shared" si="4"/>
        <v>13:20:43</v>
      </c>
      <c r="C137" t="str">
        <f t="shared" si="5"/>
        <v>13</v>
      </c>
      <c r="D137" s="1">
        <v>45.7</v>
      </c>
      <c r="E137" s="1">
        <v>229.8</v>
      </c>
      <c r="F137" s="1">
        <v>0</v>
      </c>
      <c r="G137" s="1">
        <v>1.5</v>
      </c>
      <c r="H137" s="1">
        <v>0</v>
      </c>
      <c r="I137" s="1">
        <v>0.9</v>
      </c>
      <c r="J137" s="1">
        <v>0</v>
      </c>
      <c r="K137" s="1">
        <v>47</v>
      </c>
      <c r="L137" s="1">
        <v>218</v>
      </c>
      <c r="M137" s="1">
        <v>0</v>
      </c>
      <c r="N137" s="1">
        <v>6371</v>
      </c>
      <c r="O137" s="1">
        <v>6586</v>
      </c>
      <c r="P137" s="1">
        <v>-2</v>
      </c>
      <c r="Q137" s="1">
        <v>50.5</v>
      </c>
      <c r="R137" s="1">
        <v>2.4</v>
      </c>
      <c r="S137" s="1">
        <v>0.113</v>
      </c>
      <c r="T137" s="1">
        <v>2692</v>
      </c>
    </row>
    <row r="138" spans="1:20">
      <c r="A138" t="s">
        <v>4090</v>
      </c>
      <c r="B138" t="str">
        <f t="shared" si="4"/>
        <v>13:15:54</v>
      </c>
      <c r="C138" t="str">
        <f t="shared" si="5"/>
        <v>13</v>
      </c>
      <c r="D138" s="1">
        <v>47.4</v>
      </c>
      <c r="E138" s="1">
        <v>229.7</v>
      </c>
      <c r="F138" s="1">
        <v>0</v>
      </c>
      <c r="G138" s="1">
        <v>1.5</v>
      </c>
      <c r="H138" s="1">
        <v>0</v>
      </c>
      <c r="I138" s="1">
        <v>0.8</v>
      </c>
      <c r="J138" s="1">
        <v>0</v>
      </c>
      <c r="K138" s="1">
        <v>35</v>
      </c>
      <c r="L138" s="1">
        <v>218</v>
      </c>
      <c r="M138" s="1">
        <v>0</v>
      </c>
      <c r="N138" s="1">
        <v>6371</v>
      </c>
      <c r="O138" s="1">
        <v>6586</v>
      </c>
      <c r="P138" s="1">
        <v>40</v>
      </c>
      <c r="Q138" s="1">
        <v>51.8</v>
      </c>
      <c r="R138" s="1">
        <v>1</v>
      </c>
      <c r="S138" s="1">
        <v>0.05</v>
      </c>
      <c r="T138" s="1">
        <v>2692</v>
      </c>
    </row>
    <row r="139" spans="1:20">
      <c r="A139" t="s">
        <v>4092</v>
      </c>
      <c r="B139" t="str">
        <f t="shared" si="4"/>
        <v>13:11:04</v>
      </c>
      <c r="C139" t="str">
        <f t="shared" si="5"/>
        <v>13</v>
      </c>
      <c r="D139" s="1">
        <v>51.2</v>
      </c>
      <c r="E139" s="1">
        <v>229.8</v>
      </c>
      <c r="F139" s="1">
        <v>0</v>
      </c>
      <c r="G139" s="1">
        <v>1.5</v>
      </c>
      <c r="H139" s="1">
        <v>0</v>
      </c>
      <c r="I139" s="1">
        <v>0.8</v>
      </c>
      <c r="J139" s="1">
        <v>0</v>
      </c>
      <c r="K139" s="1">
        <v>16</v>
      </c>
      <c r="L139" s="1">
        <v>218</v>
      </c>
      <c r="M139" s="1">
        <v>0</v>
      </c>
      <c r="N139" s="1">
        <v>6371</v>
      </c>
      <c r="O139" s="1">
        <v>6586</v>
      </c>
      <c r="P139" s="1">
        <v>-146</v>
      </c>
      <c r="Q139" s="1">
        <v>85.2</v>
      </c>
      <c r="R139" s="1">
        <v>4.4000000000000004</v>
      </c>
      <c r="S139" s="1">
        <v>0.22800000000000001</v>
      </c>
      <c r="T139" s="1">
        <v>2692</v>
      </c>
    </row>
    <row r="140" spans="1:20">
      <c r="A140" t="s">
        <v>4093</v>
      </c>
      <c r="B140" t="str">
        <f t="shared" si="4"/>
        <v>13:06:14</v>
      </c>
      <c r="C140" t="str">
        <f t="shared" si="5"/>
        <v>13</v>
      </c>
      <c r="D140" s="1">
        <v>51.7</v>
      </c>
      <c r="E140" s="1">
        <v>229.7</v>
      </c>
      <c r="F140" s="1">
        <v>0</v>
      </c>
      <c r="G140" s="1">
        <v>1.5</v>
      </c>
      <c r="H140" s="1">
        <v>0</v>
      </c>
      <c r="I140" s="1">
        <v>0.8</v>
      </c>
      <c r="J140" s="1">
        <v>0</v>
      </c>
      <c r="K140" s="1">
        <v>16</v>
      </c>
      <c r="L140" s="1">
        <v>218</v>
      </c>
      <c r="M140" s="1">
        <v>0</v>
      </c>
      <c r="N140" s="1">
        <v>6371</v>
      </c>
      <c r="O140" s="1">
        <v>6586</v>
      </c>
      <c r="P140" s="1">
        <v>-271</v>
      </c>
      <c r="Q140" s="1">
        <v>86.8</v>
      </c>
      <c r="R140" s="1">
        <v>6.7</v>
      </c>
      <c r="S140" s="1">
        <v>0.35699999999999998</v>
      </c>
      <c r="T140" s="1">
        <v>2691</v>
      </c>
    </row>
    <row r="141" spans="1:20">
      <c r="A141" t="s">
        <v>4096</v>
      </c>
      <c r="B141" t="str">
        <f t="shared" si="4"/>
        <v>13:01:23</v>
      </c>
      <c r="C141" t="str">
        <f t="shared" si="5"/>
        <v>13</v>
      </c>
      <c r="D141" s="1">
        <v>49.3</v>
      </c>
      <c r="E141" s="1">
        <v>229.8</v>
      </c>
      <c r="F141" s="1">
        <v>0</v>
      </c>
      <c r="G141" s="1">
        <v>1.5</v>
      </c>
      <c r="H141" s="1">
        <v>0</v>
      </c>
      <c r="I141" s="1">
        <v>0.9</v>
      </c>
      <c r="J141" s="1">
        <v>0</v>
      </c>
      <c r="K141" s="1">
        <v>16</v>
      </c>
      <c r="L141" s="1">
        <v>218</v>
      </c>
      <c r="M141" s="1">
        <v>0</v>
      </c>
      <c r="N141" s="1">
        <v>6371</v>
      </c>
      <c r="O141" s="1">
        <v>6586</v>
      </c>
      <c r="P141" s="1">
        <v>-167</v>
      </c>
      <c r="Q141" s="1">
        <v>82.8</v>
      </c>
      <c r="R141" s="1">
        <v>5.0999999999999996</v>
      </c>
      <c r="S141" s="1">
        <v>0.254</v>
      </c>
      <c r="T141" s="1">
        <v>2691</v>
      </c>
    </row>
    <row r="142" spans="1:20">
      <c r="A142" t="s">
        <v>4100</v>
      </c>
      <c r="B142" t="str">
        <f t="shared" si="4"/>
        <v>12:56:33</v>
      </c>
      <c r="C142" t="str">
        <f t="shared" si="5"/>
        <v>12</v>
      </c>
      <c r="D142" s="1">
        <v>50.1</v>
      </c>
      <c r="E142" s="1">
        <v>229.8</v>
      </c>
      <c r="F142" s="1">
        <v>0</v>
      </c>
      <c r="G142" s="1">
        <v>1.5</v>
      </c>
      <c r="H142" s="1">
        <v>0</v>
      </c>
      <c r="I142" s="1">
        <v>0.9</v>
      </c>
      <c r="J142" s="1">
        <v>0</v>
      </c>
      <c r="K142" s="1">
        <v>14</v>
      </c>
      <c r="L142" s="1">
        <v>218</v>
      </c>
      <c r="M142" s="1">
        <v>0</v>
      </c>
      <c r="N142" s="1">
        <v>6371</v>
      </c>
      <c r="O142" s="1">
        <v>6586</v>
      </c>
      <c r="P142" s="1">
        <v>-370</v>
      </c>
      <c r="Q142" s="1">
        <v>90.4</v>
      </c>
      <c r="R142" s="1">
        <v>8.8000000000000007</v>
      </c>
      <c r="S142" s="1">
        <v>0.44900000000000001</v>
      </c>
      <c r="T142" s="1">
        <v>2691</v>
      </c>
    </row>
    <row r="143" spans="1:20">
      <c r="A143" t="s">
        <v>4102</v>
      </c>
      <c r="B143" t="str">
        <f t="shared" si="4"/>
        <v>12:51:43</v>
      </c>
      <c r="C143" t="str">
        <f t="shared" si="5"/>
        <v>12</v>
      </c>
      <c r="D143" s="1">
        <v>46.1</v>
      </c>
      <c r="E143" s="1">
        <v>229.8</v>
      </c>
      <c r="F143" s="1">
        <v>0</v>
      </c>
      <c r="G143" s="1">
        <v>1.5</v>
      </c>
      <c r="H143" s="1">
        <v>0</v>
      </c>
      <c r="I143" s="1">
        <v>0.9</v>
      </c>
      <c r="J143" s="1">
        <v>0</v>
      </c>
      <c r="K143" s="1">
        <v>30</v>
      </c>
      <c r="L143" s="1">
        <v>218</v>
      </c>
      <c r="M143" s="1">
        <v>0</v>
      </c>
      <c r="N143" s="1">
        <v>6371</v>
      </c>
      <c r="O143" s="1">
        <v>6586</v>
      </c>
      <c r="P143" s="1">
        <v>-597</v>
      </c>
      <c r="Q143" s="1">
        <v>89</v>
      </c>
      <c r="R143" s="1">
        <v>14.6</v>
      </c>
      <c r="S143" s="1">
        <v>0.68799999999999994</v>
      </c>
      <c r="T143" s="1">
        <v>2691</v>
      </c>
    </row>
    <row r="144" spans="1:20">
      <c r="A144" t="s">
        <v>4103</v>
      </c>
      <c r="B144" t="str">
        <f t="shared" si="4"/>
        <v>12:46:53</v>
      </c>
      <c r="C144" t="str">
        <f t="shared" si="5"/>
        <v>12</v>
      </c>
      <c r="D144" s="1">
        <v>46</v>
      </c>
      <c r="E144" s="1">
        <v>229.7</v>
      </c>
      <c r="F144" s="1">
        <v>0</v>
      </c>
      <c r="G144" s="1">
        <v>1.5</v>
      </c>
      <c r="H144" s="1">
        <v>0</v>
      </c>
      <c r="I144" s="1">
        <v>0.9</v>
      </c>
      <c r="J144" s="1">
        <v>0</v>
      </c>
      <c r="K144" s="1">
        <v>24</v>
      </c>
      <c r="L144" s="1">
        <v>218</v>
      </c>
      <c r="M144" s="1">
        <v>0</v>
      </c>
      <c r="N144" s="1">
        <v>6371</v>
      </c>
      <c r="O144" s="1">
        <v>6586</v>
      </c>
      <c r="P144" s="1">
        <v>-592</v>
      </c>
      <c r="Q144" s="1">
        <v>89</v>
      </c>
      <c r="R144" s="1">
        <v>14.7</v>
      </c>
      <c r="S144" s="1">
        <v>0.68799999999999994</v>
      </c>
      <c r="T144" s="1">
        <v>2691</v>
      </c>
    </row>
    <row r="145" spans="1:20">
      <c r="A145" t="s">
        <v>4105</v>
      </c>
      <c r="B145" t="str">
        <f t="shared" si="4"/>
        <v>12:42:03</v>
      </c>
      <c r="C145" t="str">
        <f t="shared" si="5"/>
        <v>12</v>
      </c>
      <c r="D145" s="1">
        <v>45.9</v>
      </c>
      <c r="E145" s="1">
        <v>229.9</v>
      </c>
      <c r="F145" s="1">
        <v>0</v>
      </c>
      <c r="G145" s="1">
        <v>1.5</v>
      </c>
      <c r="H145" s="1">
        <v>0</v>
      </c>
      <c r="I145" s="1">
        <v>0.9</v>
      </c>
      <c r="J145" s="1">
        <v>0</v>
      </c>
      <c r="K145" s="1">
        <v>14</v>
      </c>
      <c r="L145" s="1">
        <v>218</v>
      </c>
      <c r="M145" s="1">
        <v>0</v>
      </c>
      <c r="N145" s="1">
        <v>6371</v>
      </c>
      <c r="O145" s="1">
        <v>6586</v>
      </c>
      <c r="P145" s="1">
        <v>-567</v>
      </c>
      <c r="Q145" s="1">
        <v>87</v>
      </c>
      <c r="R145" s="1">
        <v>14</v>
      </c>
      <c r="S145" s="1">
        <v>0.65400000000000003</v>
      </c>
      <c r="T145" s="1">
        <v>2691</v>
      </c>
    </row>
    <row r="146" spans="1:20">
      <c r="A146" t="s">
        <v>4107</v>
      </c>
      <c r="B146" t="str">
        <f t="shared" si="4"/>
        <v>12:37:13</v>
      </c>
      <c r="C146" t="str">
        <f t="shared" si="5"/>
        <v>12</v>
      </c>
      <c r="D146" s="1">
        <v>45.4</v>
      </c>
      <c r="E146" s="1">
        <v>229.8</v>
      </c>
      <c r="F146" s="1">
        <v>0</v>
      </c>
      <c r="G146" s="1">
        <v>1.5</v>
      </c>
      <c r="H146" s="1">
        <v>0</v>
      </c>
      <c r="I146" s="1">
        <v>0.8</v>
      </c>
      <c r="J146" s="1">
        <v>0</v>
      </c>
      <c r="K146" s="1">
        <v>20</v>
      </c>
      <c r="L146" s="1">
        <v>218</v>
      </c>
      <c r="M146" s="1">
        <v>0</v>
      </c>
      <c r="N146" s="1">
        <v>6371</v>
      </c>
      <c r="O146" s="1">
        <v>6586</v>
      </c>
      <c r="P146" s="1">
        <v>-397</v>
      </c>
      <c r="Q146" s="1">
        <v>87.1</v>
      </c>
      <c r="R146" s="1">
        <v>10.4</v>
      </c>
      <c r="S146" s="1">
        <v>0.48199999999999998</v>
      </c>
      <c r="T146" s="1">
        <v>2691</v>
      </c>
    </row>
    <row r="147" spans="1:20">
      <c r="A147" t="s">
        <v>4109</v>
      </c>
      <c r="B147" t="str">
        <f t="shared" si="4"/>
        <v>12:32:24</v>
      </c>
      <c r="C147" t="str">
        <f t="shared" si="5"/>
        <v>12</v>
      </c>
      <c r="D147" s="1">
        <v>44.8</v>
      </c>
      <c r="E147" s="1">
        <v>229.9</v>
      </c>
      <c r="F147" s="1">
        <v>0</v>
      </c>
      <c r="G147" s="1">
        <v>1.5</v>
      </c>
      <c r="H147" s="1">
        <v>0</v>
      </c>
      <c r="I147" s="1">
        <v>0.9</v>
      </c>
      <c r="J147" s="1">
        <v>0</v>
      </c>
      <c r="K147" s="1">
        <v>17</v>
      </c>
      <c r="L147" s="1">
        <v>218</v>
      </c>
      <c r="M147" s="1">
        <v>0</v>
      </c>
      <c r="N147" s="1">
        <v>6371</v>
      </c>
      <c r="O147" s="1">
        <v>6586</v>
      </c>
      <c r="P147" s="1">
        <v>-187</v>
      </c>
      <c r="Q147" s="1">
        <v>69.599999999999994</v>
      </c>
      <c r="R147" s="1">
        <v>6</v>
      </c>
      <c r="S147" s="1">
        <v>0.27400000000000002</v>
      </c>
      <c r="T147" s="1">
        <v>2691</v>
      </c>
    </row>
    <row r="148" spans="1:20">
      <c r="A148" t="s">
        <v>4110</v>
      </c>
      <c r="B148" t="str">
        <f t="shared" si="4"/>
        <v>12:27:33</v>
      </c>
      <c r="C148" t="str">
        <f t="shared" si="5"/>
        <v>12</v>
      </c>
      <c r="D148" s="1">
        <v>44.4</v>
      </c>
      <c r="E148" s="1">
        <v>229.7</v>
      </c>
      <c r="F148" s="1">
        <v>0</v>
      </c>
      <c r="G148" s="1">
        <v>1.5</v>
      </c>
      <c r="H148" s="1">
        <v>0</v>
      </c>
      <c r="I148" s="1">
        <v>0.9</v>
      </c>
      <c r="J148" s="1">
        <v>0</v>
      </c>
      <c r="K148" s="1">
        <v>16</v>
      </c>
      <c r="L148" s="1">
        <v>218</v>
      </c>
      <c r="M148" s="1">
        <v>0</v>
      </c>
      <c r="N148" s="1">
        <v>6371</v>
      </c>
      <c r="O148" s="1">
        <v>6586</v>
      </c>
      <c r="P148" s="1">
        <v>-54</v>
      </c>
      <c r="Q148" s="1">
        <v>49.3</v>
      </c>
      <c r="R148" s="1">
        <v>2.9</v>
      </c>
      <c r="S148" s="1">
        <v>0.13600000000000001</v>
      </c>
      <c r="T148" s="1">
        <v>2691</v>
      </c>
    </row>
    <row r="149" spans="1:20">
      <c r="A149" t="s">
        <v>4112</v>
      </c>
      <c r="B149" t="str">
        <f t="shared" si="4"/>
        <v>12:22:43</v>
      </c>
      <c r="C149" t="str">
        <f t="shared" si="5"/>
        <v>12</v>
      </c>
      <c r="D149" s="1">
        <v>44.2</v>
      </c>
      <c r="E149" s="1">
        <v>229.8</v>
      </c>
      <c r="F149" s="1">
        <v>0</v>
      </c>
      <c r="G149" s="1">
        <v>1.5</v>
      </c>
      <c r="H149" s="1">
        <v>0</v>
      </c>
      <c r="I149" s="1">
        <v>0.8</v>
      </c>
      <c r="J149" s="1">
        <v>0</v>
      </c>
      <c r="K149" s="1">
        <v>18</v>
      </c>
      <c r="L149" s="1">
        <v>218</v>
      </c>
      <c r="M149" s="1">
        <v>0</v>
      </c>
      <c r="N149" s="1">
        <v>6371</v>
      </c>
      <c r="O149" s="1">
        <v>6586</v>
      </c>
      <c r="P149" s="1">
        <v>-20</v>
      </c>
      <c r="Q149" s="1">
        <v>49</v>
      </c>
      <c r="R149" s="1">
        <v>2.2999999999999998</v>
      </c>
      <c r="S149" s="1">
        <v>0.105</v>
      </c>
      <c r="T149" s="1">
        <v>2691</v>
      </c>
    </row>
    <row r="150" spans="1:20">
      <c r="A150" t="s">
        <v>4114</v>
      </c>
      <c r="B150" t="str">
        <f t="shared" si="4"/>
        <v>12:17:53</v>
      </c>
      <c r="C150" t="str">
        <f t="shared" si="5"/>
        <v>12</v>
      </c>
      <c r="D150" s="1">
        <v>44.3</v>
      </c>
      <c r="E150" s="1">
        <v>229.8</v>
      </c>
      <c r="F150" s="1">
        <v>0</v>
      </c>
      <c r="G150" s="1">
        <v>1.5</v>
      </c>
      <c r="H150" s="1">
        <v>0</v>
      </c>
      <c r="I150" s="1">
        <v>0.9</v>
      </c>
      <c r="J150" s="1">
        <v>0</v>
      </c>
      <c r="K150" s="1">
        <v>16</v>
      </c>
      <c r="L150" s="1">
        <v>218</v>
      </c>
      <c r="M150" s="1">
        <v>0</v>
      </c>
      <c r="N150" s="1">
        <v>6371</v>
      </c>
      <c r="O150" s="1">
        <v>6586</v>
      </c>
      <c r="P150" s="1">
        <v>-4</v>
      </c>
      <c r="Q150" s="1">
        <v>49.1</v>
      </c>
      <c r="R150" s="1">
        <v>1.9</v>
      </c>
      <c r="S150" s="1">
        <v>8.6999999999999994E-2</v>
      </c>
      <c r="T150" s="1">
        <v>2691</v>
      </c>
    </row>
    <row r="151" spans="1:20">
      <c r="A151" t="s">
        <v>4116</v>
      </c>
      <c r="B151" t="str">
        <f t="shared" si="4"/>
        <v>12:13:03</v>
      </c>
      <c r="C151" t="str">
        <f t="shared" si="5"/>
        <v>12</v>
      </c>
      <c r="D151" s="1">
        <v>44.6</v>
      </c>
      <c r="E151" s="1">
        <v>229.7</v>
      </c>
      <c r="F151" s="1">
        <v>0</v>
      </c>
      <c r="G151" s="1">
        <v>1.5</v>
      </c>
      <c r="H151" s="1">
        <v>0</v>
      </c>
      <c r="I151" s="1">
        <v>0.9</v>
      </c>
      <c r="J151" s="1">
        <v>0</v>
      </c>
      <c r="K151" s="1">
        <v>22</v>
      </c>
      <c r="L151" s="1">
        <v>218</v>
      </c>
      <c r="M151" s="1">
        <v>0</v>
      </c>
      <c r="N151" s="1">
        <v>6371</v>
      </c>
      <c r="O151" s="1">
        <v>6586</v>
      </c>
      <c r="P151" s="1">
        <v>-70</v>
      </c>
      <c r="Q151" s="1">
        <v>74</v>
      </c>
      <c r="R151" s="1">
        <v>3.4</v>
      </c>
      <c r="S151" s="1">
        <v>0.153</v>
      </c>
      <c r="T151" s="1">
        <v>2691</v>
      </c>
    </row>
    <row r="152" spans="1:20">
      <c r="A152" t="s">
        <v>4119</v>
      </c>
      <c r="B152" t="str">
        <f t="shared" si="4"/>
        <v>12:08:13</v>
      </c>
      <c r="C152" t="str">
        <f t="shared" si="5"/>
        <v>12</v>
      </c>
      <c r="D152" s="1">
        <v>45.1</v>
      </c>
      <c r="E152" s="1">
        <v>229.9</v>
      </c>
      <c r="F152" s="1">
        <v>0</v>
      </c>
      <c r="G152" s="1">
        <v>1.5</v>
      </c>
      <c r="H152" s="1">
        <v>0</v>
      </c>
      <c r="I152" s="1">
        <v>0.8</v>
      </c>
      <c r="J152" s="1">
        <v>0</v>
      </c>
      <c r="K152" s="1">
        <v>20</v>
      </c>
      <c r="L152" s="1">
        <v>218</v>
      </c>
      <c r="M152" s="1">
        <v>0</v>
      </c>
      <c r="N152" s="1">
        <v>6371</v>
      </c>
      <c r="O152" s="1">
        <v>6586</v>
      </c>
      <c r="P152" s="1">
        <v>-274</v>
      </c>
      <c r="Q152" s="1">
        <v>86.2</v>
      </c>
      <c r="R152" s="1">
        <v>7.7</v>
      </c>
      <c r="S152" s="1">
        <v>0.35499999999999998</v>
      </c>
      <c r="T152" s="1">
        <v>2691</v>
      </c>
    </row>
    <row r="153" spans="1:20">
      <c r="A153" t="s">
        <v>4121</v>
      </c>
      <c r="B153" t="str">
        <f t="shared" si="4"/>
        <v>12:03:23</v>
      </c>
      <c r="C153" t="str">
        <f t="shared" si="5"/>
        <v>12</v>
      </c>
      <c r="D153" s="1">
        <v>43.7</v>
      </c>
      <c r="E153" s="1">
        <v>229.8</v>
      </c>
      <c r="F153" s="1">
        <v>0</v>
      </c>
      <c r="G153" s="1">
        <v>5.9</v>
      </c>
      <c r="H153" s="1">
        <v>0</v>
      </c>
      <c r="I153" s="1">
        <v>5.4</v>
      </c>
      <c r="J153" s="1">
        <v>0</v>
      </c>
      <c r="K153" s="1">
        <v>886</v>
      </c>
      <c r="L153" s="1">
        <v>218</v>
      </c>
      <c r="M153" s="1">
        <v>0</v>
      </c>
      <c r="N153" s="1">
        <v>6371</v>
      </c>
      <c r="O153" s="1">
        <v>6586</v>
      </c>
      <c r="P153" s="1">
        <v>287</v>
      </c>
      <c r="Q153" s="1">
        <v>91.8</v>
      </c>
      <c r="R153" s="1">
        <v>16.8</v>
      </c>
      <c r="S153" s="1">
        <v>0.745</v>
      </c>
      <c r="T153" s="1">
        <v>2691</v>
      </c>
    </row>
    <row r="154" spans="1:20">
      <c r="A154" t="s">
        <v>4125</v>
      </c>
      <c r="B154" t="str">
        <f t="shared" si="4"/>
        <v>11:42:19</v>
      </c>
      <c r="C154" t="str">
        <f t="shared" si="5"/>
        <v>11</v>
      </c>
      <c r="D154" s="1">
        <v>41</v>
      </c>
      <c r="E154" s="1">
        <v>230.1</v>
      </c>
      <c r="F154" s="1">
        <v>0</v>
      </c>
      <c r="G154" s="1">
        <v>8</v>
      </c>
      <c r="H154" s="1">
        <v>0</v>
      </c>
      <c r="I154" s="1">
        <v>7.6</v>
      </c>
      <c r="J154" s="1">
        <v>0</v>
      </c>
      <c r="K154" s="1">
        <v>1135</v>
      </c>
      <c r="L154" s="1">
        <v>218</v>
      </c>
      <c r="M154" s="1">
        <v>0</v>
      </c>
      <c r="N154" s="1">
        <v>6371</v>
      </c>
      <c r="O154" s="1">
        <v>6586</v>
      </c>
      <c r="P154" s="1">
        <v>1068</v>
      </c>
      <c r="Q154" s="1">
        <v>87.2</v>
      </c>
      <c r="R154" s="1">
        <v>5.8</v>
      </c>
      <c r="S154" s="1">
        <v>0.24</v>
      </c>
      <c r="T154" s="1">
        <v>2691</v>
      </c>
    </row>
    <row r="155" spans="1:20">
      <c r="A155" t="s">
        <v>4129</v>
      </c>
      <c r="B155" t="str">
        <f t="shared" si="4"/>
        <v>11:37:29</v>
      </c>
      <c r="C155" t="str">
        <f t="shared" si="5"/>
        <v>11</v>
      </c>
      <c r="D155" s="1">
        <v>41.4</v>
      </c>
      <c r="E155" s="1">
        <v>230.1</v>
      </c>
      <c r="F155" s="1">
        <v>0</v>
      </c>
      <c r="G155" s="1">
        <v>8</v>
      </c>
      <c r="H155" s="1">
        <v>0</v>
      </c>
      <c r="I155" s="1">
        <v>7.6</v>
      </c>
      <c r="J155" s="1">
        <v>0</v>
      </c>
      <c r="K155" s="1">
        <v>1137</v>
      </c>
      <c r="L155" s="1">
        <v>218</v>
      </c>
      <c r="M155" s="1">
        <v>0</v>
      </c>
      <c r="N155" s="1">
        <v>6371</v>
      </c>
      <c r="O155" s="1">
        <v>6586</v>
      </c>
      <c r="P155" s="1">
        <v>962</v>
      </c>
      <c r="Q155" s="1">
        <v>89.3</v>
      </c>
      <c r="R155" s="1">
        <v>8.3000000000000007</v>
      </c>
      <c r="S155" s="1">
        <v>0.35</v>
      </c>
      <c r="T155" s="1">
        <v>2691</v>
      </c>
    </row>
    <row r="156" spans="1:20">
      <c r="A156" t="s">
        <v>4132</v>
      </c>
      <c r="B156" t="str">
        <f t="shared" si="4"/>
        <v>11:32:37</v>
      </c>
      <c r="C156" t="str">
        <f t="shared" si="5"/>
        <v>11</v>
      </c>
      <c r="D156" s="1">
        <v>41.5</v>
      </c>
      <c r="E156" s="1">
        <v>229.9</v>
      </c>
      <c r="F156" s="1">
        <v>0</v>
      </c>
      <c r="G156" s="1">
        <v>8</v>
      </c>
      <c r="H156" s="1">
        <v>0</v>
      </c>
      <c r="I156" s="1">
        <v>7.6</v>
      </c>
      <c r="J156" s="1">
        <v>0</v>
      </c>
      <c r="K156" s="1">
        <v>1149</v>
      </c>
      <c r="L156" s="1">
        <v>218</v>
      </c>
      <c r="M156" s="1">
        <v>0</v>
      </c>
      <c r="N156" s="1">
        <v>6371</v>
      </c>
      <c r="O156" s="1">
        <v>6586</v>
      </c>
      <c r="P156" s="1">
        <v>952</v>
      </c>
      <c r="Q156" s="1">
        <v>88.7</v>
      </c>
      <c r="R156" s="1">
        <v>8.3000000000000007</v>
      </c>
      <c r="S156" s="1">
        <v>0.34899999999999998</v>
      </c>
      <c r="T156" s="1">
        <v>2691</v>
      </c>
    </row>
    <row r="157" spans="1:20">
      <c r="A157" t="s">
        <v>4135</v>
      </c>
      <c r="B157" t="str">
        <f t="shared" si="4"/>
        <v>11:27:46</v>
      </c>
      <c r="C157" t="str">
        <f t="shared" si="5"/>
        <v>11</v>
      </c>
      <c r="D157" s="1">
        <v>41.5</v>
      </c>
      <c r="E157" s="1">
        <v>230.1</v>
      </c>
      <c r="F157" s="1">
        <v>0</v>
      </c>
      <c r="G157" s="1">
        <v>8</v>
      </c>
      <c r="H157" s="1">
        <v>0</v>
      </c>
      <c r="I157" s="1">
        <v>7.5</v>
      </c>
      <c r="J157" s="1">
        <v>0</v>
      </c>
      <c r="K157" s="1">
        <v>1134</v>
      </c>
      <c r="L157" s="1">
        <v>218</v>
      </c>
      <c r="M157" s="1">
        <v>0</v>
      </c>
      <c r="N157" s="1">
        <v>6371</v>
      </c>
      <c r="O157" s="1">
        <v>6585</v>
      </c>
      <c r="P157" s="1">
        <v>1110</v>
      </c>
      <c r="Q157" s="1">
        <v>87.7</v>
      </c>
      <c r="R157" s="1">
        <v>4.7</v>
      </c>
      <c r="S157" s="1">
        <v>0.19900000000000001</v>
      </c>
      <c r="T157" s="1">
        <v>2691</v>
      </c>
    </row>
    <row r="158" spans="1:20">
      <c r="A158" t="s">
        <v>4139</v>
      </c>
      <c r="B158" t="str">
        <f t="shared" si="4"/>
        <v>11:22:56</v>
      </c>
      <c r="C158" t="str">
        <f t="shared" si="5"/>
        <v>11</v>
      </c>
      <c r="D158" s="1">
        <v>41.8</v>
      </c>
      <c r="E158" s="1">
        <v>230</v>
      </c>
      <c r="F158" s="1">
        <v>0</v>
      </c>
      <c r="G158" s="1">
        <v>7.9</v>
      </c>
      <c r="H158" s="1">
        <v>0</v>
      </c>
      <c r="I158" s="1">
        <v>7.6</v>
      </c>
      <c r="J158" s="1">
        <v>0</v>
      </c>
      <c r="K158" s="1">
        <v>1141</v>
      </c>
      <c r="L158" s="1">
        <v>218</v>
      </c>
      <c r="M158" s="1">
        <v>0</v>
      </c>
      <c r="N158" s="1">
        <v>6370</v>
      </c>
      <c r="O158" s="1">
        <v>6585</v>
      </c>
      <c r="P158" s="1">
        <v>1042</v>
      </c>
      <c r="Q158" s="1">
        <v>87.5</v>
      </c>
      <c r="R158" s="1">
        <v>6.6</v>
      </c>
      <c r="S158" s="1">
        <v>0.28000000000000003</v>
      </c>
      <c r="T158" s="1">
        <v>2691</v>
      </c>
    </row>
    <row r="159" spans="1:20">
      <c r="A159" t="s">
        <v>4143</v>
      </c>
      <c r="B159" t="str">
        <f t="shared" si="4"/>
        <v>11:18:04</v>
      </c>
      <c r="C159" t="str">
        <f t="shared" si="5"/>
        <v>11</v>
      </c>
      <c r="D159" s="1">
        <v>41.8</v>
      </c>
      <c r="E159" s="1">
        <v>229.8</v>
      </c>
      <c r="F159" s="1">
        <v>0</v>
      </c>
      <c r="G159" s="1">
        <v>8</v>
      </c>
      <c r="H159" s="1">
        <v>0</v>
      </c>
      <c r="I159" s="1">
        <v>7.6</v>
      </c>
      <c r="J159" s="1">
        <v>0</v>
      </c>
      <c r="K159" s="1">
        <v>1132</v>
      </c>
      <c r="L159" s="1">
        <v>218</v>
      </c>
      <c r="M159" s="1">
        <v>0</v>
      </c>
      <c r="N159" s="1">
        <v>6370</v>
      </c>
      <c r="O159" s="1">
        <v>6585</v>
      </c>
      <c r="P159" s="1">
        <v>1101</v>
      </c>
      <c r="Q159" s="1">
        <v>86.8</v>
      </c>
      <c r="R159" s="1">
        <v>4.9000000000000004</v>
      </c>
      <c r="S159" s="1">
        <v>0.20699999999999999</v>
      </c>
      <c r="T159" s="1">
        <v>2691</v>
      </c>
    </row>
    <row r="160" spans="1:20">
      <c r="A160" t="s">
        <v>4146</v>
      </c>
      <c r="B160" t="str">
        <f t="shared" si="4"/>
        <v>11:13:12</v>
      </c>
      <c r="C160" t="str">
        <f t="shared" si="5"/>
        <v>11</v>
      </c>
      <c r="D160" s="1">
        <v>41.9</v>
      </c>
      <c r="E160" s="1">
        <v>229.8</v>
      </c>
      <c r="F160" s="1">
        <v>0</v>
      </c>
      <c r="G160" s="1">
        <v>8.1999999999999993</v>
      </c>
      <c r="H160" s="1">
        <v>0</v>
      </c>
      <c r="I160" s="1">
        <v>7.7</v>
      </c>
      <c r="J160" s="1">
        <v>0</v>
      </c>
      <c r="K160" s="1">
        <v>1198</v>
      </c>
      <c r="L160" s="1">
        <v>218</v>
      </c>
      <c r="M160" s="1">
        <v>0</v>
      </c>
      <c r="N160" s="1">
        <v>6370</v>
      </c>
      <c r="O160" s="1">
        <v>6585</v>
      </c>
      <c r="P160" s="1">
        <v>1091</v>
      </c>
      <c r="Q160" s="1">
        <v>87.8</v>
      </c>
      <c r="R160" s="1">
        <v>6.5</v>
      </c>
      <c r="S160" s="1">
        <v>0.27600000000000002</v>
      </c>
      <c r="T160" s="1">
        <v>2691</v>
      </c>
    </row>
    <row r="161" spans="1:20">
      <c r="A161" t="s">
        <v>4149</v>
      </c>
      <c r="B161" t="str">
        <f t="shared" si="4"/>
        <v>11:08:20</v>
      </c>
      <c r="C161" t="str">
        <f t="shared" si="5"/>
        <v>11</v>
      </c>
      <c r="D161" s="1">
        <v>41.9</v>
      </c>
      <c r="E161" s="1">
        <v>229.9</v>
      </c>
      <c r="F161" s="1">
        <v>0</v>
      </c>
      <c r="G161" s="1">
        <v>8.1</v>
      </c>
      <c r="H161" s="1">
        <v>0</v>
      </c>
      <c r="I161" s="1">
        <v>7.7</v>
      </c>
      <c r="J161" s="1">
        <v>0</v>
      </c>
      <c r="K161" s="1">
        <v>1168</v>
      </c>
      <c r="L161" s="1">
        <v>218</v>
      </c>
      <c r="M161" s="1">
        <v>0</v>
      </c>
      <c r="N161" s="1">
        <v>6370</v>
      </c>
      <c r="O161" s="1">
        <v>6585</v>
      </c>
      <c r="P161" s="1">
        <v>1149</v>
      </c>
      <c r="Q161" s="1">
        <v>86.7</v>
      </c>
      <c r="R161" s="1">
        <v>4.5999999999999996</v>
      </c>
      <c r="S161" s="1">
        <v>0.19400000000000001</v>
      </c>
      <c r="T161" s="1">
        <v>2691</v>
      </c>
    </row>
    <row r="162" spans="1:20">
      <c r="A162" t="s">
        <v>4151</v>
      </c>
      <c r="B162" t="str">
        <f t="shared" si="4"/>
        <v>11:03:30</v>
      </c>
      <c r="C162" t="str">
        <f t="shared" si="5"/>
        <v>11</v>
      </c>
      <c r="D162" s="1">
        <v>42</v>
      </c>
      <c r="E162" s="1">
        <v>230.1</v>
      </c>
      <c r="F162" s="1">
        <v>0</v>
      </c>
      <c r="G162" s="1">
        <v>8.4</v>
      </c>
      <c r="H162" s="1">
        <v>0</v>
      </c>
      <c r="I162" s="1">
        <v>8</v>
      </c>
      <c r="J162" s="1">
        <v>0</v>
      </c>
      <c r="K162" s="1">
        <v>1240</v>
      </c>
      <c r="L162" s="1">
        <v>218</v>
      </c>
      <c r="M162" s="1">
        <v>0</v>
      </c>
      <c r="N162" s="1">
        <v>6370</v>
      </c>
      <c r="O162" s="1">
        <v>6585</v>
      </c>
      <c r="P162" s="1">
        <v>1099</v>
      </c>
      <c r="Q162" s="1">
        <v>86.4</v>
      </c>
      <c r="R162" s="1">
        <v>7.3</v>
      </c>
      <c r="S162" s="1">
        <v>0.314</v>
      </c>
      <c r="T162" s="1">
        <v>2691</v>
      </c>
    </row>
    <row r="163" spans="1:20">
      <c r="A163" t="s">
        <v>4154</v>
      </c>
      <c r="B163" t="str">
        <f t="shared" si="4"/>
        <v>10:58:38</v>
      </c>
      <c r="C163" t="str">
        <f t="shared" si="5"/>
        <v>10</v>
      </c>
      <c r="D163" s="1">
        <v>42.4</v>
      </c>
      <c r="E163" s="1">
        <v>229.8</v>
      </c>
      <c r="F163" s="1">
        <v>0</v>
      </c>
      <c r="G163" s="1">
        <v>8.3000000000000007</v>
      </c>
      <c r="H163" s="1">
        <v>0</v>
      </c>
      <c r="I163" s="1">
        <v>7.8</v>
      </c>
      <c r="J163" s="1">
        <v>0</v>
      </c>
      <c r="K163" s="1">
        <v>1226</v>
      </c>
      <c r="L163" s="1">
        <v>218</v>
      </c>
      <c r="M163" s="1">
        <v>0</v>
      </c>
      <c r="N163" s="1">
        <v>6370</v>
      </c>
      <c r="O163" s="1">
        <v>6585</v>
      </c>
      <c r="P163" s="1">
        <v>910</v>
      </c>
      <c r="Q163" s="1">
        <v>91.2</v>
      </c>
      <c r="R163" s="1">
        <v>11.3</v>
      </c>
      <c r="S163" s="1">
        <v>0.48599999999999999</v>
      </c>
      <c r="T163" s="1">
        <v>2691</v>
      </c>
    </row>
    <row r="164" spans="1:20">
      <c r="A164" t="s">
        <v>4157</v>
      </c>
      <c r="B164" t="str">
        <f t="shared" si="4"/>
        <v>10:53:46</v>
      </c>
      <c r="C164" t="str">
        <f t="shared" si="5"/>
        <v>10</v>
      </c>
      <c r="D164" s="1">
        <v>42.8</v>
      </c>
      <c r="E164" s="1">
        <v>229.7</v>
      </c>
      <c r="F164" s="1">
        <v>0</v>
      </c>
      <c r="G164" s="1">
        <v>8.1</v>
      </c>
      <c r="H164" s="1">
        <v>0</v>
      </c>
      <c r="I164" s="1">
        <v>7.7</v>
      </c>
      <c r="J164" s="1">
        <v>0</v>
      </c>
      <c r="K164" s="1">
        <v>1212</v>
      </c>
      <c r="L164" s="1">
        <v>218</v>
      </c>
      <c r="M164" s="1">
        <v>0</v>
      </c>
      <c r="N164" s="1">
        <v>6370</v>
      </c>
      <c r="O164" s="1">
        <v>6585</v>
      </c>
      <c r="P164" s="1">
        <v>635</v>
      </c>
      <c r="Q164" s="1">
        <v>91.4</v>
      </c>
      <c r="R164" s="1">
        <v>17.3</v>
      </c>
      <c r="S164" s="1">
        <v>0.751</v>
      </c>
      <c r="T164" s="1">
        <v>2691</v>
      </c>
    </row>
    <row r="165" spans="1:20">
      <c r="A165" t="s">
        <v>4160</v>
      </c>
      <c r="B165" t="str">
        <f t="shared" si="4"/>
        <v>10:48:55</v>
      </c>
      <c r="C165" t="str">
        <f t="shared" si="5"/>
        <v>10</v>
      </c>
      <c r="D165" s="1">
        <v>42.2</v>
      </c>
      <c r="E165" s="1">
        <v>229.7</v>
      </c>
      <c r="F165" s="1">
        <v>0</v>
      </c>
      <c r="G165" s="1">
        <v>8</v>
      </c>
      <c r="H165" s="1">
        <v>0</v>
      </c>
      <c r="I165" s="1">
        <v>7.6</v>
      </c>
      <c r="J165" s="1">
        <v>0</v>
      </c>
      <c r="K165" s="1">
        <v>1186</v>
      </c>
      <c r="L165" s="1">
        <v>218</v>
      </c>
      <c r="M165" s="1">
        <v>0</v>
      </c>
      <c r="N165" s="1">
        <v>6370</v>
      </c>
      <c r="O165" s="1">
        <v>6585</v>
      </c>
      <c r="P165" s="1">
        <v>954</v>
      </c>
      <c r="Q165" s="1">
        <v>88.4</v>
      </c>
      <c r="R165" s="1">
        <v>9.3000000000000007</v>
      </c>
      <c r="S165" s="1">
        <v>0.40300000000000002</v>
      </c>
      <c r="T165" s="1">
        <v>2691</v>
      </c>
    </row>
    <row r="166" spans="1:20">
      <c r="A166" t="s">
        <v>4164</v>
      </c>
      <c r="B166" t="str">
        <f t="shared" si="4"/>
        <v>10:44:05</v>
      </c>
      <c r="C166" t="str">
        <f t="shared" si="5"/>
        <v>10</v>
      </c>
      <c r="D166" s="1">
        <v>42.8</v>
      </c>
      <c r="E166" s="1">
        <v>229.7</v>
      </c>
      <c r="F166" s="1">
        <v>0</v>
      </c>
      <c r="G166" s="1">
        <v>5.6</v>
      </c>
      <c r="H166" s="1">
        <v>0</v>
      </c>
      <c r="I166" s="1">
        <v>5.0999999999999996</v>
      </c>
      <c r="J166" s="1">
        <v>0</v>
      </c>
      <c r="K166" s="1">
        <v>827</v>
      </c>
      <c r="L166" s="1">
        <v>218</v>
      </c>
      <c r="M166" s="1">
        <v>0</v>
      </c>
      <c r="N166" s="1">
        <v>6370</v>
      </c>
      <c r="O166" s="1">
        <v>6585</v>
      </c>
      <c r="P166" s="1">
        <v>563</v>
      </c>
      <c r="Q166" s="1">
        <v>89.6</v>
      </c>
      <c r="R166" s="1">
        <v>9.1999999999999993</v>
      </c>
      <c r="S166" s="1">
        <v>0.4</v>
      </c>
      <c r="T166" s="1">
        <v>2691</v>
      </c>
    </row>
    <row r="167" spans="1:20">
      <c r="A167" t="s">
        <v>4165</v>
      </c>
      <c r="B167" t="str">
        <f t="shared" si="4"/>
        <v>10:39:09</v>
      </c>
      <c r="C167" t="str">
        <f t="shared" si="5"/>
        <v>10</v>
      </c>
      <c r="D167" s="1">
        <v>43</v>
      </c>
      <c r="E167" s="1">
        <v>229.7</v>
      </c>
      <c r="F167" s="1">
        <v>0</v>
      </c>
      <c r="G167" s="1">
        <v>5.6</v>
      </c>
      <c r="H167" s="1">
        <v>0</v>
      </c>
      <c r="I167" s="1">
        <v>5.0999999999999996</v>
      </c>
      <c r="J167" s="1">
        <v>0</v>
      </c>
      <c r="K167" s="1">
        <v>825</v>
      </c>
      <c r="L167" s="1">
        <v>218</v>
      </c>
      <c r="M167" s="1">
        <v>0</v>
      </c>
      <c r="N167" s="1">
        <v>6370</v>
      </c>
      <c r="O167" s="1">
        <v>6585</v>
      </c>
      <c r="P167" s="1">
        <v>534</v>
      </c>
      <c r="Q167" s="1">
        <v>90.1</v>
      </c>
      <c r="R167" s="1">
        <v>10</v>
      </c>
      <c r="S167" s="1">
        <v>0.439</v>
      </c>
      <c r="T167" s="1">
        <v>2691</v>
      </c>
    </row>
    <row r="168" spans="1:20">
      <c r="A168" t="s">
        <v>4167</v>
      </c>
      <c r="B168" t="str">
        <f t="shared" si="4"/>
        <v>10:34:12</v>
      </c>
      <c r="C168" t="str">
        <f t="shared" si="5"/>
        <v>10</v>
      </c>
      <c r="D168" s="1">
        <v>43.1</v>
      </c>
      <c r="E168" s="1">
        <v>229.8</v>
      </c>
      <c r="F168" s="1">
        <v>0</v>
      </c>
      <c r="G168" s="1">
        <v>5.6</v>
      </c>
      <c r="H168" s="1">
        <v>0</v>
      </c>
      <c r="I168" s="1">
        <v>5.0999999999999996</v>
      </c>
      <c r="J168" s="1">
        <v>0</v>
      </c>
      <c r="K168" s="1">
        <v>832</v>
      </c>
      <c r="L168" s="1">
        <v>218</v>
      </c>
      <c r="M168" s="1">
        <v>0</v>
      </c>
      <c r="N168" s="1">
        <v>6370</v>
      </c>
      <c r="O168" s="1">
        <v>6584</v>
      </c>
      <c r="P168" s="1">
        <v>496</v>
      </c>
      <c r="Q168" s="1">
        <v>90.2</v>
      </c>
      <c r="R168" s="1">
        <v>10.5</v>
      </c>
      <c r="S168" s="1">
        <v>0.46100000000000002</v>
      </c>
      <c r="T168" s="1">
        <v>2691</v>
      </c>
    </row>
    <row r="169" spans="1:20">
      <c r="A169" t="s">
        <v>4170</v>
      </c>
      <c r="B169" t="str">
        <f t="shared" si="4"/>
        <v>10:29:15</v>
      </c>
      <c r="C169" t="str">
        <f t="shared" si="5"/>
        <v>10</v>
      </c>
      <c r="D169" s="1">
        <v>43.6</v>
      </c>
      <c r="E169" s="1">
        <v>229.9</v>
      </c>
      <c r="F169" s="1">
        <v>0</v>
      </c>
      <c r="G169" s="1">
        <v>3.9</v>
      </c>
      <c r="H169" s="1">
        <v>0</v>
      </c>
      <c r="I169" s="1">
        <v>3.4</v>
      </c>
      <c r="J169" s="1">
        <v>0</v>
      </c>
      <c r="K169" s="1">
        <v>601</v>
      </c>
      <c r="L169" s="1">
        <v>218</v>
      </c>
      <c r="M169" s="1">
        <v>0</v>
      </c>
      <c r="N169" s="1">
        <v>6370</v>
      </c>
      <c r="O169" s="1">
        <v>6584</v>
      </c>
      <c r="P169" s="1">
        <v>316</v>
      </c>
      <c r="Q169" s="1">
        <v>91.6</v>
      </c>
      <c r="R169" s="1">
        <v>9</v>
      </c>
      <c r="S169" s="1">
        <v>0.40100000000000002</v>
      </c>
      <c r="T169" s="1">
        <v>2691</v>
      </c>
    </row>
    <row r="170" spans="1:20">
      <c r="A170" t="s">
        <v>4171</v>
      </c>
      <c r="B170" t="str">
        <f t="shared" si="4"/>
        <v>10:24:23</v>
      </c>
      <c r="C170" t="str">
        <f t="shared" si="5"/>
        <v>10</v>
      </c>
      <c r="D170" s="1">
        <v>43.1</v>
      </c>
      <c r="E170" s="1">
        <v>229.9</v>
      </c>
      <c r="F170" s="1">
        <v>0</v>
      </c>
      <c r="G170" s="1">
        <v>5.4</v>
      </c>
      <c r="H170" s="1">
        <v>0</v>
      </c>
      <c r="I170" s="1">
        <v>5</v>
      </c>
      <c r="J170" s="1">
        <v>0</v>
      </c>
      <c r="K170" s="1">
        <v>824</v>
      </c>
      <c r="L170" s="1">
        <v>218</v>
      </c>
      <c r="M170" s="1">
        <v>0</v>
      </c>
      <c r="N170" s="1">
        <v>6369</v>
      </c>
      <c r="O170" s="1">
        <v>6584</v>
      </c>
      <c r="P170" s="1">
        <v>657</v>
      </c>
      <c r="Q170" s="1">
        <v>85.1</v>
      </c>
      <c r="R170" s="1">
        <v>6.8</v>
      </c>
      <c r="S170" s="1">
        <v>0.29699999999999999</v>
      </c>
      <c r="T170" s="1">
        <v>2690</v>
      </c>
    </row>
    <row r="171" spans="1:20">
      <c r="A171" t="s">
        <v>4172</v>
      </c>
      <c r="B171" t="str">
        <f t="shared" si="4"/>
        <v>10:19:31</v>
      </c>
      <c r="C171" t="str">
        <f t="shared" si="5"/>
        <v>10</v>
      </c>
      <c r="D171" s="1">
        <v>43.3</v>
      </c>
      <c r="E171" s="1">
        <v>229.7</v>
      </c>
      <c r="F171" s="1">
        <v>0</v>
      </c>
      <c r="G171" s="1">
        <v>5.3</v>
      </c>
      <c r="H171" s="1">
        <v>0</v>
      </c>
      <c r="I171" s="1">
        <v>4.8</v>
      </c>
      <c r="J171" s="1">
        <v>0</v>
      </c>
      <c r="K171" s="1">
        <v>836</v>
      </c>
      <c r="L171" s="1">
        <v>218</v>
      </c>
      <c r="M171" s="1">
        <v>0</v>
      </c>
      <c r="N171" s="1">
        <v>6369</v>
      </c>
      <c r="O171" s="1">
        <v>6584</v>
      </c>
      <c r="P171" s="1">
        <v>686</v>
      </c>
      <c r="Q171" s="1">
        <v>73.2</v>
      </c>
      <c r="R171" s="1">
        <v>6.3</v>
      </c>
      <c r="S171" s="1">
        <v>0.27900000000000003</v>
      </c>
      <c r="T171" s="1">
        <v>2690</v>
      </c>
    </row>
    <row r="172" spans="1:20">
      <c r="A172" t="s">
        <v>4176</v>
      </c>
      <c r="B172" t="str">
        <f t="shared" si="4"/>
        <v>10:14:37</v>
      </c>
      <c r="C172" t="str">
        <f t="shared" si="5"/>
        <v>10</v>
      </c>
      <c r="D172" s="1">
        <v>43.6</v>
      </c>
      <c r="E172" s="1">
        <v>229.7</v>
      </c>
      <c r="F172" s="1">
        <v>0</v>
      </c>
      <c r="G172" s="1">
        <v>5.3</v>
      </c>
      <c r="H172" s="1">
        <v>0</v>
      </c>
      <c r="I172" s="1">
        <v>4.8</v>
      </c>
      <c r="J172" s="1">
        <v>0</v>
      </c>
      <c r="K172" s="1">
        <v>839</v>
      </c>
      <c r="L172" s="1">
        <v>218</v>
      </c>
      <c r="M172" s="1">
        <v>0</v>
      </c>
      <c r="N172" s="1">
        <v>6369</v>
      </c>
      <c r="O172" s="1">
        <v>6584</v>
      </c>
      <c r="P172" s="1">
        <v>672</v>
      </c>
      <c r="Q172" s="1">
        <v>84.2</v>
      </c>
      <c r="R172" s="1">
        <v>6.6</v>
      </c>
      <c r="S172" s="1">
        <v>0.29099999999999998</v>
      </c>
      <c r="T172" s="1">
        <v>2690</v>
      </c>
    </row>
    <row r="173" spans="1:20">
      <c r="A173" t="s">
        <v>4179</v>
      </c>
      <c r="B173" t="str">
        <f t="shared" si="4"/>
        <v>10:09:45</v>
      </c>
      <c r="C173" t="str">
        <f t="shared" si="5"/>
        <v>10</v>
      </c>
      <c r="D173" s="1">
        <v>50</v>
      </c>
      <c r="E173" s="1">
        <v>229.8</v>
      </c>
      <c r="F173" s="1">
        <v>0</v>
      </c>
      <c r="G173" s="1">
        <v>3.8</v>
      </c>
      <c r="H173" s="1">
        <v>0</v>
      </c>
      <c r="I173" s="1">
        <v>3.3</v>
      </c>
      <c r="J173" s="1">
        <v>0</v>
      </c>
      <c r="K173" s="1">
        <v>593</v>
      </c>
      <c r="L173" s="1">
        <v>218</v>
      </c>
      <c r="M173" s="1">
        <v>0</v>
      </c>
      <c r="N173" s="1">
        <v>6369</v>
      </c>
      <c r="O173" s="1">
        <v>6584</v>
      </c>
      <c r="P173" s="1">
        <v>406</v>
      </c>
      <c r="Q173" s="1">
        <v>86.3</v>
      </c>
      <c r="R173" s="1">
        <v>5.6</v>
      </c>
      <c r="S173" s="1">
        <v>0.28599999999999998</v>
      </c>
      <c r="T173" s="1">
        <v>2690</v>
      </c>
    </row>
    <row r="174" spans="1:20">
      <c r="A174" t="s">
        <v>4183</v>
      </c>
      <c r="B174" t="str">
        <f t="shared" si="4"/>
        <v>10:04:53</v>
      </c>
      <c r="C174" t="str">
        <f t="shared" si="5"/>
        <v>10</v>
      </c>
      <c r="D174" s="1">
        <v>50.4</v>
      </c>
      <c r="E174" s="1">
        <v>229.8</v>
      </c>
      <c r="F174" s="1">
        <v>0</v>
      </c>
      <c r="G174" s="1">
        <v>3.8</v>
      </c>
      <c r="H174" s="1">
        <v>0</v>
      </c>
      <c r="I174" s="1">
        <v>3.3</v>
      </c>
      <c r="J174" s="1">
        <v>0</v>
      </c>
      <c r="K174" s="1">
        <v>595</v>
      </c>
      <c r="L174" s="1">
        <v>218</v>
      </c>
      <c r="M174" s="1">
        <v>0</v>
      </c>
      <c r="N174" s="1">
        <v>6369</v>
      </c>
      <c r="O174" s="1">
        <v>6584</v>
      </c>
      <c r="P174" s="1">
        <v>385</v>
      </c>
      <c r="Q174" s="1">
        <v>85.8</v>
      </c>
      <c r="R174" s="1">
        <v>6.1</v>
      </c>
      <c r="S174" s="1">
        <v>0.317</v>
      </c>
      <c r="T174" s="1">
        <v>2690</v>
      </c>
    </row>
    <row r="175" spans="1:20">
      <c r="A175" t="s">
        <v>4185</v>
      </c>
      <c r="B175" t="str">
        <f t="shared" si="4"/>
        <v>10:00:01</v>
      </c>
      <c r="C175" t="str">
        <f t="shared" si="5"/>
        <v>10</v>
      </c>
      <c r="D175" s="1">
        <v>54.1</v>
      </c>
      <c r="E175" s="1">
        <v>229.7</v>
      </c>
      <c r="F175" s="1">
        <v>0</v>
      </c>
      <c r="G175" s="1">
        <v>1.5</v>
      </c>
      <c r="H175" s="1">
        <v>0</v>
      </c>
      <c r="I175" s="1">
        <v>0.8</v>
      </c>
      <c r="J175" s="1">
        <v>0</v>
      </c>
      <c r="K175" s="1">
        <v>0</v>
      </c>
      <c r="L175" s="1">
        <v>218</v>
      </c>
      <c r="M175" s="1">
        <v>0</v>
      </c>
      <c r="N175" s="1">
        <v>6369</v>
      </c>
      <c r="O175" s="1">
        <v>6584</v>
      </c>
      <c r="P175" s="1">
        <v>-299</v>
      </c>
      <c r="Q175" s="1">
        <v>103.2</v>
      </c>
      <c r="R175" s="1">
        <v>6.8</v>
      </c>
      <c r="S175" s="1">
        <v>0.36899999999999999</v>
      </c>
      <c r="T175" s="1">
        <v>2690</v>
      </c>
    </row>
    <row r="176" spans="1:20">
      <c r="A176" t="s">
        <v>4187</v>
      </c>
      <c r="B176" t="str">
        <f t="shared" si="4"/>
        <v>09:55:09</v>
      </c>
      <c r="C176" t="str">
        <f t="shared" si="5"/>
        <v>09</v>
      </c>
      <c r="D176" s="1">
        <v>54.1</v>
      </c>
      <c r="E176" s="1">
        <v>229.8</v>
      </c>
      <c r="F176" s="1">
        <v>0</v>
      </c>
      <c r="G176" s="1">
        <v>1.5</v>
      </c>
      <c r="H176" s="1">
        <v>0</v>
      </c>
      <c r="I176" s="1">
        <v>0.8</v>
      </c>
      <c r="J176" s="1">
        <v>0</v>
      </c>
      <c r="K176" s="1">
        <v>0</v>
      </c>
      <c r="L176" s="1">
        <v>218</v>
      </c>
      <c r="M176" s="1">
        <v>0</v>
      </c>
      <c r="N176" s="1">
        <v>6369</v>
      </c>
      <c r="O176" s="1">
        <v>6584</v>
      </c>
      <c r="P176" s="1">
        <v>-315</v>
      </c>
      <c r="Q176" s="1">
        <v>103.6</v>
      </c>
      <c r="R176" s="1">
        <v>7</v>
      </c>
      <c r="S176" s="1">
        <v>0.38600000000000001</v>
      </c>
      <c r="T176" s="1">
        <v>2690</v>
      </c>
    </row>
    <row r="177" spans="1:20">
      <c r="A177" t="s">
        <v>4189</v>
      </c>
      <c r="B177" t="str">
        <f t="shared" si="4"/>
        <v>09:50:16</v>
      </c>
      <c r="C177" t="str">
        <f t="shared" si="5"/>
        <v>09</v>
      </c>
      <c r="D177" s="1">
        <v>54</v>
      </c>
      <c r="E177" s="1">
        <v>229.9</v>
      </c>
      <c r="F177" s="1">
        <v>0</v>
      </c>
      <c r="G177" s="1">
        <v>1.5</v>
      </c>
      <c r="H177" s="1">
        <v>0</v>
      </c>
      <c r="I177" s="1">
        <v>0.8</v>
      </c>
      <c r="J177" s="1">
        <v>0</v>
      </c>
      <c r="K177" s="1">
        <v>0</v>
      </c>
      <c r="L177" s="1">
        <v>218</v>
      </c>
      <c r="M177" s="1">
        <v>0</v>
      </c>
      <c r="N177" s="1">
        <v>6369</v>
      </c>
      <c r="O177" s="1">
        <v>6584</v>
      </c>
      <c r="P177" s="1">
        <v>-325</v>
      </c>
      <c r="Q177" s="1">
        <v>101.5</v>
      </c>
      <c r="R177" s="1">
        <v>7.1</v>
      </c>
      <c r="S177" s="1">
        <v>0.39200000000000002</v>
      </c>
      <c r="T177" s="1">
        <v>2690</v>
      </c>
    </row>
    <row r="178" spans="1:20">
      <c r="A178" t="s">
        <v>4193</v>
      </c>
      <c r="B178" t="str">
        <f t="shared" si="4"/>
        <v>09:45:24</v>
      </c>
      <c r="C178" t="str">
        <f t="shared" si="5"/>
        <v>09</v>
      </c>
      <c r="D178" s="1">
        <v>54.1</v>
      </c>
      <c r="E178" s="1">
        <v>229.9</v>
      </c>
      <c r="F178" s="1">
        <v>0</v>
      </c>
      <c r="G178" s="1">
        <v>1.5</v>
      </c>
      <c r="H178" s="1">
        <v>0</v>
      </c>
      <c r="I178" s="1">
        <v>0.8</v>
      </c>
      <c r="J178" s="1">
        <v>0</v>
      </c>
      <c r="K178" s="1">
        <v>0</v>
      </c>
      <c r="L178" s="1">
        <v>218</v>
      </c>
      <c r="M178" s="1">
        <v>0</v>
      </c>
      <c r="N178" s="1">
        <v>6369</v>
      </c>
      <c r="O178" s="1">
        <v>6584</v>
      </c>
      <c r="P178" s="1">
        <v>-340</v>
      </c>
      <c r="Q178" s="1">
        <v>103.2</v>
      </c>
      <c r="R178" s="1">
        <v>7.5</v>
      </c>
      <c r="S178" s="1">
        <v>0.40799999999999997</v>
      </c>
      <c r="T178" s="1">
        <v>2690</v>
      </c>
    </row>
    <row r="179" spans="1:20">
      <c r="A179" t="s">
        <v>4195</v>
      </c>
      <c r="B179" t="str">
        <f t="shared" si="4"/>
        <v>09:40:34</v>
      </c>
      <c r="C179" t="str">
        <f t="shared" si="5"/>
        <v>09</v>
      </c>
      <c r="D179" s="1">
        <v>54</v>
      </c>
      <c r="E179" s="1">
        <v>229.9</v>
      </c>
      <c r="F179" s="1">
        <v>0</v>
      </c>
      <c r="G179" s="1">
        <v>1.5</v>
      </c>
      <c r="H179" s="1">
        <v>0</v>
      </c>
      <c r="I179" s="1">
        <v>0.8</v>
      </c>
      <c r="J179" s="1">
        <v>0</v>
      </c>
      <c r="K179" s="1">
        <v>0</v>
      </c>
      <c r="L179" s="1">
        <v>218</v>
      </c>
      <c r="M179" s="1">
        <v>0</v>
      </c>
      <c r="N179" s="1">
        <v>6369</v>
      </c>
      <c r="O179" s="1">
        <v>6584</v>
      </c>
      <c r="P179" s="1">
        <v>-351</v>
      </c>
      <c r="Q179" s="1">
        <v>102.1</v>
      </c>
      <c r="R179" s="1">
        <v>7.7</v>
      </c>
      <c r="S179" s="1">
        <v>0.42499999999999999</v>
      </c>
      <c r="T179" s="1">
        <v>2690</v>
      </c>
    </row>
    <row r="180" spans="1:20">
      <c r="A180" t="s">
        <v>4197</v>
      </c>
      <c r="B180" t="str">
        <f t="shared" si="4"/>
        <v>09:35:43</v>
      </c>
      <c r="C180" t="str">
        <f t="shared" si="5"/>
        <v>09</v>
      </c>
      <c r="D180" s="1">
        <v>54.2</v>
      </c>
      <c r="E180" s="1">
        <v>229.7</v>
      </c>
      <c r="F180" s="1">
        <v>0</v>
      </c>
      <c r="G180" s="1">
        <v>1.5</v>
      </c>
      <c r="H180" s="1">
        <v>0</v>
      </c>
      <c r="I180" s="1">
        <v>0.9</v>
      </c>
      <c r="J180" s="1">
        <v>0</v>
      </c>
      <c r="K180" s="1">
        <v>0</v>
      </c>
      <c r="L180" s="1">
        <v>218</v>
      </c>
      <c r="M180" s="1">
        <v>0</v>
      </c>
      <c r="N180" s="1">
        <v>6369</v>
      </c>
      <c r="O180" s="1">
        <v>6584</v>
      </c>
      <c r="P180" s="1">
        <v>-403</v>
      </c>
      <c r="Q180" s="1">
        <v>97.5</v>
      </c>
      <c r="R180" s="1">
        <v>8.1999999999999993</v>
      </c>
      <c r="S180" s="1">
        <v>0.45300000000000001</v>
      </c>
      <c r="T180" s="1">
        <v>2690</v>
      </c>
    </row>
    <row r="181" spans="1:20">
      <c r="A181" t="s">
        <v>4199</v>
      </c>
      <c r="B181" t="str">
        <f t="shared" si="4"/>
        <v>09:30:51</v>
      </c>
      <c r="C181" t="str">
        <f t="shared" si="5"/>
        <v>09</v>
      </c>
      <c r="D181" s="1">
        <v>53.9</v>
      </c>
      <c r="E181" s="1">
        <v>229.7</v>
      </c>
      <c r="F181" s="1">
        <v>0</v>
      </c>
      <c r="G181" s="1">
        <v>1.5</v>
      </c>
      <c r="H181" s="1">
        <v>0</v>
      </c>
      <c r="I181" s="1">
        <v>0.8</v>
      </c>
      <c r="J181" s="1">
        <v>0</v>
      </c>
      <c r="K181" s="1">
        <v>0</v>
      </c>
      <c r="L181" s="1">
        <v>218</v>
      </c>
      <c r="M181" s="1">
        <v>0</v>
      </c>
      <c r="N181" s="1">
        <v>6369</v>
      </c>
      <c r="O181" s="1">
        <v>6584</v>
      </c>
      <c r="P181" s="1">
        <v>-383</v>
      </c>
      <c r="Q181" s="1">
        <v>84.2</v>
      </c>
      <c r="R181" s="1">
        <v>8.5</v>
      </c>
      <c r="S181" s="1">
        <v>0.46600000000000003</v>
      </c>
      <c r="T181" s="1">
        <v>2690</v>
      </c>
    </row>
    <row r="182" spans="1:20">
      <c r="A182" t="s">
        <v>4201</v>
      </c>
      <c r="B182" t="str">
        <f t="shared" si="4"/>
        <v>09:26:01</v>
      </c>
      <c r="C182" t="str">
        <f t="shared" si="5"/>
        <v>09</v>
      </c>
      <c r="D182" s="1">
        <v>52.8</v>
      </c>
      <c r="E182" s="1">
        <v>229.7</v>
      </c>
      <c r="F182" s="1">
        <v>0</v>
      </c>
      <c r="G182" s="1">
        <v>1.5</v>
      </c>
      <c r="H182" s="1">
        <v>0</v>
      </c>
      <c r="I182" s="1">
        <v>0.8</v>
      </c>
      <c r="J182" s="1">
        <v>0</v>
      </c>
      <c r="K182" s="1">
        <v>0</v>
      </c>
      <c r="L182" s="1">
        <v>218</v>
      </c>
      <c r="M182" s="1">
        <v>0</v>
      </c>
      <c r="N182" s="1">
        <v>6369</v>
      </c>
      <c r="O182" s="1">
        <v>6584</v>
      </c>
      <c r="P182" s="1">
        <v>-250</v>
      </c>
      <c r="Q182" s="1">
        <v>81.7</v>
      </c>
      <c r="R182" s="1">
        <v>6.3</v>
      </c>
      <c r="S182" s="1">
        <v>0.34200000000000003</v>
      </c>
      <c r="T182" s="1">
        <v>2690</v>
      </c>
    </row>
    <row r="183" spans="1:20">
      <c r="A183" t="s">
        <v>4205</v>
      </c>
      <c r="B183" t="str">
        <f t="shared" si="4"/>
        <v>09:21:08</v>
      </c>
      <c r="C183" t="str">
        <f t="shared" si="5"/>
        <v>09</v>
      </c>
      <c r="D183" s="1">
        <v>53.4</v>
      </c>
      <c r="E183" s="1">
        <v>229.7</v>
      </c>
      <c r="F183" s="1">
        <v>0</v>
      </c>
      <c r="G183" s="1">
        <v>1.5</v>
      </c>
      <c r="H183" s="1">
        <v>0</v>
      </c>
      <c r="I183" s="1">
        <v>0.8</v>
      </c>
      <c r="J183" s="1">
        <v>0</v>
      </c>
      <c r="K183" s="1">
        <v>0</v>
      </c>
      <c r="L183" s="1">
        <v>218</v>
      </c>
      <c r="M183" s="1">
        <v>0</v>
      </c>
      <c r="N183" s="1">
        <v>6369</v>
      </c>
      <c r="O183" s="1">
        <v>6584</v>
      </c>
      <c r="P183" s="1">
        <v>-395</v>
      </c>
      <c r="Q183" s="1">
        <v>83.3</v>
      </c>
      <c r="R183" s="1">
        <v>8.6</v>
      </c>
      <c r="S183" s="1">
        <v>0.46700000000000003</v>
      </c>
      <c r="T183" s="1">
        <v>2690</v>
      </c>
    </row>
    <row r="184" spans="1:20">
      <c r="A184" t="s">
        <v>4208</v>
      </c>
      <c r="B184" t="str">
        <f t="shared" si="4"/>
        <v>09:16:18</v>
      </c>
      <c r="C184" t="str">
        <f t="shared" si="5"/>
        <v>09</v>
      </c>
      <c r="D184" s="1">
        <v>52.7</v>
      </c>
      <c r="E184" s="1">
        <v>229.8</v>
      </c>
      <c r="F184" s="1">
        <v>0</v>
      </c>
      <c r="G184" s="1">
        <v>1.5</v>
      </c>
      <c r="H184" s="1">
        <v>0</v>
      </c>
      <c r="I184" s="1">
        <v>0.8</v>
      </c>
      <c r="J184" s="1">
        <v>0</v>
      </c>
      <c r="K184" s="1">
        <v>0</v>
      </c>
      <c r="L184" s="1">
        <v>218</v>
      </c>
      <c r="M184" s="1">
        <v>0</v>
      </c>
      <c r="N184" s="1">
        <v>6369</v>
      </c>
      <c r="O184" s="1">
        <v>6584</v>
      </c>
      <c r="P184" s="1">
        <v>-260</v>
      </c>
      <c r="Q184" s="1">
        <v>81.5</v>
      </c>
      <c r="R184" s="1">
        <v>6.2</v>
      </c>
      <c r="S184" s="1">
        <v>0.33400000000000002</v>
      </c>
      <c r="T184" s="1">
        <v>2690</v>
      </c>
    </row>
    <row r="185" spans="1:20">
      <c r="A185" t="s">
        <v>4209</v>
      </c>
      <c r="B185" t="str">
        <f t="shared" si="4"/>
        <v>09:11:27</v>
      </c>
      <c r="C185" t="str">
        <f t="shared" si="5"/>
        <v>09</v>
      </c>
      <c r="D185" s="1">
        <v>52.6</v>
      </c>
      <c r="E185" s="1">
        <v>229.8</v>
      </c>
      <c r="F185" s="1">
        <v>0</v>
      </c>
      <c r="G185" s="1">
        <v>1.5</v>
      </c>
      <c r="H185" s="1">
        <v>0</v>
      </c>
      <c r="I185" s="1">
        <v>0.8</v>
      </c>
      <c r="J185" s="1">
        <v>0</v>
      </c>
      <c r="K185" s="1">
        <v>0</v>
      </c>
      <c r="L185" s="1">
        <v>218</v>
      </c>
      <c r="M185" s="1">
        <v>0</v>
      </c>
      <c r="N185" s="1">
        <v>6369</v>
      </c>
      <c r="O185" s="1">
        <v>6584</v>
      </c>
      <c r="P185" s="1">
        <v>-250</v>
      </c>
      <c r="Q185" s="1">
        <v>81.7</v>
      </c>
      <c r="R185" s="1">
        <v>6</v>
      </c>
      <c r="S185" s="1">
        <v>0.32100000000000001</v>
      </c>
      <c r="T185" s="1">
        <v>2690</v>
      </c>
    </row>
    <row r="186" spans="1:20">
      <c r="A186" t="s">
        <v>4211</v>
      </c>
      <c r="B186" t="str">
        <f t="shared" si="4"/>
        <v>09:06:35</v>
      </c>
      <c r="C186" t="str">
        <f t="shared" si="5"/>
        <v>09</v>
      </c>
      <c r="D186" s="1">
        <v>52.5</v>
      </c>
      <c r="E186" s="1">
        <v>229.7</v>
      </c>
      <c r="F186" s="1">
        <v>0</v>
      </c>
      <c r="G186" s="1">
        <v>1.5</v>
      </c>
      <c r="H186" s="1">
        <v>0</v>
      </c>
      <c r="I186" s="1">
        <v>0.8</v>
      </c>
      <c r="J186" s="1">
        <v>0</v>
      </c>
      <c r="K186" s="1">
        <v>0</v>
      </c>
      <c r="L186" s="1">
        <v>218</v>
      </c>
      <c r="M186" s="1">
        <v>0</v>
      </c>
      <c r="N186" s="1">
        <v>6369</v>
      </c>
      <c r="O186" s="1">
        <v>6584</v>
      </c>
      <c r="P186" s="1">
        <v>-233</v>
      </c>
      <c r="Q186" s="1">
        <v>81.3</v>
      </c>
      <c r="R186" s="1">
        <v>5.8</v>
      </c>
      <c r="S186" s="1">
        <v>0.311</v>
      </c>
      <c r="T186" s="1">
        <v>2690</v>
      </c>
    </row>
    <row r="187" spans="1:20">
      <c r="A187" t="s">
        <v>4213</v>
      </c>
      <c r="B187" t="str">
        <f t="shared" si="4"/>
        <v>09:01:45</v>
      </c>
      <c r="C187" t="str">
        <f t="shared" si="5"/>
        <v>09</v>
      </c>
      <c r="D187" s="1">
        <v>51</v>
      </c>
      <c r="E187" s="1">
        <v>229.8</v>
      </c>
      <c r="F187" s="1">
        <v>0</v>
      </c>
      <c r="G187" s="1">
        <v>1.5</v>
      </c>
      <c r="H187" s="1">
        <v>0</v>
      </c>
      <c r="I187" s="1">
        <v>0.8</v>
      </c>
      <c r="J187" s="1">
        <v>0</v>
      </c>
      <c r="K187" s="1">
        <v>0</v>
      </c>
      <c r="L187" s="1">
        <v>218</v>
      </c>
      <c r="M187" s="1">
        <v>0</v>
      </c>
      <c r="N187" s="1">
        <v>6369</v>
      </c>
      <c r="O187" s="1">
        <v>6584</v>
      </c>
      <c r="P187" s="1">
        <v>-74</v>
      </c>
      <c r="Q187" s="1">
        <v>55.7</v>
      </c>
      <c r="R187" s="1">
        <v>3</v>
      </c>
      <c r="S187" s="1">
        <v>0.153</v>
      </c>
      <c r="T187" s="1">
        <v>2690</v>
      </c>
    </row>
    <row r="188" spans="1:20">
      <c r="A188" t="s">
        <v>4214</v>
      </c>
      <c r="B188" t="str">
        <f t="shared" si="4"/>
        <v>08:56:55</v>
      </c>
      <c r="C188" t="str">
        <f t="shared" si="5"/>
        <v>08</v>
      </c>
      <c r="D188" s="1">
        <v>50.5</v>
      </c>
      <c r="E188" s="1">
        <v>229.8</v>
      </c>
      <c r="F188" s="1">
        <v>0</v>
      </c>
      <c r="G188" s="1">
        <v>1.5</v>
      </c>
      <c r="H188" s="1">
        <v>0</v>
      </c>
      <c r="I188" s="1">
        <v>0.9</v>
      </c>
      <c r="J188" s="1">
        <v>0</v>
      </c>
      <c r="K188" s="1">
        <v>0</v>
      </c>
      <c r="L188" s="1">
        <v>218</v>
      </c>
      <c r="M188" s="1">
        <v>0</v>
      </c>
      <c r="N188" s="1">
        <v>6369</v>
      </c>
      <c r="O188" s="1">
        <v>6584</v>
      </c>
      <c r="P188" s="1">
        <v>-28</v>
      </c>
      <c r="Q188" s="1">
        <v>55.3</v>
      </c>
      <c r="R188" s="1">
        <v>2</v>
      </c>
      <c r="S188" s="1">
        <v>0.1</v>
      </c>
      <c r="T188" s="1">
        <v>2690</v>
      </c>
    </row>
    <row r="189" spans="1:20">
      <c r="A189" t="s">
        <v>4217</v>
      </c>
      <c r="B189" t="str">
        <f t="shared" si="4"/>
        <v>08:52:04</v>
      </c>
      <c r="C189" t="str">
        <f t="shared" si="5"/>
        <v>08</v>
      </c>
      <c r="D189" s="1">
        <v>51.6</v>
      </c>
      <c r="E189" s="1">
        <v>229.8</v>
      </c>
      <c r="F189" s="1">
        <v>0</v>
      </c>
      <c r="G189" s="1">
        <v>1.5</v>
      </c>
      <c r="H189" s="1">
        <v>0</v>
      </c>
      <c r="I189" s="1">
        <v>0.9</v>
      </c>
      <c r="J189" s="1">
        <v>0</v>
      </c>
      <c r="K189" s="1">
        <v>0</v>
      </c>
      <c r="L189" s="1">
        <v>218</v>
      </c>
      <c r="M189" s="1">
        <v>0</v>
      </c>
      <c r="N189" s="1">
        <v>6369</v>
      </c>
      <c r="O189" s="1">
        <v>6584</v>
      </c>
      <c r="P189" s="1">
        <v>-108</v>
      </c>
      <c r="Q189" s="1">
        <v>73.400000000000006</v>
      </c>
      <c r="R189" s="1">
        <v>3.3</v>
      </c>
      <c r="S189" s="1">
        <v>0.17799999999999999</v>
      </c>
      <c r="T189" s="1">
        <v>2690</v>
      </c>
    </row>
    <row r="190" spans="1:20">
      <c r="A190" t="s">
        <v>4220</v>
      </c>
      <c r="B190" t="str">
        <f t="shared" si="4"/>
        <v>08:47:13</v>
      </c>
      <c r="C190" t="str">
        <f t="shared" si="5"/>
        <v>08</v>
      </c>
      <c r="D190" s="1">
        <v>50.6</v>
      </c>
      <c r="E190" s="1">
        <v>229.8</v>
      </c>
      <c r="F190" s="1">
        <v>0</v>
      </c>
      <c r="G190" s="1">
        <v>1.5</v>
      </c>
      <c r="H190" s="1">
        <v>0</v>
      </c>
      <c r="I190" s="1">
        <v>0.8</v>
      </c>
      <c r="J190" s="1">
        <v>0</v>
      </c>
      <c r="K190" s="1">
        <v>11</v>
      </c>
      <c r="L190" s="1">
        <v>218</v>
      </c>
      <c r="M190" s="1">
        <v>0</v>
      </c>
      <c r="N190" s="1">
        <v>6369</v>
      </c>
      <c r="O190" s="1">
        <v>6584</v>
      </c>
      <c r="P190" s="1">
        <v>-54</v>
      </c>
      <c r="Q190" s="1">
        <v>55.4</v>
      </c>
      <c r="R190" s="1">
        <v>2.4</v>
      </c>
      <c r="S190" s="1">
        <v>0.124</v>
      </c>
      <c r="T190" s="1">
        <v>2690</v>
      </c>
    </row>
    <row r="191" spans="1:20">
      <c r="A191" t="s">
        <v>4221</v>
      </c>
      <c r="B191" t="str">
        <f t="shared" si="4"/>
        <v>08:42:20</v>
      </c>
      <c r="C191" t="str">
        <f t="shared" si="5"/>
        <v>08</v>
      </c>
      <c r="D191" s="1">
        <v>50.4</v>
      </c>
      <c r="E191" s="1">
        <v>229.8</v>
      </c>
      <c r="F191" s="1">
        <v>0</v>
      </c>
      <c r="G191" s="1">
        <v>1.5</v>
      </c>
      <c r="H191" s="1">
        <v>0</v>
      </c>
      <c r="I191" s="1">
        <v>0.9</v>
      </c>
      <c r="J191" s="1">
        <v>0</v>
      </c>
      <c r="K191" s="1">
        <v>11</v>
      </c>
      <c r="L191" s="1">
        <v>218</v>
      </c>
      <c r="M191" s="1">
        <v>0</v>
      </c>
      <c r="N191" s="1">
        <v>6369</v>
      </c>
      <c r="O191" s="1">
        <v>6584</v>
      </c>
      <c r="P191" s="1">
        <v>-49</v>
      </c>
      <c r="Q191" s="1">
        <v>55.1</v>
      </c>
      <c r="R191" s="1">
        <v>2.2999999999999998</v>
      </c>
      <c r="S191" s="1">
        <v>0.11799999999999999</v>
      </c>
      <c r="T191" s="1">
        <v>2690</v>
      </c>
    </row>
    <row r="192" spans="1:20">
      <c r="A192" t="s">
        <v>4222</v>
      </c>
      <c r="B192" t="str">
        <f t="shared" si="4"/>
        <v>08:37:29</v>
      </c>
      <c r="C192" t="str">
        <f t="shared" si="5"/>
        <v>08</v>
      </c>
      <c r="D192" s="1">
        <v>50.5</v>
      </c>
      <c r="E192" s="1">
        <v>229.9</v>
      </c>
      <c r="F192" s="1">
        <v>0</v>
      </c>
      <c r="G192" s="1">
        <v>1.5</v>
      </c>
      <c r="H192" s="1">
        <v>0</v>
      </c>
      <c r="I192" s="1">
        <v>0.8</v>
      </c>
      <c r="J192" s="1">
        <v>0</v>
      </c>
      <c r="K192" s="1">
        <v>0</v>
      </c>
      <c r="L192" s="1">
        <v>218</v>
      </c>
      <c r="M192" s="1">
        <v>0</v>
      </c>
      <c r="N192" s="1">
        <v>6369</v>
      </c>
      <c r="O192" s="1">
        <v>6584</v>
      </c>
      <c r="P192" s="1">
        <v>-40</v>
      </c>
      <c r="Q192" s="1">
        <v>55.2</v>
      </c>
      <c r="R192" s="1">
        <v>1.9</v>
      </c>
      <c r="S192" s="1">
        <v>0.1</v>
      </c>
      <c r="T192" s="1">
        <v>2690</v>
      </c>
    </row>
    <row r="193" spans="1:20">
      <c r="A193" t="s">
        <v>4223</v>
      </c>
      <c r="B193" t="str">
        <f t="shared" si="4"/>
        <v>08:32:38</v>
      </c>
      <c r="C193" t="str">
        <f t="shared" si="5"/>
        <v>08</v>
      </c>
      <c r="D193" s="1">
        <v>52.1</v>
      </c>
      <c r="E193" s="1">
        <v>229.9</v>
      </c>
      <c r="F193" s="1">
        <v>0</v>
      </c>
      <c r="G193" s="1">
        <v>1.5</v>
      </c>
      <c r="H193" s="1">
        <v>0</v>
      </c>
      <c r="I193" s="1">
        <v>0.8</v>
      </c>
      <c r="J193" s="1">
        <v>0</v>
      </c>
      <c r="K193" s="1">
        <v>0</v>
      </c>
      <c r="L193" s="1">
        <v>218</v>
      </c>
      <c r="M193" s="1">
        <v>0</v>
      </c>
      <c r="N193" s="1">
        <v>6369</v>
      </c>
      <c r="O193" s="1">
        <v>6584</v>
      </c>
      <c r="P193" s="1">
        <v>-120</v>
      </c>
      <c r="Q193" s="1">
        <v>85.2</v>
      </c>
      <c r="R193" s="1">
        <v>3.5</v>
      </c>
      <c r="S193" s="1">
        <v>0.186</v>
      </c>
      <c r="T193" s="1">
        <v>2690</v>
      </c>
    </row>
    <row r="194" spans="1:20">
      <c r="A194" t="s">
        <v>4225</v>
      </c>
      <c r="B194" t="str">
        <f t="shared" si="4"/>
        <v>08:27:48</v>
      </c>
      <c r="C194" t="str">
        <f t="shared" si="5"/>
        <v>08</v>
      </c>
      <c r="D194" s="1">
        <v>53.3</v>
      </c>
      <c r="E194" s="1">
        <v>229.8</v>
      </c>
      <c r="F194" s="1">
        <v>0</v>
      </c>
      <c r="G194" s="1">
        <v>1.5</v>
      </c>
      <c r="H194" s="1">
        <v>0</v>
      </c>
      <c r="I194" s="1">
        <v>0.8</v>
      </c>
      <c r="J194" s="1">
        <v>0</v>
      </c>
      <c r="K194" s="1">
        <v>0</v>
      </c>
      <c r="L194" s="1">
        <v>218</v>
      </c>
      <c r="M194" s="1">
        <v>0</v>
      </c>
      <c r="N194" s="1">
        <v>6369</v>
      </c>
      <c r="O194" s="1">
        <v>6584</v>
      </c>
      <c r="P194" s="1">
        <v>-388</v>
      </c>
      <c r="Q194" s="1">
        <v>89.5</v>
      </c>
      <c r="R194" s="1">
        <v>8.6</v>
      </c>
      <c r="S194" s="1">
        <v>0.46800000000000003</v>
      </c>
      <c r="T194" s="1">
        <v>2690</v>
      </c>
    </row>
    <row r="195" spans="1:20">
      <c r="A195" t="s">
        <v>4227</v>
      </c>
      <c r="B195" t="str">
        <f t="shared" si="4"/>
        <v>08:22:57</v>
      </c>
      <c r="C195" t="str">
        <f t="shared" si="5"/>
        <v>08</v>
      </c>
      <c r="D195" s="1">
        <v>50.9</v>
      </c>
      <c r="E195" s="1">
        <v>229.7</v>
      </c>
      <c r="F195" s="1">
        <v>0</v>
      </c>
      <c r="G195" s="1">
        <v>1.5</v>
      </c>
      <c r="H195" s="1">
        <v>0</v>
      </c>
      <c r="I195" s="1">
        <v>0.8</v>
      </c>
      <c r="J195" s="1">
        <v>0</v>
      </c>
      <c r="K195" s="1">
        <v>13</v>
      </c>
      <c r="L195" s="1">
        <v>218</v>
      </c>
      <c r="M195" s="1">
        <v>0</v>
      </c>
      <c r="N195" s="1">
        <v>6369</v>
      </c>
      <c r="O195" s="1">
        <v>6584</v>
      </c>
      <c r="P195" s="1">
        <v>-396</v>
      </c>
      <c r="Q195" s="1">
        <v>86.1</v>
      </c>
      <c r="R195" s="1">
        <v>8.6999999999999993</v>
      </c>
      <c r="S195" s="1">
        <v>0.45300000000000001</v>
      </c>
      <c r="T195" s="1">
        <v>2690</v>
      </c>
    </row>
    <row r="196" spans="1:20">
      <c r="A196" t="s">
        <v>4229</v>
      </c>
      <c r="B196" t="str">
        <f t="shared" si="4"/>
        <v>08:18:05</v>
      </c>
      <c r="C196" t="str">
        <f t="shared" si="5"/>
        <v>08</v>
      </c>
      <c r="D196" s="1">
        <v>48.6</v>
      </c>
      <c r="E196" s="1">
        <v>229.8</v>
      </c>
      <c r="F196" s="1">
        <v>0</v>
      </c>
      <c r="G196" s="1">
        <v>1.5</v>
      </c>
      <c r="H196" s="1">
        <v>0</v>
      </c>
      <c r="I196" s="1">
        <v>0.8</v>
      </c>
      <c r="J196" s="1">
        <v>0</v>
      </c>
      <c r="K196" s="1">
        <v>0</v>
      </c>
      <c r="L196" s="1">
        <v>218</v>
      </c>
      <c r="M196" s="1">
        <v>0</v>
      </c>
      <c r="N196" s="1">
        <v>6369</v>
      </c>
      <c r="O196" s="1">
        <v>6584</v>
      </c>
      <c r="P196" s="1">
        <v>-330</v>
      </c>
      <c r="Q196" s="1">
        <v>86.8</v>
      </c>
      <c r="R196" s="1">
        <v>8</v>
      </c>
      <c r="S196" s="1">
        <v>0.39800000000000002</v>
      </c>
      <c r="T196" s="1">
        <v>2690</v>
      </c>
    </row>
    <row r="197" spans="1:20">
      <c r="A197" t="s">
        <v>4232</v>
      </c>
      <c r="B197" t="str">
        <f t="shared" si="4"/>
        <v>08:13:12</v>
      </c>
      <c r="C197" t="str">
        <f t="shared" si="5"/>
        <v>08</v>
      </c>
      <c r="D197" s="1">
        <v>46.2</v>
      </c>
      <c r="E197" s="1">
        <v>229.8</v>
      </c>
      <c r="F197" s="1">
        <v>0</v>
      </c>
      <c r="G197" s="1">
        <v>1.5</v>
      </c>
      <c r="H197" s="1">
        <v>0</v>
      </c>
      <c r="I197" s="1">
        <v>0.8</v>
      </c>
      <c r="J197" s="1">
        <v>0</v>
      </c>
      <c r="K197" s="1">
        <v>12</v>
      </c>
      <c r="L197" s="1">
        <v>218</v>
      </c>
      <c r="M197" s="1">
        <v>0</v>
      </c>
      <c r="N197" s="1">
        <v>6369</v>
      </c>
      <c r="O197" s="1">
        <v>6584</v>
      </c>
      <c r="P197" s="1">
        <v>-298</v>
      </c>
      <c r="Q197" s="1">
        <v>86.8</v>
      </c>
      <c r="R197" s="1">
        <v>7.8</v>
      </c>
      <c r="S197" s="1">
        <v>0.37</v>
      </c>
      <c r="T197" s="1">
        <v>2690</v>
      </c>
    </row>
    <row r="198" spans="1:20">
      <c r="A198" t="s">
        <v>4233</v>
      </c>
      <c r="B198" t="str">
        <f t="shared" ref="B198:B261" si="6">RIGHT(A198,LEN(A198)-FIND(" ",A198))</f>
        <v>08:08:21</v>
      </c>
      <c r="C198" t="str">
        <f t="shared" ref="C198:C261" si="7">LEFT(B198,2)</f>
        <v>08</v>
      </c>
      <c r="D198" s="1">
        <v>45.8</v>
      </c>
      <c r="E198" s="1">
        <v>229.7</v>
      </c>
      <c r="F198" s="1">
        <v>0</v>
      </c>
      <c r="G198" s="1">
        <v>1.5</v>
      </c>
      <c r="H198" s="1">
        <v>0</v>
      </c>
      <c r="I198" s="1">
        <v>0.8</v>
      </c>
      <c r="J198" s="1">
        <v>0</v>
      </c>
      <c r="K198" s="1">
        <v>11</v>
      </c>
      <c r="L198" s="1">
        <v>218</v>
      </c>
      <c r="M198" s="1">
        <v>0</v>
      </c>
      <c r="N198" s="1">
        <v>6369</v>
      </c>
      <c r="O198" s="1">
        <v>6584</v>
      </c>
      <c r="P198" s="1">
        <v>-204</v>
      </c>
      <c r="Q198" s="1">
        <v>71</v>
      </c>
      <c r="R198" s="1">
        <v>5.9</v>
      </c>
      <c r="S198" s="1">
        <v>0.27700000000000002</v>
      </c>
      <c r="T198" s="1">
        <v>2690</v>
      </c>
    </row>
    <row r="199" spans="1:20">
      <c r="A199" t="s">
        <v>4236</v>
      </c>
      <c r="B199" t="str">
        <f t="shared" si="6"/>
        <v>08:03:30</v>
      </c>
      <c r="C199" t="str">
        <f t="shared" si="7"/>
        <v>08</v>
      </c>
      <c r="D199" s="1">
        <v>45.5</v>
      </c>
      <c r="E199" s="1">
        <v>229.7</v>
      </c>
      <c r="F199" s="1">
        <v>0</v>
      </c>
      <c r="G199" s="1">
        <v>1.5</v>
      </c>
      <c r="H199" s="1">
        <v>0</v>
      </c>
      <c r="I199" s="1">
        <v>0.9</v>
      </c>
      <c r="J199" s="1">
        <v>0</v>
      </c>
      <c r="K199" s="1">
        <v>0</v>
      </c>
      <c r="L199" s="1">
        <v>218</v>
      </c>
      <c r="M199" s="1">
        <v>0</v>
      </c>
      <c r="N199" s="1">
        <v>6369</v>
      </c>
      <c r="O199" s="1">
        <v>6584</v>
      </c>
      <c r="P199" s="1">
        <v>-120</v>
      </c>
      <c r="Q199" s="1">
        <v>70.7</v>
      </c>
      <c r="R199" s="1">
        <v>4</v>
      </c>
      <c r="S199" s="1">
        <v>0.186</v>
      </c>
      <c r="T199" s="1">
        <v>2690</v>
      </c>
    </row>
    <row r="200" spans="1:20">
      <c r="A200" t="s">
        <v>4237</v>
      </c>
      <c r="B200" t="str">
        <f t="shared" si="6"/>
        <v>07:58:39</v>
      </c>
      <c r="C200" t="str">
        <f t="shared" si="7"/>
        <v>07</v>
      </c>
      <c r="D200" s="1">
        <v>45.6</v>
      </c>
      <c r="E200" s="1">
        <v>229.7</v>
      </c>
      <c r="F200" s="1">
        <v>0</v>
      </c>
      <c r="G200" s="1">
        <v>1.5</v>
      </c>
      <c r="H200" s="1">
        <v>0</v>
      </c>
      <c r="I200" s="1">
        <v>0.8</v>
      </c>
      <c r="J200" s="1">
        <v>0</v>
      </c>
      <c r="K200" s="1">
        <v>0</v>
      </c>
      <c r="L200" s="1">
        <v>218</v>
      </c>
      <c r="M200" s="1">
        <v>0</v>
      </c>
      <c r="N200" s="1">
        <v>6369</v>
      </c>
      <c r="O200" s="1">
        <v>6584</v>
      </c>
      <c r="P200" s="1">
        <v>-154</v>
      </c>
      <c r="Q200" s="1">
        <v>70.7</v>
      </c>
      <c r="R200" s="1">
        <v>4.7</v>
      </c>
      <c r="S200" s="1">
        <v>0.22</v>
      </c>
      <c r="T200" s="1">
        <v>2690</v>
      </c>
    </row>
    <row r="201" spans="1:20">
      <c r="A201" t="s">
        <v>4238</v>
      </c>
      <c r="B201" t="str">
        <f t="shared" si="6"/>
        <v>07:53:47</v>
      </c>
      <c r="C201" t="str">
        <f t="shared" si="7"/>
        <v>07</v>
      </c>
      <c r="D201" s="1">
        <v>45.5</v>
      </c>
      <c r="E201" s="1">
        <v>230</v>
      </c>
      <c r="F201" s="1">
        <v>0</v>
      </c>
      <c r="G201" s="1">
        <v>1.5</v>
      </c>
      <c r="H201" s="1">
        <v>0</v>
      </c>
      <c r="I201" s="1">
        <v>0.8</v>
      </c>
      <c r="J201" s="1">
        <v>0</v>
      </c>
      <c r="K201" s="1">
        <v>13</v>
      </c>
      <c r="L201" s="1">
        <v>218</v>
      </c>
      <c r="M201" s="1">
        <v>0</v>
      </c>
      <c r="N201" s="1">
        <v>6369</v>
      </c>
      <c r="O201" s="1">
        <v>6584</v>
      </c>
      <c r="P201" s="1">
        <v>-168</v>
      </c>
      <c r="Q201" s="1">
        <v>70.7</v>
      </c>
      <c r="R201" s="1">
        <v>5.0999999999999996</v>
      </c>
      <c r="S201" s="1">
        <v>0.23699999999999999</v>
      </c>
      <c r="T201" s="1">
        <v>2690</v>
      </c>
    </row>
    <row r="202" spans="1:20">
      <c r="A202" t="s">
        <v>4239</v>
      </c>
      <c r="B202" t="str">
        <f t="shared" si="6"/>
        <v>07:48:55</v>
      </c>
      <c r="C202" t="str">
        <f t="shared" si="7"/>
        <v>07</v>
      </c>
      <c r="D202" s="1">
        <v>45.4</v>
      </c>
      <c r="E202" s="1">
        <v>229.8</v>
      </c>
      <c r="F202" s="1">
        <v>0</v>
      </c>
      <c r="G202" s="1">
        <v>1.5</v>
      </c>
      <c r="H202" s="1">
        <v>0</v>
      </c>
      <c r="I202" s="1">
        <v>0.8</v>
      </c>
      <c r="J202" s="1">
        <v>0</v>
      </c>
      <c r="K202" s="1">
        <v>13</v>
      </c>
      <c r="L202" s="1">
        <v>218</v>
      </c>
      <c r="M202" s="1">
        <v>0</v>
      </c>
      <c r="N202" s="1">
        <v>6369</v>
      </c>
      <c r="O202" s="1">
        <v>6584</v>
      </c>
      <c r="P202" s="1">
        <v>-151</v>
      </c>
      <c r="Q202" s="1">
        <v>70.400000000000006</v>
      </c>
      <c r="R202" s="1">
        <v>4.7</v>
      </c>
      <c r="S202" s="1">
        <v>0.219</v>
      </c>
      <c r="T202" s="1">
        <v>2690</v>
      </c>
    </row>
    <row r="203" spans="1:20">
      <c r="A203" t="s">
        <v>4240</v>
      </c>
      <c r="B203" t="str">
        <f t="shared" si="6"/>
        <v>07:44:02</v>
      </c>
      <c r="C203" t="str">
        <f t="shared" si="7"/>
        <v>07</v>
      </c>
      <c r="D203" s="1">
        <v>45.3</v>
      </c>
      <c r="E203" s="1">
        <v>229.9</v>
      </c>
      <c r="F203" s="1">
        <v>0</v>
      </c>
      <c r="G203" s="1">
        <v>1.5</v>
      </c>
      <c r="H203" s="1">
        <v>0</v>
      </c>
      <c r="I203" s="1">
        <v>0.8</v>
      </c>
      <c r="J203" s="1">
        <v>0</v>
      </c>
      <c r="K203" s="1">
        <v>0</v>
      </c>
      <c r="L203" s="1">
        <v>218</v>
      </c>
      <c r="M203" s="1">
        <v>0</v>
      </c>
      <c r="N203" s="1">
        <v>6369</v>
      </c>
      <c r="O203" s="1">
        <v>6584</v>
      </c>
      <c r="P203" s="1">
        <v>-142</v>
      </c>
      <c r="Q203" s="1">
        <v>70.3</v>
      </c>
      <c r="R203" s="1">
        <v>4.5</v>
      </c>
      <c r="S203" s="1">
        <v>0.20799999999999999</v>
      </c>
      <c r="T203" s="1">
        <v>2690</v>
      </c>
    </row>
    <row r="204" spans="1:20">
      <c r="A204" t="s">
        <v>4241</v>
      </c>
      <c r="B204" t="str">
        <f t="shared" si="6"/>
        <v>07:39:10</v>
      </c>
      <c r="C204" t="str">
        <f t="shared" si="7"/>
        <v>07</v>
      </c>
      <c r="D204" s="1">
        <v>45.1</v>
      </c>
      <c r="E204" s="1">
        <v>229.7</v>
      </c>
      <c r="F204" s="1">
        <v>0</v>
      </c>
      <c r="G204" s="1">
        <v>1.5</v>
      </c>
      <c r="H204" s="1">
        <v>0</v>
      </c>
      <c r="I204" s="1">
        <v>0.9</v>
      </c>
      <c r="J204" s="1">
        <v>0</v>
      </c>
      <c r="K204" s="1">
        <v>0</v>
      </c>
      <c r="L204" s="1">
        <v>218</v>
      </c>
      <c r="M204" s="1">
        <v>0</v>
      </c>
      <c r="N204" s="1">
        <v>6369</v>
      </c>
      <c r="O204" s="1">
        <v>6584</v>
      </c>
      <c r="P204" s="1">
        <v>-138</v>
      </c>
      <c r="Q204" s="1">
        <v>70.2</v>
      </c>
      <c r="R204" s="1">
        <v>4.5</v>
      </c>
      <c r="S204" s="1">
        <v>0.20599999999999999</v>
      </c>
      <c r="T204" s="1">
        <v>2690</v>
      </c>
    </row>
    <row r="205" spans="1:20">
      <c r="A205" t="s">
        <v>4242</v>
      </c>
      <c r="B205" t="str">
        <f t="shared" si="6"/>
        <v>07:34:18</v>
      </c>
      <c r="C205" t="str">
        <f t="shared" si="7"/>
        <v>07</v>
      </c>
      <c r="D205" s="1">
        <v>44.7</v>
      </c>
      <c r="E205" s="1">
        <v>229.9</v>
      </c>
      <c r="F205" s="1">
        <v>0</v>
      </c>
      <c r="G205" s="1">
        <v>1.5</v>
      </c>
      <c r="H205" s="1">
        <v>0</v>
      </c>
      <c r="I205" s="1">
        <v>0.9</v>
      </c>
      <c r="J205" s="1">
        <v>0</v>
      </c>
      <c r="K205" s="1">
        <v>0</v>
      </c>
      <c r="L205" s="1">
        <v>218</v>
      </c>
      <c r="M205" s="1">
        <v>0</v>
      </c>
      <c r="N205" s="1">
        <v>6369</v>
      </c>
      <c r="O205" s="1">
        <v>6584</v>
      </c>
      <c r="P205" s="1">
        <v>-64</v>
      </c>
      <c r="Q205" s="1">
        <v>49.5</v>
      </c>
      <c r="R205" s="1">
        <v>2.9</v>
      </c>
      <c r="S205" s="1">
        <v>0.13200000000000001</v>
      </c>
      <c r="T205" s="1">
        <v>2690</v>
      </c>
    </row>
    <row r="206" spans="1:20">
      <c r="A206" t="s">
        <v>4243</v>
      </c>
      <c r="B206" t="str">
        <f t="shared" si="6"/>
        <v>07:29:28</v>
      </c>
      <c r="C206" t="str">
        <f t="shared" si="7"/>
        <v>07</v>
      </c>
      <c r="D206" s="1">
        <v>44.6</v>
      </c>
      <c r="E206" s="1">
        <v>229.8</v>
      </c>
      <c r="F206" s="1">
        <v>0</v>
      </c>
      <c r="G206" s="1">
        <v>1.5</v>
      </c>
      <c r="H206" s="1">
        <v>0</v>
      </c>
      <c r="I206" s="1">
        <v>0.8</v>
      </c>
      <c r="J206" s="1">
        <v>0</v>
      </c>
      <c r="K206" s="1">
        <v>0</v>
      </c>
      <c r="L206" s="1">
        <v>218</v>
      </c>
      <c r="M206" s="1">
        <v>0</v>
      </c>
      <c r="N206" s="1">
        <v>6369</v>
      </c>
      <c r="O206" s="1">
        <v>6584</v>
      </c>
      <c r="P206" s="1">
        <v>-38</v>
      </c>
      <c r="Q206" s="1">
        <v>49.3</v>
      </c>
      <c r="R206" s="1">
        <v>2.6</v>
      </c>
      <c r="S206" s="1">
        <v>0.11600000000000001</v>
      </c>
      <c r="T206" s="1">
        <v>2690</v>
      </c>
    </row>
    <row r="207" spans="1:20">
      <c r="A207" t="s">
        <v>4246</v>
      </c>
      <c r="B207" t="str">
        <f t="shared" si="6"/>
        <v>07:24:37</v>
      </c>
      <c r="C207" t="str">
        <f t="shared" si="7"/>
        <v>07</v>
      </c>
      <c r="D207" s="1">
        <v>44.4</v>
      </c>
      <c r="E207" s="1">
        <v>229.8</v>
      </c>
      <c r="F207" s="1">
        <v>0</v>
      </c>
      <c r="G207" s="1">
        <v>1.5</v>
      </c>
      <c r="H207" s="1">
        <v>0</v>
      </c>
      <c r="I207" s="1">
        <v>0.8</v>
      </c>
      <c r="J207" s="1">
        <v>0</v>
      </c>
      <c r="K207" s="1">
        <v>13</v>
      </c>
      <c r="L207" s="1">
        <v>218</v>
      </c>
      <c r="M207" s="1">
        <v>0</v>
      </c>
      <c r="N207" s="1">
        <v>6369</v>
      </c>
      <c r="O207" s="1">
        <v>6584</v>
      </c>
      <c r="P207" s="1">
        <v>-27</v>
      </c>
      <c r="Q207" s="1">
        <v>49.2</v>
      </c>
      <c r="R207" s="1">
        <v>2.1</v>
      </c>
      <c r="S207" s="1">
        <v>9.2999999999999999E-2</v>
      </c>
      <c r="T207" s="1">
        <v>2690</v>
      </c>
    </row>
    <row r="208" spans="1:20">
      <c r="A208" t="s">
        <v>4248</v>
      </c>
      <c r="B208" t="str">
        <f t="shared" si="6"/>
        <v>07:19:45</v>
      </c>
      <c r="C208" t="str">
        <f t="shared" si="7"/>
        <v>07</v>
      </c>
      <c r="D208" s="1">
        <v>44.3</v>
      </c>
      <c r="E208" s="1">
        <v>229.8</v>
      </c>
      <c r="F208" s="1">
        <v>0</v>
      </c>
      <c r="G208" s="1">
        <v>1.5</v>
      </c>
      <c r="H208" s="1">
        <v>0</v>
      </c>
      <c r="I208" s="1">
        <v>0.9</v>
      </c>
      <c r="J208" s="1">
        <v>0</v>
      </c>
      <c r="K208" s="1">
        <v>12</v>
      </c>
      <c r="L208" s="1">
        <v>218</v>
      </c>
      <c r="M208" s="1">
        <v>0</v>
      </c>
      <c r="N208" s="1">
        <v>6369</v>
      </c>
      <c r="O208" s="1">
        <v>6584</v>
      </c>
      <c r="P208" s="1">
        <v>-4</v>
      </c>
      <c r="Q208" s="1">
        <v>49.1</v>
      </c>
      <c r="R208" s="1">
        <v>1.6</v>
      </c>
      <c r="S208" s="1">
        <v>7.2999999999999995E-2</v>
      </c>
      <c r="T208" s="1">
        <v>2690</v>
      </c>
    </row>
    <row r="209" spans="1:20">
      <c r="A209" t="s">
        <v>4250</v>
      </c>
      <c r="B209" t="str">
        <f t="shared" si="6"/>
        <v>07:14:54</v>
      </c>
      <c r="C209" t="str">
        <f t="shared" si="7"/>
        <v>07</v>
      </c>
      <c r="D209" s="1">
        <v>44.1</v>
      </c>
      <c r="E209" s="1">
        <v>229.8</v>
      </c>
      <c r="F209" s="1">
        <v>0</v>
      </c>
      <c r="G209" s="1">
        <v>1.5</v>
      </c>
      <c r="H209" s="1">
        <v>0</v>
      </c>
      <c r="I209" s="1">
        <v>0.8</v>
      </c>
      <c r="J209" s="1">
        <v>0</v>
      </c>
      <c r="K209" s="1">
        <v>16</v>
      </c>
      <c r="L209" s="1">
        <v>218</v>
      </c>
      <c r="M209" s="1">
        <v>0</v>
      </c>
      <c r="N209" s="1">
        <v>6369</v>
      </c>
      <c r="O209" s="1">
        <v>6584</v>
      </c>
      <c r="P209" s="1">
        <v>24</v>
      </c>
      <c r="Q209" s="1">
        <v>48.9</v>
      </c>
      <c r="R209" s="1">
        <v>1</v>
      </c>
      <c r="S209" s="1">
        <v>4.3999999999999997E-2</v>
      </c>
      <c r="T209" s="1">
        <v>2690</v>
      </c>
    </row>
    <row r="210" spans="1:20">
      <c r="A210" t="s">
        <v>4251</v>
      </c>
      <c r="B210" t="str">
        <f t="shared" si="6"/>
        <v>07:10:02</v>
      </c>
      <c r="C210" t="str">
        <f t="shared" si="7"/>
        <v>07</v>
      </c>
      <c r="D210" s="1">
        <v>44.1</v>
      </c>
      <c r="E210" s="1">
        <v>229.7</v>
      </c>
      <c r="F210" s="1">
        <v>0</v>
      </c>
      <c r="G210" s="1">
        <v>1.5</v>
      </c>
      <c r="H210" s="1">
        <v>0</v>
      </c>
      <c r="I210" s="1">
        <v>0.9</v>
      </c>
      <c r="J210" s="1">
        <v>0</v>
      </c>
      <c r="K210" s="1">
        <v>0</v>
      </c>
      <c r="L210" s="1">
        <v>218</v>
      </c>
      <c r="M210" s="1">
        <v>0</v>
      </c>
      <c r="N210" s="1">
        <v>6369</v>
      </c>
      <c r="O210" s="1">
        <v>6584</v>
      </c>
      <c r="P210" s="1">
        <v>22</v>
      </c>
      <c r="Q210" s="1">
        <v>48.9</v>
      </c>
      <c r="R210" s="1">
        <v>1</v>
      </c>
      <c r="S210" s="1">
        <v>4.4999999999999998E-2</v>
      </c>
      <c r="T210" s="1">
        <v>2690</v>
      </c>
    </row>
    <row r="211" spans="1:20">
      <c r="A211" t="s">
        <v>4253</v>
      </c>
      <c r="B211" t="str">
        <f t="shared" si="6"/>
        <v>07:05:11</v>
      </c>
      <c r="C211" t="str">
        <f t="shared" si="7"/>
        <v>07</v>
      </c>
      <c r="D211" s="1">
        <v>44</v>
      </c>
      <c r="E211" s="1">
        <v>229.9</v>
      </c>
      <c r="F211" s="1">
        <v>0</v>
      </c>
      <c r="G211" s="1">
        <v>1.5</v>
      </c>
      <c r="H211" s="1">
        <v>0</v>
      </c>
      <c r="I211" s="1">
        <v>0.8</v>
      </c>
      <c r="J211" s="1">
        <v>0</v>
      </c>
      <c r="K211" s="1">
        <v>0</v>
      </c>
      <c r="L211" s="1">
        <v>218</v>
      </c>
      <c r="M211" s="1">
        <v>0</v>
      </c>
      <c r="N211" s="1">
        <v>6369</v>
      </c>
      <c r="O211" s="1">
        <v>6584</v>
      </c>
      <c r="P211" s="1">
        <v>40</v>
      </c>
      <c r="Q211" s="1">
        <v>48.8</v>
      </c>
      <c r="R211" s="1">
        <v>0.6</v>
      </c>
      <c r="S211" s="1">
        <v>2.9000000000000001E-2</v>
      </c>
      <c r="T211" s="1">
        <v>2690</v>
      </c>
    </row>
    <row r="212" spans="1:20">
      <c r="A212" t="s">
        <v>4254</v>
      </c>
      <c r="B212" t="str">
        <f t="shared" si="6"/>
        <v>07:00:20</v>
      </c>
      <c r="C212" t="str">
        <f t="shared" si="7"/>
        <v>07</v>
      </c>
      <c r="D212" s="1">
        <v>44</v>
      </c>
      <c r="E212" s="1">
        <v>229.8</v>
      </c>
      <c r="F212" s="1">
        <v>0</v>
      </c>
      <c r="G212" s="1">
        <v>1.5</v>
      </c>
      <c r="H212" s="1">
        <v>0</v>
      </c>
      <c r="I212" s="1">
        <v>0.8</v>
      </c>
      <c r="J212" s="1">
        <v>0</v>
      </c>
      <c r="K212" s="1">
        <v>12</v>
      </c>
      <c r="L212" s="1">
        <v>218</v>
      </c>
      <c r="M212" s="1">
        <v>0</v>
      </c>
      <c r="N212" s="1">
        <v>6369</v>
      </c>
      <c r="O212" s="1">
        <v>6584</v>
      </c>
      <c r="P212" s="1">
        <v>43</v>
      </c>
      <c r="Q212" s="1">
        <v>48.8</v>
      </c>
      <c r="R212" s="1">
        <v>0.6</v>
      </c>
      <c r="S212" s="1">
        <v>2.7E-2</v>
      </c>
      <c r="T212" s="1">
        <v>2690</v>
      </c>
    </row>
    <row r="213" spans="1:20">
      <c r="A213" t="s">
        <v>4255</v>
      </c>
      <c r="B213" t="str">
        <f t="shared" si="6"/>
        <v>06:55:29</v>
      </c>
      <c r="C213" t="str">
        <f t="shared" si="7"/>
        <v>06</v>
      </c>
      <c r="D213" s="1">
        <v>44</v>
      </c>
      <c r="E213" s="1">
        <v>229.7</v>
      </c>
      <c r="F213" s="1">
        <v>0</v>
      </c>
      <c r="G213" s="1">
        <v>1.5</v>
      </c>
      <c r="H213" s="1">
        <v>0</v>
      </c>
      <c r="I213" s="1">
        <v>0.8</v>
      </c>
      <c r="J213" s="1">
        <v>0</v>
      </c>
      <c r="K213" s="1">
        <v>11</v>
      </c>
      <c r="L213" s="1">
        <v>218</v>
      </c>
      <c r="M213" s="1">
        <v>0</v>
      </c>
      <c r="N213" s="1">
        <v>6369</v>
      </c>
      <c r="O213" s="1">
        <v>6584</v>
      </c>
      <c r="P213" s="1">
        <v>54</v>
      </c>
      <c r="Q213" s="1">
        <v>48.8</v>
      </c>
      <c r="R213" s="1">
        <v>0.3</v>
      </c>
      <c r="S213" s="1">
        <v>1.4999999999999999E-2</v>
      </c>
      <c r="T213" s="1">
        <v>2690</v>
      </c>
    </row>
    <row r="214" spans="1:20">
      <c r="A214" t="s">
        <v>4257</v>
      </c>
      <c r="B214" t="str">
        <f t="shared" si="6"/>
        <v>06:50:37</v>
      </c>
      <c r="C214" t="str">
        <f t="shared" si="7"/>
        <v>06</v>
      </c>
      <c r="D214" s="1">
        <v>43.9</v>
      </c>
      <c r="E214" s="1">
        <v>229.9</v>
      </c>
      <c r="F214" s="1">
        <v>0</v>
      </c>
      <c r="G214" s="1">
        <v>1.5</v>
      </c>
      <c r="H214" s="1">
        <v>0</v>
      </c>
      <c r="I214" s="1">
        <v>0.8</v>
      </c>
      <c r="J214" s="1">
        <v>0</v>
      </c>
      <c r="K214" s="1">
        <v>0</v>
      </c>
      <c r="L214" s="1">
        <v>218</v>
      </c>
      <c r="M214" s="1">
        <v>0</v>
      </c>
      <c r="N214" s="1">
        <v>6369</v>
      </c>
      <c r="O214" s="1">
        <v>6584</v>
      </c>
      <c r="P214" s="1">
        <v>59</v>
      </c>
      <c r="Q214" s="1">
        <v>48.7</v>
      </c>
      <c r="R214" s="1">
        <v>0.2</v>
      </c>
      <c r="S214" s="1">
        <v>0.01</v>
      </c>
      <c r="T214" s="1">
        <v>2690</v>
      </c>
    </row>
    <row r="215" spans="1:20">
      <c r="A215" t="s">
        <v>4258</v>
      </c>
      <c r="B215" t="str">
        <f t="shared" si="6"/>
        <v>06:45:46</v>
      </c>
      <c r="C215" t="str">
        <f t="shared" si="7"/>
        <v>06</v>
      </c>
      <c r="D215" s="1">
        <v>43.9</v>
      </c>
      <c r="E215" s="1">
        <v>229.7</v>
      </c>
      <c r="F215" s="1">
        <v>0</v>
      </c>
      <c r="G215" s="1">
        <v>1.5</v>
      </c>
      <c r="H215" s="1">
        <v>0</v>
      </c>
      <c r="I215" s="1">
        <v>0.8</v>
      </c>
      <c r="J215" s="1">
        <v>0</v>
      </c>
      <c r="K215" s="1">
        <v>11</v>
      </c>
      <c r="L215" s="1">
        <v>218</v>
      </c>
      <c r="M215" s="1">
        <v>0</v>
      </c>
      <c r="N215" s="1">
        <v>6369</v>
      </c>
      <c r="O215" s="1">
        <v>6584</v>
      </c>
      <c r="P215" s="1">
        <v>58</v>
      </c>
      <c r="Q215" s="1">
        <v>48.7</v>
      </c>
      <c r="R215" s="1">
        <v>0.2</v>
      </c>
      <c r="S215" s="1">
        <v>1.0999999999999999E-2</v>
      </c>
      <c r="T215" s="1">
        <v>2690</v>
      </c>
    </row>
    <row r="216" spans="1:20">
      <c r="A216" t="s">
        <v>4259</v>
      </c>
      <c r="B216" t="str">
        <f t="shared" si="6"/>
        <v>06:40:55</v>
      </c>
      <c r="C216" t="str">
        <f t="shared" si="7"/>
        <v>06</v>
      </c>
      <c r="D216" s="1">
        <v>43.9</v>
      </c>
      <c r="E216" s="1">
        <v>229.8</v>
      </c>
      <c r="F216" s="1">
        <v>0</v>
      </c>
      <c r="G216" s="1">
        <v>1.5</v>
      </c>
      <c r="H216" s="1">
        <v>0</v>
      </c>
      <c r="I216" s="1">
        <v>0.9</v>
      </c>
      <c r="J216" s="1">
        <v>0</v>
      </c>
      <c r="K216" s="1">
        <v>0</v>
      </c>
      <c r="L216" s="1">
        <v>218</v>
      </c>
      <c r="M216" s="1">
        <v>0</v>
      </c>
      <c r="N216" s="1">
        <v>6369</v>
      </c>
      <c r="O216" s="1">
        <v>6584</v>
      </c>
      <c r="P216" s="1">
        <v>59</v>
      </c>
      <c r="Q216" s="1">
        <v>48.7</v>
      </c>
      <c r="R216" s="1">
        <v>0.1</v>
      </c>
      <c r="S216" s="1">
        <v>0.01</v>
      </c>
      <c r="T216" s="1">
        <v>2690</v>
      </c>
    </row>
    <row r="217" spans="1:20">
      <c r="A217" t="s">
        <v>4260</v>
      </c>
      <c r="B217" t="str">
        <f t="shared" si="6"/>
        <v>06:36:02</v>
      </c>
      <c r="C217" t="str">
        <f t="shared" si="7"/>
        <v>06</v>
      </c>
      <c r="D217" s="1">
        <v>43.8</v>
      </c>
      <c r="E217" s="1">
        <v>229.8</v>
      </c>
      <c r="F217" s="1">
        <v>0</v>
      </c>
      <c r="G217" s="1">
        <v>1.5</v>
      </c>
      <c r="H217" s="1">
        <v>0</v>
      </c>
      <c r="I217" s="1">
        <v>0.8</v>
      </c>
      <c r="J217" s="1">
        <v>0</v>
      </c>
      <c r="K217" s="1">
        <v>0</v>
      </c>
      <c r="L217" s="1">
        <v>218</v>
      </c>
      <c r="M217" s="1">
        <v>0</v>
      </c>
      <c r="N217" s="1">
        <v>6369</v>
      </c>
      <c r="O217" s="1">
        <v>6584</v>
      </c>
      <c r="P217" s="1">
        <v>68</v>
      </c>
      <c r="Q217" s="1">
        <v>48.6</v>
      </c>
      <c r="R217" s="1">
        <v>0</v>
      </c>
      <c r="S217" s="1">
        <v>0</v>
      </c>
      <c r="T217" s="1">
        <v>2690</v>
      </c>
    </row>
    <row r="218" spans="1:20">
      <c r="A218" t="s">
        <v>4261</v>
      </c>
      <c r="B218" t="str">
        <f t="shared" si="6"/>
        <v>06:31:11</v>
      </c>
      <c r="C218" t="str">
        <f t="shared" si="7"/>
        <v>06</v>
      </c>
      <c r="D218" s="1">
        <v>43.9</v>
      </c>
      <c r="E218" s="1">
        <v>229.7</v>
      </c>
      <c r="F218" s="1">
        <v>0</v>
      </c>
      <c r="G218" s="1">
        <v>1.5</v>
      </c>
      <c r="H218" s="1">
        <v>0</v>
      </c>
      <c r="I218" s="1">
        <v>0.8</v>
      </c>
      <c r="J218" s="1">
        <v>0</v>
      </c>
      <c r="K218" s="1">
        <v>0</v>
      </c>
      <c r="L218" s="1">
        <v>218</v>
      </c>
      <c r="M218" s="1">
        <v>0</v>
      </c>
      <c r="N218" s="1">
        <v>6369</v>
      </c>
      <c r="O218" s="1">
        <v>6584</v>
      </c>
      <c r="P218" s="1">
        <v>68</v>
      </c>
      <c r="Q218" s="1">
        <v>48.9</v>
      </c>
      <c r="R218" s="1">
        <v>0</v>
      </c>
      <c r="S218" s="1">
        <v>0</v>
      </c>
      <c r="T218" s="1">
        <v>2690</v>
      </c>
    </row>
    <row r="219" spans="1:20">
      <c r="A219" t="s">
        <v>4262</v>
      </c>
      <c r="B219" t="str">
        <f t="shared" si="6"/>
        <v>06:26:15</v>
      </c>
      <c r="C219" t="str">
        <f t="shared" si="7"/>
        <v>06</v>
      </c>
      <c r="D219" s="1">
        <v>43.9</v>
      </c>
      <c r="E219" s="1">
        <v>229.7</v>
      </c>
      <c r="F219" s="1">
        <v>0</v>
      </c>
      <c r="G219" s="1">
        <v>1.5</v>
      </c>
      <c r="H219" s="1">
        <v>0</v>
      </c>
      <c r="I219" s="1">
        <v>0.8</v>
      </c>
      <c r="J219" s="1">
        <v>0</v>
      </c>
      <c r="K219" s="1">
        <v>0</v>
      </c>
      <c r="L219" s="1">
        <v>218</v>
      </c>
      <c r="M219" s="1">
        <v>0</v>
      </c>
      <c r="N219" s="1">
        <v>6369</v>
      </c>
      <c r="O219" s="1">
        <v>6584</v>
      </c>
      <c r="P219" s="1">
        <v>70</v>
      </c>
      <c r="Q219" s="1">
        <v>0</v>
      </c>
      <c r="R219" s="1">
        <v>0</v>
      </c>
      <c r="S219" s="1">
        <v>0</v>
      </c>
      <c r="T219" s="1">
        <v>2690</v>
      </c>
    </row>
    <row r="220" spans="1:20">
      <c r="A220" t="s">
        <v>4263</v>
      </c>
      <c r="B220" t="str">
        <f t="shared" si="6"/>
        <v>06:21:24</v>
      </c>
      <c r="C220" t="str">
        <f t="shared" si="7"/>
        <v>06</v>
      </c>
      <c r="D220" s="1">
        <v>43.9</v>
      </c>
      <c r="E220" s="1">
        <v>229.9</v>
      </c>
      <c r="F220" s="1">
        <v>0</v>
      </c>
      <c r="G220" s="1">
        <v>1.5</v>
      </c>
      <c r="H220" s="1">
        <v>0</v>
      </c>
      <c r="I220" s="1">
        <v>0.9</v>
      </c>
      <c r="J220" s="1">
        <v>0</v>
      </c>
      <c r="K220" s="1">
        <v>0</v>
      </c>
      <c r="L220" s="1">
        <v>218</v>
      </c>
      <c r="M220" s="1">
        <v>0</v>
      </c>
      <c r="N220" s="1">
        <v>6369</v>
      </c>
      <c r="O220" s="1">
        <v>6584</v>
      </c>
      <c r="P220" s="1">
        <v>68</v>
      </c>
      <c r="Q220" s="1">
        <v>0</v>
      </c>
      <c r="R220" s="1">
        <v>0</v>
      </c>
      <c r="S220" s="1">
        <v>0</v>
      </c>
      <c r="T220" s="1">
        <v>2690</v>
      </c>
    </row>
    <row r="221" spans="1:20">
      <c r="A221" t="s">
        <v>4264</v>
      </c>
      <c r="B221" t="str">
        <f t="shared" si="6"/>
        <v>06:16:34</v>
      </c>
      <c r="C221" t="str">
        <f t="shared" si="7"/>
        <v>06</v>
      </c>
      <c r="D221" s="1">
        <v>43.9</v>
      </c>
      <c r="E221" s="1">
        <v>229.8</v>
      </c>
      <c r="F221" s="1">
        <v>0</v>
      </c>
      <c r="G221" s="1">
        <v>1.5</v>
      </c>
      <c r="H221" s="1">
        <v>0</v>
      </c>
      <c r="I221" s="1">
        <v>0.8</v>
      </c>
      <c r="J221" s="1">
        <v>0</v>
      </c>
      <c r="K221" s="1">
        <v>14</v>
      </c>
      <c r="L221" s="1">
        <v>218</v>
      </c>
      <c r="M221" s="1">
        <v>0</v>
      </c>
      <c r="N221" s="1">
        <v>6369</v>
      </c>
      <c r="O221" s="1">
        <v>6584</v>
      </c>
      <c r="P221" s="1">
        <v>68</v>
      </c>
      <c r="Q221" s="1">
        <v>0</v>
      </c>
      <c r="R221" s="1">
        <v>0</v>
      </c>
      <c r="S221" s="1">
        <v>0</v>
      </c>
      <c r="T221" s="1">
        <v>2690</v>
      </c>
    </row>
    <row r="222" spans="1:20">
      <c r="A222" t="s">
        <v>4265</v>
      </c>
      <c r="B222" t="str">
        <f t="shared" si="6"/>
        <v>06:11:41</v>
      </c>
      <c r="C222" t="str">
        <f t="shared" si="7"/>
        <v>06</v>
      </c>
      <c r="D222" s="1">
        <v>43.9</v>
      </c>
      <c r="E222" s="1">
        <v>229.9</v>
      </c>
      <c r="F222" s="1">
        <v>0</v>
      </c>
      <c r="G222" s="1">
        <v>1.5</v>
      </c>
      <c r="H222" s="1">
        <v>0</v>
      </c>
      <c r="I222" s="1">
        <v>0.8</v>
      </c>
      <c r="J222" s="1">
        <v>0</v>
      </c>
      <c r="K222" s="1">
        <v>13</v>
      </c>
      <c r="L222" s="1">
        <v>218</v>
      </c>
      <c r="M222" s="1">
        <v>0</v>
      </c>
      <c r="N222" s="1">
        <v>6369</v>
      </c>
      <c r="O222" s="1">
        <v>6584</v>
      </c>
      <c r="P222" s="1">
        <v>69</v>
      </c>
      <c r="Q222" s="1">
        <v>0</v>
      </c>
      <c r="R222" s="1">
        <v>0</v>
      </c>
      <c r="S222" s="1">
        <v>0</v>
      </c>
      <c r="T222" s="1">
        <v>2690</v>
      </c>
    </row>
    <row r="223" spans="1:20">
      <c r="A223" t="s">
        <v>4266</v>
      </c>
      <c r="B223" t="str">
        <f t="shared" si="6"/>
        <v>06:06:49</v>
      </c>
      <c r="C223" t="str">
        <f t="shared" si="7"/>
        <v>06</v>
      </c>
      <c r="D223" s="1">
        <v>43.9</v>
      </c>
      <c r="E223" s="1">
        <v>229.9</v>
      </c>
      <c r="F223" s="1">
        <v>0</v>
      </c>
      <c r="G223" s="1">
        <v>1.5</v>
      </c>
      <c r="H223" s="1">
        <v>0</v>
      </c>
      <c r="I223" s="1">
        <v>0.8</v>
      </c>
      <c r="J223" s="1">
        <v>0</v>
      </c>
      <c r="K223" s="1">
        <v>0</v>
      </c>
      <c r="L223" s="1">
        <v>218</v>
      </c>
      <c r="M223" s="1">
        <v>0</v>
      </c>
      <c r="N223" s="1">
        <v>6369</v>
      </c>
      <c r="O223" s="1">
        <v>6584</v>
      </c>
      <c r="P223" s="1">
        <v>67</v>
      </c>
      <c r="Q223" s="1">
        <v>0</v>
      </c>
      <c r="R223" s="1">
        <v>0</v>
      </c>
      <c r="S223" s="1">
        <v>0</v>
      </c>
      <c r="T223" s="1">
        <v>2690</v>
      </c>
    </row>
    <row r="224" spans="1:20">
      <c r="A224" t="s">
        <v>4267</v>
      </c>
      <c r="B224" t="str">
        <f t="shared" si="6"/>
        <v>06:01:58</v>
      </c>
      <c r="C224" t="str">
        <f t="shared" si="7"/>
        <v>06</v>
      </c>
      <c r="D224" s="1">
        <v>43.9</v>
      </c>
      <c r="E224" s="1">
        <v>229.9</v>
      </c>
      <c r="F224" s="1">
        <v>0</v>
      </c>
      <c r="G224" s="1">
        <v>1.5</v>
      </c>
      <c r="H224" s="1">
        <v>0</v>
      </c>
      <c r="I224" s="1">
        <v>0.8</v>
      </c>
      <c r="J224" s="1">
        <v>0</v>
      </c>
      <c r="K224" s="1">
        <v>0</v>
      </c>
      <c r="L224" s="1">
        <v>218</v>
      </c>
      <c r="M224" s="1">
        <v>0</v>
      </c>
      <c r="N224" s="1">
        <v>6369</v>
      </c>
      <c r="O224" s="1">
        <v>6584</v>
      </c>
      <c r="P224" s="1">
        <v>69</v>
      </c>
      <c r="Q224" s="1">
        <v>0</v>
      </c>
      <c r="R224" s="1">
        <v>0</v>
      </c>
      <c r="S224" s="1">
        <v>0</v>
      </c>
      <c r="T224" s="1">
        <v>2690</v>
      </c>
    </row>
    <row r="225" spans="1:20">
      <c r="A225" t="s">
        <v>4268</v>
      </c>
      <c r="B225" t="str">
        <f t="shared" si="6"/>
        <v>05:57:07</v>
      </c>
      <c r="C225" t="str">
        <f t="shared" si="7"/>
        <v>05</v>
      </c>
      <c r="D225" s="1">
        <v>43.9</v>
      </c>
      <c r="E225" s="1">
        <v>229.8</v>
      </c>
      <c r="F225" s="1">
        <v>0</v>
      </c>
      <c r="G225" s="1">
        <v>1.5</v>
      </c>
      <c r="H225" s="1">
        <v>0</v>
      </c>
      <c r="I225" s="1">
        <v>0.9</v>
      </c>
      <c r="J225" s="1">
        <v>0</v>
      </c>
      <c r="K225" s="1">
        <v>11</v>
      </c>
      <c r="L225" s="1">
        <v>218</v>
      </c>
      <c r="M225" s="1">
        <v>0</v>
      </c>
      <c r="N225" s="1">
        <v>6369</v>
      </c>
      <c r="O225" s="1">
        <v>6584</v>
      </c>
      <c r="P225" s="1">
        <v>69</v>
      </c>
      <c r="Q225" s="1">
        <v>0</v>
      </c>
      <c r="R225" s="1">
        <v>0</v>
      </c>
      <c r="S225" s="1">
        <v>0</v>
      </c>
      <c r="T225" s="1">
        <v>2690</v>
      </c>
    </row>
    <row r="226" spans="1:20">
      <c r="A226" t="s">
        <v>4269</v>
      </c>
      <c r="B226" t="str">
        <f t="shared" si="6"/>
        <v>05:52:16</v>
      </c>
      <c r="C226" t="str">
        <f t="shared" si="7"/>
        <v>05</v>
      </c>
      <c r="D226" s="1">
        <v>43.9</v>
      </c>
      <c r="E226" s="1">
        <v>229.9</v>
      </c>
      <c r="F226" s="1">
        <v>0</v>
      </c>
      <c r="G226" s="1">
        <v>1.5</v>
      </c>
      <c r="H226" s="1">
        <v>0</v>
      </c>
      <c r="I226" s="1">
        <v>0.9</v>
      </c>
      <c r="J226" s="1">
        <v>0</v>
      </c>
      <c r="K226" s="1">
        <v>11</v>
      </c>
      <c r="L226" s="1">
        <v>218</v>
      </c>
      <c r="M226" s="1">
        <v>0</v>
      </c>
      <c r="N226" s="1">
        <v>6369</v>
      </c>
      <c r="O226" s="1">
        <v>6584</v>
      </c>
      <c r="P226" s="1">
        <v>68</v>
      </c>
      <c r="Q226" s="1">
        <v>0</v>
      </c>
      <c r="R226" s="1">
        <v>0</v>
      </c>
      <c r="S226" s="1">
        <v>0</v>
      </c>
      <c r="T226" s="1">
        <v>2690</v>
      </c>
    </row>
    <row r="227" spans="1:20">
      <c r="A227" t="s">
        <v>4270</v>
      </c>
      <c r="B227" t="str">
        <f t="shared" si="6"/>
        <v>05:47:24</v>
      </c>
      <c r="C227" t="str">
        <f t="shared" si="7"/>
        <v>05</v>
      </c>
      <c r="D227" s="1">
        <v>43.9</v>
      </c>
      <c r="E227" s="1">
        <v>229.8</v>
      </c>
      <c r="F227" s="1">
        <v>0</v>
      </c>
      <c r="G227" s="1">
        <v>1.5</v>
      </c>
      <c r="H227" s="1">
        <v>0</v>
      </c>
      <c r="I227" s="1">
        <v>0.8</v>
      </c>
      <c r="J227" s="1">
        <v>0</v>
      </c>
      <c r="K227" s="1">
        <v>0</v>
      </c>
      <c r="L227" s="1">
        <v>218</v>
      </c>
      <c r="M227" s="1">
        <v>0</v>
      </c>
      <c r="N227" s="1">
        <v>6369</v>
      </c>
      <c r="O227" s="1">
        <v>6584</v>
      </c>
      <c r="P227" s="1">
        <v>68</v>
      </c>
      <c r="Q227" s="1">
        <v>0</v>
      </c>
      <c r="R227" s="1">
        <v>0</v>
      </c>
      <c r="S227" s="1">
        <v>0</v>
      </c>
      <c r="T227" s="1">
        <v>2690</v>
      </c>
    </row>
    <row r="228" spans="1:20">
      <c r="A228" t="s">
        <v>4271</v>
      </c>
      <c r="B228" t="str">
        <f t="shared" si="6"/>
        <v>05:42:33</v>
      </c>
      <c r="C228" t="str">
        <f t="shared" si="7"/>
        <v>05</v>
      </c>
      <c r="D228" s="1">
        <v>43.9</v>
      </c>
      <c r="E228" s="1">
        <v>229.9</v>
      </c>
      <c r="F228" s="1">
        <v>0</v>
      </c>
      <c r="G228" s="1">
        <v>1.5</v>
      </c>
      <c r="H228" s="1">
        <v>0</v>
      </c>
      <c r="I228" s="1">
        <v>0.9</v>
      </c>
      <c r="J228" s="1">
        <v>0</v>
      </c>
      <c r="K228" s="1">
        <v>0</v>
      </c>
      <c r="L228" s="1">
        <v>218</v>
      </c>
      <c r="M228" s="1">
        <v>0</v>
      </c>
      <c r="N228" s="1">
        <v>6369</v>
      </c>
      <c r="O228" s="1">
        <v>6584</v>
      </c>
      <c r="P228" s="1">
        <v>67</v>
      </c>
      <c r="Q228" s="1">
        <v>0</v>
      </c>
      <c r="R228" s="1">
        <v>0</v>
      </c>
      <c r="S228" s="1">
        <v>0</v>
      </c>
      <c r="T228" s="1">
        <v>2690</v>
      </c>
    </row>
    <row r="229" spans="1:20">
      <c r="A229" t="s">
        <v>4272</v>
      </c>
      <c r="B229" t="str">
        <f t="shared" si="6"/>
        <v>05:37:43</v>
      </c>
      <c r="C229" t="str">
        <f t="shared" si="7"/>
        <v>05</v>
      </c>
      <c r="D229" s="1">
        <v>43.9</v>
      </c>
      <c r="E229" s="1">
        <v>229.6</v>
      </c>
      <c r="F229" s="1">
        <v>0</v>
      </c>
      <c r="G229" s="1">
        <v>1.5</v>
      </c>
      <c r="H229" s="1">
        <v>0</v>
      </c>
      <c r="I229" s="1">
        <v>0.9</v>
      </c>
      <c r="J229" s="1">
        <v>0</v>
      </c>
      <c r="K229" s="1">
        <v>0</v>
      </c>
      <c r="L229" s="1">
        <v>218</v>
      </c>
      <c r="M229" s="1">
        <v>0</v>
      </c>
      <c r="N229" s="1">
        <v>6369</v>
      </c>
      <c r="O229" s="1">
        <v>6584</v>
      </c>
      <c r="P229" s="1">
        <v>69</v>
      </c>
      <c r="Q229" s="1">
        <v>0</v>
      </c>
      <c r="R229" s="1">
        <v>0</v>
      </c>
      <c r="S229" s="1">
        <v>0</v>
      </c>
      <c r="T229" s="1">
        <v>2690</v>
      </c>
    </row>
    <row r="230" spans="1:20">
      <c r="A230" t="s">
        <v>4273</v>
      </c>
      <c r="B230" t="str">
        <f t="shared" si="6"/>
        <v>05:32:52</v>
      </c>
      <c r="C230" t="str">
        <f t="shared" si="7"/>
        <v>05</v>
      </c>
      <c r="D230" s="1">
        <v>43.9</v>
      </c>
      <c r="E230" s="1">
        <v>229.6</v>
      </c>
      <c r="F230" s="1">
        <v>0</v>
      </c>
      <c r="G230" s="1">
        <v>1.5</v>
      </c>
      <c r="H230" s="1">
        <v>0</v>
      </c>
      <c r="I230" s="1">
        <v>0.8</v>
      </c>
      <c r="J230" s="1">
        <v>0</v>
      </c>
      <c r="K230" s="1">
        <v>11</v>
      </c>
      <c r="L230" s="1">
        <v>218</v>
      </c>
      <c r="M230" s="1">
        <v>0</v>
      </c>
      <c r="N230" s="1">
        <v>6369</v>
      </c>
      <c r="O230" s="1">
        <v>6584</v>
      </c>
      <c r="P230" s="1">
        <v>68</v>
      </c>
      <c r="Q230" s="1">
        <v>0</v>
      </c>
      <c r="R230" s="1">
        <v>0</v>
      </c>
      <c r="S230" s="1">
        <v>0</v>
      </c>
      <c r="T230" s="1">
        <v>2690</v>
      </c>
    </row>
    <row r="231" spans="1:20">
      <c r="A231" t="s">
        <v>4274</v>
      </c>
      <c r="B231" t="str">
        <f t="shared" si="6"/>
        <v>05:28:02</v>
      </c>
      <c r="C231" t="str">
        <f t="shared" si="7"/>
        <v>05</v>
      </c>
      <c r="D231" s="1">
        <v>43.9</v>
      </c>
      <c r="E231" s="1">
        <v>229.8</v>
      </c>
      <c r="F231" s="1">
        <v>0</v>
      </c>
      <c r="G231" s="1">
        <v>1.5</v>
      </c>
      <c r="H231" s="1">
        <v>0</v>
      </c>
      <c r="I231" s="1">
        <v>0.9</v>
      </c>
      <c r="J231" s="1">
        <v>0</v>
      </c>
      <c r="K231" s="1">
        <v>0</v>
      </c>
      <c r="L231" s="1">
        <v>218</v>
      </c>
      <c r="M231" s="1">
        <v>0</v>
      </c>
      <c r="N231" s="1">
        <v>6369</v>
      </c>
      <c r="O231" s="1">
        <v>6584</v>
      </c>
      <c r="P231" s="1">
        <v>69</v>
      </c>
      <c r="Q231" s="1">
        <v>0</v>
      </c>
      <c r="R231" s="1">
        <v>0</v>
      </c>
      <c r="S231" s="1">
        <v>0</v>
      </c>
      <c r="T231" s="1">
        <v>2690</v>
      </c>
    </row>
    <row r="232" spans="1:20">
      <c r="A232" t="s">
        <v>4275</v>
      </c>
      <c r="B232" t="str">
        <f t="shared" si="6"/>
        <v>05:23:10</v>
      </c>
      <c r="C232" t="str">
        <f t="shared" si="7"/>
        <v>05</v>
      </c>
      <c r="D232" s="1">
        <v>43.9</v>
      </c>
      <c r="E232" s="1">
        <v>229.7</v>
      </c>
      <c r="F232" s="1">
        <v>0</v>
      </c>
      <c r="G232" s="1">
        <v>1.5</v>
      </c>
      <c r="H232" s="1">
        <v>0</v>
      </c>
      <c r="I232" s="1">
        <v>0.8</v>
      </c>
      <c r="J232" s="1">
        <v>0</v>
      </c>
      <c r="K232" s="1">
        <v>12</v>
      </c>
      <c r="L232" s="1">
        <v>218</v>
      </c>
      <c r="M232" s="1">
        <v>0</v>
      </c>
      <c r="N232" s="1">
        <v>6369</v>
      </c>
      <c r="O232" s="1">
        <v>6584</v>
      </c>
      <c r="P232" s="1">
        <v>69</v>
      </c>
      <c r="Q232" s="1">
        <v>0</v>
      </c>
      <c r="R232" s="1">
        <v>0</v>
      </c>
      <c r="S232" s="1">
        <v>0</v>
      </c>
      <c r="T232" s="1">
        <v>2690</v>
      </c>
    </row>
    <row r="233" spans="1:20">
      <c r="A233" t="s">
        <v>4276</v>
      </c>
      <c r="B233" t="str">
        <f t="shared" si="6"/>
        <v>05:20:38</v>
      </c>
      <c r="C233" t="str">
        <f t="shared" si="7"/>
        <v>05</v>
      </c>
      <c r="D233" s="1">
        <v>44</v>
      </c>
      <c r="E233" s="1">
        <v>229.9</v>
      </c>
      <c r="F233" s="1">
        <v>0</v>
      </c>
      <c r="G233" s="1">
        <v>1.5</v>
      </c>
      <c r="H233" s="1">
        <v>0</v>
      </c>
      <c r="I233" s="1">
        <v>0.9</v>
      </c>
      <c r="J233" s="1">
        <v>0</v>
      </c>
      <c r="K233" s="1">
        <v>0</v>
      </c>
      <c r="L233" s="1">
        <v>218</v>
      </c>
      <c r="M233" s="1">
        <v>0</v>
      </c>
      <c r="N233" s="1">
        <v>6369</v>
      </c>
      <c r="O233" s="1">
        <v>6584</v>
      </c>
      <c r="P233" s="1">
        <v>68</v>
      </c>
      <c r="Q233" s="1">
        <v>0</v>
      </c>
      <c r="R233" s="1">
        <v>0</v>
      </c>
      <c r="S233" s="1">
        <v>0</v>
      </c>
      <c r="T233" s="1">
        <v>2690</v>
      </c>
    </row>
    <row r="234" spans="1:20">
      <c r="A234" t="s">
        <v>4277</v>
      </c>
      <c r="B234" t="str">
        <f t="shared" si="6"/>
        <v>05:15:47</v>
      </c>
      <c r="C234" t="str">
        <f t="shared" si="7"/>
        <v>05</v>
      </c>
      <c r="D234" s="1">
        <v>43.9</v>
      </c>
      <c r="E234" s="1">
        <v>229.7</v>
      </c>
      <c r="F234" s="1">
        <v>0</v>
      </c>
      <c r="G234" s="1">
        <v>1.5</v>
      </c>
      <c r="H234" s="1">
        <v>0</v>
      </c>
      <c r="I234" s="1">
        <v>0.9</v>
      </c>
      <c r="J234" s="1">
        <v>0</v>
      </c>
      <c r="K234" s="1">
        <v>11</v>
      </c>
      <c r="L234" s="1">
        <v>218</v>
      </c>
      <c r="M234" s="1">
        <v>0</v>
      </c>
      <c r="N234" s="1">
        <v>6369</v>
      </c>
      <c r="O234" s="1">
        <v>6584</v>
      </c>
      <c r="P234" s="1">
        <v>68</v>
      </c>
      <c r="Q234" s="1">
        <v>0</v>
      </c>
      <c r="R234" s="1">
        <v>0</v>
      </c>
      <c r="S234" s="1">
        <v>0</v>
      </c>
      <c r="T234" s="1">
        <v>2690</v>
      </c>
    </row>
    <row r="235" spans="1:20">
      <c r="A235" t="s">
        <v>4278</v>
      </c>
      <c r="B235" t="str">
        <f t="shared" si="6"/>
        <v>05:10:56</v>
      </c>
      <c r="C235" t="str">
        <f t="shared" si="7"/>
        <v>05</v>
      </c>
      <c r="D235" s="1">
        <v>43.9</v>
      </c>
      <c r="E235" s="1">
        <v>229.7</v>
      </c>
      <c r="F235" s="1">
        <v>0</v>
      </c>
      <c r="G235" s="1">
        <v>1.5</v>
      </c>
      <c r="H235" s="1">
        <v>0</v>
      </c>
      <c r="I235" s="1">
        <v>0.8</v>
      </c>
      <c r="J235" s="1">
        <v>0</v>
      </c>
      <c r="K235" s="1">
        <v>0</v>
      </c>
      <c r="L235" s="1">
        <v>218</v>
      </c>
      <c r="M235" s="1">
        <v>0</v>
      </c>
      <c r="N235" s="1">
        <v>6369</v>
      </c>
      <c r="O235" s="1">
        <v>6584</v>
      </c>
      <c r="P235" s="1">
        <v>69</v>
      </c>
      <c r="Q235" s="1">
        <v>0</v>
      </c>
      <c r="R235" s="1">
        <v>0</v>
      </c>
      <c r="S235" s="1">
        <v>0</v>
      </c>
      <c r="T235" s="1">
        <v>2690</v>
      </c>
    </row>
    <row r="236" spans="1:20">
      <c r="A236" t="s">
        <v>4279</v>
      </c>
      <c r="B236" t="str">
        <f t="shared" si="6"/>
        <v>05:06:05</v>
      </c>
      <c r="C236" t="str">
        <f t="shared" si="7"/>
        <v>05</v>
      </c>
      <c r="D236" s="1">
        <v>43.9</v>
      </c>
      <c r="E236" s="1">
        <v>229.8</v>
      </c>
      <c r="F236" s="1">
        <v>0</v>
      </c>
      <c r="G236" s="1">
        <v>1.5</v>
      </c>
      <c r="H236" s="1">
        <v>0</v>
      </c>
      <c r="I236" s="1">
        <v>0.8</v>
      </c>
      <c r="J236" s="1">
        <v>0</v>
      </c>
      <c r="K236" s="1">
        <v>0</v>
      </c>
      <c r="L236" s="1">
        <v>218</v>
      </c>
      <c r="M236" s="1">
        <v>0</v>
      </c>
      <c r="N236" s="1">
        <v>6369</v>
      </c>
      <c r="O236" s="1">
        <v>6584</v>
      </c>
      <c r="P236" s="1">
        <v>69</v>
      </c>
      <c r="Q236" s="1">
        <v>0</v>
      </c>
      <c r="R236" s="1">
        <v>0</v>
      </c>
      <c r="S236" s="1">
        <v>0</v>
      </c>
      <c r="T236" s="1">
        <v>2690</v>
      </c>
    </row>
    <row r="237" spans="1:20">
      <c r="A237" t="s">
        <v>4280</v>
      </c>
      <c r="B237" t="str">
        <f t="shared" si="6"/>
        <v>05:01:14</v>
      </c>
      <c r="C237" t="str">
        <f t="shared" si="7"/>
        <v>05</v>
      </c>
      <c r="D237" s="1">
        <v>43.9</v>
      </c>
      <c r="E237" s="1">
        <v>229.8</v>
      </c>
      <c r="F237" s="1">
        <v>0</v>
      </c>
      <c r="G237" s="1">
        <v>1.5</v>
      </c>
      <c r="H237" s="1">
        <v>0</v>
      </c>
      <c r="I237" s="1">
        <v>0.9</v>
      </c>
      <c r="J237" s="1">
        <v>0</v>
      </c>
      <c r="K237" s="1">
        <v>0</v>
      </c>
      <c r="L237" s="1">
        <v>218</v>
      </c>
      <c r="M237" s="1">
        <v>0</v>
      </c>
      <c r="N237" s="1">
        <v>6369</v>
      </c>
      <c r="O237" s="1">
        <v>6584</v>
      </c>
      <c r="P237" s="1">
        <v>69</v>
      </c>
      <c r="Q237" s="1">
        <v>0</v>
      </c>
      <c r="R237" s="1">
        <v>0</v>
      </c>
      <c r="S237" s="1">
        <v>0</v>
      </c>
      <c r="T237" s="1">
        <v>2690</v>
      </c>
    </row>
    <row r="238" spans="1:20">
      <c r="A238" t="s">
        <v>4281</v>
      </c>
      <c r="B238" t="str">
        <f t="shared" si="6"/>
        <v>04:56:24</v>
      </c>
      <c r="C238" t="str">
        <f t="shared" si="7"/>
        <v>04</v>
      </c>
      <c r="D238" s="1">
        <v>43.9</v>
      </c>
      <c r="E238" s="1">
        <v>229.9</v>
      </c>
      <c r="F238" s="1">
        <v>0</v>
      </c>
      <c r="G238" s="1">
        <v>1.5</v>
      </c>
      <c r="H238" s="1">
        <v>0</v>
      </c>
      <c r="I238" s="1">
        <v>0.8</v>
      </c>
      <c r="J238" s="1">
        <v>0</v>
      </c>
      <c r="K238" s="1">
        <v>0</v>
      </c>
      <c r="L238" s="1">
        <v>218</v>
      </c>
      <c r="M238" s="1">
        <v>0</v>
      </c>
      <c r="N238" s="1">
        <v>6369</v>
      </c>
      <c r="O238" s="1">
        <v>6584</v>
      </c>
      <c r="P238" s="1">
        <v>69</v>
      </c>
      <c r="Q238" s="1">
        <v>0</v>
      </c>
      <c r="R238" s="1">
        <v>0</v>
      </c>
      <c r="S238" s="1">
        <v>0</v>
      </c>
      <c r="T238" s="1">
        <v>2690</v>
      </c>
    </row>
    <row r="239" spans="1:20">
      <c r="A239" t="s">
        <v>4282</v>
      </c>
      <c r="B239" t="str">
        <f t="shared" si="6"/>
        <v>04:51:33</v>
      </c>
      <c r="C239" t="str">
        <f t="shared" si="7"/>
        <v>04</v>
      </c>
      <c r="D239" s="1">
        <v>43.9</v>
      </c>
      <c r="E239" s="1">
        <v>229.7</v>
      </c>
      <c r="F239" s="1">
        <v>0</v>
      </c>
      <c r="G239" s="1">
        <v>1.5</v>
      </c>
      <c r="H239" s="1">
        <v>0</v>
      </c>
      <c r="I239" s="1">
        <v>0.8</v>
      </c>
      <c r="J239" s="1">
        <v>0</v>
      </c>
      <c r="K239" s="1">
        <v>12</v>
      </c>
      <c r="L239" s="1">
        <v>218</v>
      </c>
      <c r="M239" s="1">
        <v>0</v>
      </c>
      <c r="N239" s="1">
        <v>6369</v>
      </c>
      <c r="O239" s="1">
        <v>6584</v>
      </c>
      <c r="P239" s="1">
        <v>68</v>
      </c>
      <c r="Q239" s="1">
        <v>0</v>
      </c>
      <c r="R239" s="1">
        <v>0</v>
      </c>
      <c r="S239" s="1">
        <v>0</v>
      </c>
      <c r="T239" s="1">
        <v>2690</v>
      </c>
    </row>
    <row r="240" spans="1:20">
      <c r="A240" t="s">
        <v>4283</v>
      </c>
      <c r="B240" t="str">
        <f t="shared" si="6"/>
        <v>04:46:41</v>
      </c>
      <c r="C240" t="str">
        <f t="shared" si="7"/>
        <v>04</v>
      </c>
      <c r="D240" s="1">
        <v>43.9</v>
      </c>
      <c r="E240" s="1">
        <v>229.7</v>
      </c>
      <c r="F240" s="1">
        <v>0</v>
      </c>
      <c r="G240" s="1">
        <v>1.5</v>
      </c>
      <c r="H240" s="1">
        <v>0</v>
      </c>
      <c r="I240" s="1">
        <v>0.8</v>
      </c>
      <c r="J240" s="1">
        <v>0</v>
      </c>
      <c r="K240" s="1">
        <v>0</v>
      </c>
      <c r="L240" s="1">
        <v>218</v>
      </c>
      <c r="M240" s="1">
        <v>0</v>
      </c>
      <c r="N240" s="1">
        <v>6369</v>
      </c>
      <c r="O240" s="1">
        <v>6584</v>
      </c>
      <c r="P240" s="1">
        <v>69</v>
      </c>
      <c r="Q240" s="1">
        <v>0</v>
      </c>
      <c r="R240" s="1">
        <v>0</v>
      </c>
      <c r="S240" s="1">
        <v>0</v>
      </c>
      <c r="T240" s="1">
        <v>2690</v>
      </c>
    </row>
    <row r="241" spans="1:20">
      <c r="A241" t="s">
        <v>4284</v>
      </c>
      <c r="B241" t="str">
        <f t="shared" si="6"/>
        <v>04:41:51</v>
      </c>
      <c r="C241" t="str">
        <f t="shared" si="7"/>
        <v>04</v>
      </c>
      <c r="D241" s="1">
        <v>43.9</v>
      </c>
      <c r="E241" s="1">
        <v>229.7</v>
      </c>
      <c r="F241" s="1">
        <v>0</v>
      </c>
      <c r="G241" s="1">
        <v>1.5</v>
      </c>
      <c r="H241" s="1">
        <v>0</v>
      </c>
      <c r="I241" s="1">
        <v>0.9</v>
      </c>
      <c r="J241" s="1">
        <v>0</v>
      </c>
      <c r="K241" s="1">
        <v>12</v>
      </c>
      <c r="L241" s="1">
        <v>218</v>
      </c>
      <c r="M241" s="1">
        <v>0</v>
      </c>
      <c r="N241" s="1">
        <v>6369</v>
      </c>
      <c r="O241" s="1">
        <v>6584</v>
      </c>
      <c r="P241" s="1">
        <v>68</v>
      </c>
      <c r="Q241" s="1">
        <v>0</v>
      </c>
      <c r="R241" s="1">
        <v>0</v>
      </c>
      <c r="S241" s="1">
        <v>0</v>
      </c>
      <c r="T241" s="1">
        <v>2690</v>
      </c>
    </row>
    <row r="242" spans="1:20">
      <c r="A242" t="s">
        <v>4285</v>
      </c>
      <c r="B242" t="str">
        <f t="shared" si="6"/>
        <v>04:37:00</v>
      </c>
      <c r="C242" t="str">
        <f t="shared" si="7"/>
        <v>04</v>
      </c>
      <c r="D242" s="1">
        <v>43.9</v>
      </c>
      <c r="E242" s="1">
        <v>229.8</v>
      </c>
      <c r="F242" s="1">
        <v>0</v>
      </c>
      <c r="G242" s="1">
        <v>1.5</v>
      </c>
      <c r="H242" s="1">
        <v>0</v>
      </c>
      <c r="I242" s="1">
        <v>0.8</v>
      </c>
      <c r="J242" s="1">
        <v>0</v>
      </c>
      <c r="K242" s="1">
        <v>0</v>
      </c>
      <c r="L242" s="1">
        <v>218</v>
      </c>
      <c r="M242" s="1">
        <v>0</v>
      </c>
      <c r="N242" s="1">
        <v>6369</v>
      </c>
      <c r="O242" s="1">
        <v>6584</v>
      </c>
      <c r="P242" s="1">
        <v>69</v>
      </c>
      <c r="Q242" s="1">
        <v>0</v>
      </c>
      <c r="R242" s="1">
        <v>0</v>
      </c>
      <c r="S242" s="1">
        <v>0</v>
      </c>
      <c r="T242" s="1">
        <v>2690</v>
      </c>
    </row>
    <row r="243" spans="1:20">
      <c r="A243" t="s">
        <v>4286</v>
      </c>
      <c r="B243" t="str">
        <f t="shared" si="6"/>
        <v>04:32:09</v>
      </c>
      <c r="C243" t="str">
        <f t="shared" si="7"/>
        <v>04</v>
      </c>
      <c r="D243" s="1">
        <v>43.9</v>
      </c>
      <c r="E243" s="1">
        <v>229.8</v>
      </c>
      <c r="F243" s="1">
        <v>0</v>
      </c>
      <c r="G243" s="1">
        <v>1.5</v>
      </c>
      <c r="H243" s="1">
        <v>0</v>
      </c>
      <c r="I243" s="1">
        <v>0.8</v>
      </c>
      <c r="J243" s="1">
        <v>0</v>
      </c>
      <c r="K243" s="1">
        <v>0</v>
      </c>
      <c r="L243" s="1">
        <v>218</v>
      </c>
      <c r="M243" s="1">
        <v>0</v>
      </c>
      <c r="N243" s="1">
        <v>6369</v>
      </c>
      <c r="O243" s="1">
        <v>6584</v>
      </c>
      <c r="P243" s="1">
        <v>68</v>
      </c>
      <c r="Q243" s="1">
        <v>0</v>
      </c>
      <c r="R243" s="1">
        <v>0</v>
      </c>
      <c r="S243" s="1">
        <v>0</v>
      </c>
      <c r="T243" s="1">
        <v>2690</v>
      </c>
    </row>
    <row r="244" spans="1:20">
      <c r="A244" t="s">
        <v>4287</v>
      </c>
      <c r="B244" t="str">
        <f t="shared" si="6"/>
        <v>04:27:18</v>
      </c>
      <c r="C244" t="str">
        <f t="shared" si="7"/>
        <v>04</v>
      </c>
      <c r="D244" s="1">
        <v>43.9</v>
      </c>
      <c r="E244" s="1">
        <v>229.9</v>
      </c>
      <c r="F244" s="1">
        <v>0</v>
      </c>
      <c r="G244" s="1">
        <v>1.5</v>
      </c>
      <c r="H244" s="1">
        <v>0</v>
      </c>
      <c r="I244" s="1">
        <v>0.9</v>
      </c>
      <c r="J244" s="1">
        <v>0</v>
      </c>
      <c r="K244" s="1">
        <v>0</v>
      </c>
      <c r="L244" s="1">
        <v>218</v>
      </c>
      <c r="M244" s="1">
        <v>0</v>
      </c>
      <c r="N244" s="1">
        <v>6369</v>
      </c>
      <c r="O244" s="1">
        <v>6584</v>
      </c>
      <c r="P244" s="1">
        <v>68</v>
      </c>
      <c r="Q244" s="1">
        <v>0</v>
      </c>
      <c r="R244" s="1">
        <v>0</v>
      </c>
      <c r="S244" s="1">
        <v>0</v>
      </c>
      <c r="T244" s="1">
        <v>2690</v>
      </c>
    </row>
    <row r="245" spans="1:20">
      <c r="A245" t="s">
        <v>4288</v>
      </c>
      <c r="B245" t="str">
        <f t="shared" si="6"/>
        <v>04:22:28</v>
      </c>
      <c r="C245" t="str">
        <f t="shared" si="7"/>
        <v>04</v>
      </c>
      <c r="D245" s="1">
        <v>43.9</v>
      </c>
      <c r="E245" s="1">
        <v>229.8</v>
      </c>
      <c r="F245" s="1">
        <v>0</v>
      </c>
      <c r="G245" s="1">
        <v>1.5</v>
      </c>
      <c r="H245" s="1">
        <v>0</v>
      </c>
      <c r="I245" s="1">
        <v>0.9</v>
      </c>
      <c r="J245" s="1">
        <v>0</v>
      </c>
      <c r="K245" s="1">
        <v>0</v>
      </c>
      <c r="L245" s="1">
        <v>218</v>
      </c>
      <c r="M245" s="1">
        <v>0</v>
      </c>
      <c r="N245" s="1">
        <v>6369</v>
      </c>
      <c r="O245" s="1">
        <v>6584</v>
      </c>
      <c r="P245" s="1">
        <v>69</v>
      </c>
      <c r="Q245" s="1">
        <v>0</v>
      </c>
      <c r="R245" s="1">
        <v>0</v>
      </c>
      <c r="S245" s="1">
        <v>0</v>
      </c>
      <c r="T245" s="1">
        <v>2690</v>
      </c>
    </row>
    <row r="246" spans="1:20">
      <c r="A246" t="s">
        <v>4289</v>
      </c>
      <c r="B246" t="str">
        <f t="shared" si="6"/>
        <v>04:17:36</v>
      </c>
      <c r="C246" t="str">
        <f t="shared" si="7"/>
        <v>04</v>
      </c>
      <c r="D246" s="1">
        <v>44</v>
      </c>
      <c r="E246" s="1">
        <v>229.7</v>
      </c>
      <c r="F246" s="1">
        <v>0</v>
      </c>
      <c r="G246" s="1">
        <v>1.5</v>
      </c>
      <c r="H246" s="1">
        <v>0</v>
      </c>
      <c r="I246" s="1">
        <v>0.8</v>
      </c>
      <c r="J246" s="1">
        <v>0</v>
      </c>
      <c r="K246" s="1">
        <v>0</v>
      </c>
      <c r="L246" s="1">
        <v>218</v>
      </c>
      <c r="M246" s="1">
        <v>0</v>
      </c>
      <c r="N246" s="1">
        <v>6369</v>
      </c>
      <c r="O246" s="1">
        <v>6584</v>
      </c>
      <c r="P246" s="1">
        <v>68</v>
      </c>
      <c r="Q246" s="1">
        <v>0</v>
      </c>
      <c r="R246" s="1">
        <v>0</v>
      </c>
      <c r="S246" s="1">
        <v>0</v>
      </c>
      <c r="T246" s="1">
        <v>2690</v>
      </c>
    </row>
    <row r="247" spans="1:20">
      <c r="A247" t="s">
        <v>4290</v>
      </c>
      <c r="B247" t="str">
        <f t="shared" si="6"/>
        <v>04:12:46</v>
      </c>
      <c r="C247" t="str">
        <f t="shared" si="7"/>
        <v>04</v>
      </c>
      <c r="D247" s="1">
        <v>44</v>
      </c>
      <c r="E247" s="1">
        <v>229.8</v>
      </c>
      <c r="F247" s="1">
        <v>0</v>
      </c>
      <c r="G247" s="1">
        <v>1.5</v>
      </c>
      <c r="H247" s="1">
        <v>0</v>
      </c>
      <c r="I247" s="1">
        <v>0.8</v>
      </c>
      <c r="J247" s="1">
        <v>0</v>
      </c>
      <c r="K247" s="1">
        <v>14</v>
      </c>
      <c r="L247" s="1">
        <v>218</v>
      </c>
      <c r="M247" s="1">
        <v>0</v>
      </c>
      <c r="N247" s="1">
        <v>6369</v>
      </c>
      <c r="O247" s="1">
        <v>6584</v>
      </c>
      <c r="P247" s="1">
        <v>68</v>
      </c>
      <c r="Q247" s="1">
        <v>0</v>
      </c>
      <c r="R247" s="1">
        <v>0</v>
      </c>
      <c r="S247" s="1">
        <v>0</v>
      </c>
      <c r="T247" s="1">
        <v>2690</v>
      </c>
    </row>
    <row r="248" spans="1:20">
      <c r="A248" t="s">
        <v>4291</v>
      </c>
      <c r="B248" t="str">
        <f t="shared" si="6"/>
        <v>04:07:54</v>
      </c>
      <c r="C248" t="str">
        <f t="shared" si="7"/>
        <v>04</v>
      </c>
      <c r="D248" s="1">
        <v>44</v>
      </c>
      <c r="E248" s="1">
        <v>229.8</v>
      </c>
      <c r="F248" s="1">
        <v>0</v>
      </c>
      <c r="G248" s="1">
        <v>1.5</v>
      </c>
      <c r="H248" s="1">
        <v>0</v>
      </c>
      <c r="I248" s="1">
        <v>0.8</v>
      </c>
      <c r="J248" s="1">
        <v>0</v>
      </c>
      <c r="K248" s="1">
        <v>0</v>
      </c>
      <c r="L248" s="1">
        <v>218</v>
      </c>
      <c r="M248" s="1">
        <v>0</v>
      </c>
      <c r="N248" s="1">
        <v>6369</v>
      </c>
      <c r="O248" s="1">
        <v>6584</v>
      </c>
      <c r="P248" s="1">
        <v>68</v>
      </c>
      <c r="Q248" s="1">
        <v>0</v>
      </c>
      <c r="R248" s="1">
        <v>0</v>
      </c>
      <c r="S248" s="1">
        <v>0</v>
      </c>
      <c r="T248" s="1">
        <v>2690</v>
      </c>
    </row>
    <row r="249" spans="1:20">
      <c r="A249" t="s">
        <v>4292</v>
      </c>
      <c r="B249" t="str">
        <f t="shared" si="6"/>
        <v>04:03:03</v>
      </c>
      <c r="C249" t="str">
        <f t="shared" si="7"/>
        <v>04</v>
      </c>
      <c r="D249" s="1">
        <v>44</v>
      </c>
      <c r="E249" s="1">
        <v>229.7</v>
      </c>
      <c r="F249" s="1">
        <v>0</v>
      </c>
      <c r="G249" s="1">
        <v>1.5</v>
      </c>
      <c r="H249" s="1">
        <v>0</v>
      </c>
      <c r="I249" s="1">
        <v>0.8</v>
      </c>
      <c r="J249" s="1">
        <v>0</v>
      </c>
      <c r="K249" s="1">
        <v>13</v>
      </c>
      <c r="L249" s="1">
        <v>218</v>
      </c>
      <c r="M249" s="1">
        <v>0</v>
      </c>
      <c r="N249" s="1">
        <v>6369</v>
      </c>
      <c r="O249" s="1">
        <v>6584</v>
      </c>
      <c r="P249" s="1">
        <v>69</v>
      </c>
      <c r="Q249" s="1">
        <v>0</v>
      </c>
      <c r="R249" s="1">
        <v>0</v>
      </c>
      <c r="S249" s="1">
        <v>0</v>
      </c>
      <c r="T249" s="1">
        <v>2690</v>
      </c>
    </row>
    <row r="250" spans="1:20">
      <c r="A250" t="s">
        <v>4293</v>
      </c>
      <c r="B250" t="str">
        <f t="shared" si="6"/>
        <v>03:58:12</v>
      </c>
      <c r="C250" t="str">
        <f t="shared" si="7"/>
        <v>03</v>
      </c>
      <c r="D250" s="1">
        <v>44</v>
      </c>
      <c r="E250" s="1">
        <v>229.9</v>
      </c>
      <c r="F250" s="1">
        <v>0</v>
      </c>
      <c r="G250" s="1">
        <v>1.5</v>
      </c>
      <c r="H250" s="1">
        <v>0</v>
      </c>
      <c r="I250" s="1">
        <v>0.8</v>
      </c>
      <c r="J250" s="1">
        <v>0</v>
      </c>
      <c r="K250" s="1">
        <v>11</v>
      </c>
      <c r="L250" s="1">
        <v>218</v>
      </c>
      <c r="M250" s="1">
        <v>0</v>
      </c>
      <c r="N250" s="1">
        <v>6369</v>
      </c>
      <c r="O250" s="1">
        <v>6584</v>
      </c>
      <c r="P250" s="1">
        <v>68</v>
      </c>
      <c r="Q250" s="1">
        <v>0</v>
      </c>
      <c r="R250" s="1">
        <v>0</v>
      </c>
      <c r="S250" s="1">
        <v>0</v>
      </c>
      <c r="T250" s="1">
        <v>2690</v>
      </c>
    </row>
    <row r="251" spans="1:20">
      <c r="A251" t="s">
        <v>4294</v>
      </c>
      <c r="B251" t="str">
        <f t="shared" si="6"/>
        <v>03:53:22</v>
      </c>
      <c r="C251" t="str">
        <f t="shared" si="7"/>
        <v>03</v>
      </c>
      <c r="D251" s="1">
        <v>44</v>
      </c>
      <c r="E251" s="1">
        <v>229.9</v>
      </c>
      <c r="F251" s="1">
        <v>0</v>
      </c>
      <c r="G251" s="1">
        <v>1.5</v>
      </c>
      <c r="H251" s="1">
        <v>0</v>
      </c>
      <c r="I251" s="1">
        <v>0.8</v>
      </c>
      <c r="J251" s="1">
        <v>0</v>
      </c>
      <c r="K251" s="1">
        <v>0</v>
      </c>
      <c r="L251" s="1">
        <v>218</v>
      </c>
      <c r="M251" s="1">
        <v>0</v>
      </c>
      <c r="N251" s="1">
        <v>6369</v>
      </c>
      <c r="O251" s="1">
        <v>6584</v>
      </c>
      <c r="P251" s="1">
        <v>68</v>
      </c>
      <c r="Q251" s="1">
        <v>0</v>
      </c>
      <c r="R251" s="1">
        <v>0</v>
      </c>
      <c r="S251" s="1">
        <v>0</v>
      </c>
      <c r="T251" s="1">
        <v>2690</v>
      </c>
    </row>
    <row r="252" spans="1:20">
      <c r="A252" t="s">
        <v>4295</v>
      </c>
      <c r="B252" t="str">
        <f t="shared" si="6"/>
        <v>03:48:31</v>
      </c>
      <c r="C252" t="str">
        <f t="shared" si="7"/>
        <v>03</v>
      </c>
      <c r="D252" s="1">
        <v>44.1</v>
      </c>
      <c r="E252" s="1">
        <v>229.7</v>
      </c>
      <c r="F252" s="1">
        <v>0</v>
      </c>
      <c r="G252" s="1">
        <v>1.5</v>
      </c>
      <c r="H252" s="1">
        <v>0</v>
      </c>
      <c r="I252" s="1">
        <v>0.9</v>
      </c>
      <c r="J252" s="1">
        <v>0</v>
      </c>
      <c r="K252" s="1">
        <v>0</v>
      </c>
      <c r="L252" s="1">
        <v>218</v>
      </c>
      <c r="M252" s="1">
        <v>0</v>
      </c>
      <c r="N252" s="1">
        <v>6369</v>
      </c>
      <c r="O252" s="1">
        <v>6584</v>
      </c>
      <c r="P252" s="1">
        <v>68</v>
      </c>
      <c r="Q252" s="1">
        <v>0</v>
      </c>
      <c r="R252" s="1">
        <v>0</v>
      </c>
      <c r="S252" s="1">
        <v>0</v>
      </c>
      <c r="T252" s="1">
        <v>2690</v>
      </c>
    </row>
    <row r="253" spans="1:20">
      <c r="A253" t="s">
        <v>4296</v>
      </c>
      <c r="B253" t="str">
        <f t="shared" si="6"/>
        <v>03:43:39</v>
      </c>
      <c r="C253" t="str">
        <f t="shared" si="7"/>
        <v>03</v>
      </c>
      <c r="D253" s="1">
        <v>44</v>
      </c>
      <c r="E253" s="1">
        <v>229.8</v>
      </c>
      <c r="F253" s="1">
        <v>0</v>
      </c>
      <c r="G253" s="1">
        <v>1.5</v>
      </c>
      <c r="H253" s="1">
        <v>0</v>
      </c>
      <c r="I253" s="1">
        <v>0.9</v>
      </c>
      <c r="J253" s="1">
        <v>0</v>
      </c>
      <c r="K253" s="1">
        <v>0</v>
      </c>
      <c r="L253" s="1">
        <v>218</v>
      </c>
      <c r="M253" s="1">
        <v>0</v>
      </c>
      <c r="N253" s="1">
        <v>6369</v>
      </c>
      <c r="O253" s="1">
        <v>6584</v>
      </c>
      <c r="P253" s="1">
        <v>68</v>
      </c>
      <c r="Q253" s="1">
        <v>0</v>
      </c>
      <c r="R253" s="1">
        <v>0</v>
      </c>
      <c r="S253" s="1">
        <v>0</v>
      </c>
      <c r="T253" s="1">
        <v>2690</v>
      </c>
    </row>
    <row r="254" spans="1:20">
      <c r="A254" t="s">
        <v>4297</v>
      </c>
      <c r="B254" t="str">
        <f t="shared" si="6"/>
        <v>03:38:49</v>
      </c>
      <c r="C254" t="str">
        <f t="shared" si="7"/>
        <v>03</v>
      </c>
      <c r="D254" s="1">
        <v>44</v>
      </c>
      <c r="E254" s="1">
        <v>229.7</v>
      </c>
      <c r="F254" s="1">
        <v>0</v>
      </c>
      <c r="G254" s="1">
        <v>1.5</v>
      </c>
      <c r="H254" s="1">
        <v>0</v>
      </c>
      <c r="I254" s="1">
        <v>0.9</v>
      </c>
      <c r="J254" s="1">
        <v>0</v>
      </c>
      <c r="K254" s="1">
        <v>0</v>
      </c>
      <c r="L254" s="1">
        <v>218</v>
      </c>
      <c r="M254" s="1">
        <v>0</v>
      </c>
      <c r="N254" s="1">
        <v>6369</v>
      </c>
      <c r="O254" s="1">
        <v>6584</v>
      </c>
      <c r="P254" s="1">
        <v>68</v>
      </c>
      <c r="Q254" s="1">
        <v>0</v>
      </c>
      <c r="R254" s="1">
        <v>0</v>
      </c>
      <c r="S254" s="1">
        <v>0</v>
      </c>
      <c r="T254" s="1">
        <v>2690</v>
      </c>
    </row>
    <row r="255" spans="1:20">
      <c r="A255" t="s">
        <v>4298</v>
      </c>
      <c r="B255" t="str">
        <f t="shared" si="6"/>
        <v>03:33:59</v>
      </c>
      <c r="C255" t="str">
        <f t="shared" si="7"/>
        <v>03</v>
      </c>
      <c r="D255" s="1">
        <v>44</v>
      </c>
      <c r="E255" s="1">
        <v>229.9</v>
      </c>
      <c r="F255" s="1">
        <v>0</v>
      </c>
      <c r="G255" s="1">
        <v>1.5</v>
      </c>
      <c r="H255" s="1">
        <v>0</v>
      </c>
      <c r="I255" s="1">
        <v>0.8</v>
      </c>
      <c r="J255" s="1">
        <v>0</v>
      </c>
      <c r="K255" s="1">
        <v>11</v>
      </c>
      <c r="L255" s="1">
        <v>218</v>
      </c>
      <c r="M255" s="1">
        <v>0</v>
      </c>
      <c r="N255" s="1">
        <v>6369</v>
      </c>
      <c r="O255" s="1">
        <v>6584</v>
      </c>
      <c r="P255" s="1">
        <v>69</v>
      </c>
      <c r="Q255" s="1">
        <v>0</v>
      </c>
      <c r="R255" s="1">
        <v>0</v>
      </c>
      <c r="S255" s="1">
        <v>0</v>
      </c>
      <c r="T255" s="1">
        <v>2690</v>
      </c>
    </row>
    <row r="256" spans="1:20">
      <c r="A256" t="s">
        <v>4299</v>
      </c>
      <c r="B256" t="str">
        <f t="shared" si="6"/>
        <v>03:29:09</v>
      </c>
      <c r="C256" t="str">
        <f t="shared" si="7"/>
        <v>03</v>
      </c>
      <c r="D256" s="1">
        <v>44</v>
      </c>
      <c r="E256" s="1">
        <v>229.8</v>
      </c>
      <c r="F256" s="1">
        <v>0</v>
      </c>
      <c r="G256" s="1">
        <v>1.5</v>
      </c>
      <c r="H256" s="1">
        <v>0</v>
      </c>
      <c r="I256" s="1">
        <v>0.9</v>
      </c>
      <c r="J256" s="1">
        <v>0</v>
      </c>
      <c r="K256" s="1">
        <v>0</v>
      </c>
      <c r="L256" s="1">
        <v>218</v>
      </c>
      <c r="M256" s="1">
        <v>0</v>
      </c>
      <c r="N256" s="1">
        <v>6369</v>
      </c>
      <c r="O256" s="1">
        <v>6584</v>
      </c>
      <c r="P256" s="1">
        <v>68</v>
      </c>
      <c r="Q256" s="1">
        <v>0</v>
      </c>
      <c r="R256" s="1">
        <v>0</v>
      </c>
      <c r="S256" s="1">
        <v>0</v>
      </c>
      <c r="T256" s="1">
        <v>2690</v>
      </c>
    </row>
    <row r="257" spans="1:20">
      <c r="A257" t="s">
        <v>4300</v>
      </c>
      <c r="B257" t="str">
        <f t="shared" si="6"/>
        <v>03:24:19</v>
      </c>
      <c r="C257" t="str">
        <f t="shared" si="7"/>
        <v>03</v>
      </c>
      <c r="D257" s="1">
        <v>44</v>
      </c>
      <c r="E257" s="1">
        <v>229.8</v>
      </c>
      <c r="F257" s="1">
        <v>0</v>
      </c>
      <c r="G257" s="1">
        <v>1.5</v>
      </c>
      <c r="H257" s="1">
        <v>0</v>
      </c>
      <c r="I257" s="1">
        <v>0.8</v>
      </c>
      <c r="J257" s="1">
        <v>0</v>
      </c>
      <c r="K257" s="1">
        <v>16</v>
      </c>
      <c r="L257" s="1">
        <v>218</v>
      </c>
      <c r="M257" s="1">
        <v>0</v>
      </c>
      <c r="N257" s="1">
        <v>6369</v>
      </c>
      <c r="O257" s="1">
        <v>6584</v>
      </c>
      <c r="P257" s="1">
        <v>69</v>
      </c>
      <c r="Q257" s="1">
        <v>0</v>
      </c>
      <c r="R257" s="1">
        <v>0</v>
      </c>
      <c r="S257" s="1">
        <v>0</v>
      </c>
      <c r="T257" s="1">
        <v>2690</v>
      </c>
    </row>
    <row r="258" spans="1:20">
      <c r="A258" t="s">
        <v>4301</v>
      </c>
      <c r="B258" t="str">
        <f t="shared" si="6"/>
        <v>03:19:30</v>
      </c>
      <c r="C258" t="str">
        <f t="shared" si="7"/>
        <v>03</v>
      </c>
      <c r="D258" s="1">
        <v>44</v>
      </c>
      <c r="E258" s="1">
        <v>229.7</v>
      </c>
      <c r="F258" s="1">
        <v>0</v>
      </c>
      <c r="G258" s="1">
        <v>1.5</v>
      </c>
      <c r="H258" s="1">
        <v>0</v>
      </c>
      <c r="I258" s="1">
        <v>0.9</v>
      </c>
      <c r="J258" s="1">
        <v>0</v>
      </c>
      <c r="K258" s="1">
        <v>0</v>
      </c>
      <c r="L258" s="1">
        <v>218</v>
      </c>
      <c r="M258" s="1">
        <v>0</v>
      </c>
      <c r="N258" s="1">
        <v>6369</v>
      </c>
      <c r="O258" s="1">
        <v>6584</v>
      </c>
      <c r="P258" s="1">
        <v>69</v>
      </c>
      <c r="Q258" s="1">
        <v>0</v>
      </c>
      <c r="R258" s="1">
        <v>0</v>
      </c>
      <c r="S258" s="1">
        <v>0</v>
      </c>
      <c r="T258" s="1">
        <v>2690</v>
      </c>
    </row>
    <row r="259" spans="1:20">
      <c r="A259" t="s">
        <v>4302</v>
      </c>
      <c r="B259" t="str">
        <f t="shared" si="6"/>
        <v>03:14:39</v>
      </c>
      <c r="C259" t="str">
        <f t="shared" si="7"/>
        <v>03</v>
      </c>
      <c r="D259" s="1">
        <v>44</v>
      </c>
      <c r="E259" s="1">
        <v>229.9</v>
      </c>
      <c r="F259" s="1">
        <v>0</v>
      </c>
      <c r="G259" s="1">
        <v>1.5</v>
      </c>
      <c r="H259" s="1">
        <v>0</v>
      </c>
      <c r="I259" s="1">
        <v>0.9</v>
      </c>
      <c r="J259" s="1">
        <v>0</v>
      </c>
      <c r="K259" s="1">
        <v>0</v>
      </c>
      <c r="L259" s="1">
        <v>218</v>
      </c>
      <c r="M259" s="1">
        <v>0</v>
      </c>
      <c r="N259" s="1">
        <v>6369</v>
      </c>
      <c r="O259" s="1">
        <v>6584</v>
      </c>
      <c r="P259" s="1">
        <v>68</v>
      </c>
      <c r="Q259" s="1">
        <v>0</v>
      </c>
      <c r="R259" s="1">
        <v>0</v>
      </c>
      <c r="S259" s="1">
        <v>0</v>
      </c>
      <c r="T259" s="1">
        <v>2690</v>
      </c>
    </row>
    <row r="260" spans="1:20">
      <c r="A260" t="s">
        <v>4303</v>
      </c>
      <c r="B260" t="str">
        <f t="shared" si="6"/>
        <v>03:09:50</v>
      </c>
      <c r="C260" t="str">
        <f t="shared" si="7"/>
        <v>03</v>
      </c>
      <c r="D260" s="1">
        <v>44</v>
      </c>
      <c r="E260" s="1">
        <v>229.7</v>
      </c>
      <c r="F260" s="1">
        <v>0</v>
      </c>
      <c r="G260" s="1">
        <v>1.5</v>
      </c>
      <c r="H260" s="1">
        <v>0</v>
      </c>
      <c r="I260" s="1">
        <v>0.8</v>
      </c>
      <c r="J260" s="1">
        <v>0</v>
      </c>
      <c r="K260" s="1">
        <v>0</v>
      </c>
      <c r="L260" s="1">
        <v>218</v>
      </c>
      <c r="M260" s="1">
        <v>0</v>
      </c>
      <c r="N260" s="1">
        <v>6369</v>
      </c>
      <c r="O260" s="1">
        <v>6584</v>
      </c>
      <c r="P260" s="1">
        <v>70</v>
      </c>
      <c r="Q260" s="1">
        <v>0</v>
      </c>
      <c r="R260" s="1">
        <v>0</v>
      </c>
      <c r="S260" s="1">
        <v>0</v>
      </c>
      <c r="T260" s="1">
        <v>2690</v>
      </c>
    </row>
    <row r="261" spans="1:20">
      <c r="A261" t="s">
        <v>4304</v>
      </c>
      <c r="B261" t="str">
        <f t="shared" si="6"/>
        <v>03:05:00</v>
      </c>
      <c r="C261" t="str">
        <f t="shared" si="7"/>
        <v>03</v>
      </c>
      <c r="D261" s="1">
        <v>44</v>
      </c>
      <c r="E261" s="1">
        <v>229.8</v>
      </c>
      <c r="F261" s="1">
        <v>0</v>
      </c>
      <c r="G261" s="1">
        <v>1.5</v>
      </c>
      <c r="H261" s="1">
        <v>0</v>
      </c>
      <c r="I261" s="1">
        <v>0.8</v>
      </c>
      <c r="J261" s="1">
        <v>0</v>
      </c>
      <c r="K261" s="1">
        <v>16</v>
      </c>
      <c r="L261" s="1">
        <v>218</v>
      </c>
      <c r="M261" s="1">
        <v>0</v>
      </c>
      <c r="N261" s="1">
        <v>6369</v>
      </c>
      <c r="O261" s="1">
        <v>6584</v>
      </c>
      <c r="P261" s="1">
        <v>69</v>
      </c>
      <c r="Q261" s="1">
        <v>0</v>
      </c>
      <c r="R261" s="1">
        <v>0</v>
      </c>
      <c r="S261" s="1">
        <v>0</v>
      </c>
      <c r="T261" s="1">
        <v>2690</v>
      </c>
    </row>
    <row r="262" spans="1:20">
      <c r="A262" t="s">
        <v>4305</v>
      </c>
      <c r="B262" t="str">
        <f t="shared" ref="B262:B299" si="8">RIGHT(A262,LEN(A262)-FIND(" ",A262))</f>
        <v>03:00:10</v>
      </c>
      <c r="C262" t="str">
        <f t="shared" ref="C262:C299" si="9">LEFT(B262,2)</f>
        <v>03</v>
      </c>
      <c r="D262" s="1">
        <v>44</v>
      </c>
      <c r="E262" s="1">
        <v>229.8</v>
      </c>
      <c r="F262" s="1">
        <v>0</v>
      </c>
      <c r="G262" s="1">
        <v>1.5</v>
      </c>
      <c r="H262" s="1">
        <v>0</v>
      </c>
      <c r="I262" s="1">
        <v>0.8</v>
      </c>
      <c r="J262" s="1">
        <v>0</v>
      </c>
      <c r="K262" s="1">
        <v>0</v>
      </c>
      <c r="L262" s="1">
        <v>218</v>
      </c>
      <c r="M262" s="1">
        <v>0</v>
      </c>
      <c r="N262" s="1">
        <v>6369</v>
      </c>
      <c r="O262" s="1">
        <v>6584</v>
      </c>
      <c r="P262" s="1">
        <v>69</v>
      </c>
      <c r="Q262" s="1">
        <v>0</v>
      </c>
      <c r="R262" s="1">
        <v>0</v>
      </c>
      <c r="S262" s="1">
        <v>0</v>
      </c>
      <c r="T262" s="1">
        <v>2690</v>
      </c>
    </row>
    <row r="263" spans="1:20">
      <c r="A263" t="s">
        <v>4306</v>
      </c>
      <c r="B263" t="str">
        <f t="shared" si="8"/>
        <v>02:55:21</v>
      </c>
      <c r="C263" t="str">
        <f t="shared" si="9"/>
        <v>02</v>
      </c>
      <c r="D263" s="1">
        <v>44</v>
      </c>
      <c r="E263" s="1">
        <v>229.8</v>
      </c>
      <c r="F263" s="1">
        <v>0</v>
      </c>
      <c r="G263" s="1">
        <v>1.5</v>
      </c>
      <c r="H263" s="1">
        <v>0</v>
      </c>
      <c r="I263" s="1">
        <v>0.8</v>
      </c>
      <c r="J263" s="1">
        <v>0</v>
      </c>
      <c r="K263" s="1">
        <v>0</v>
      </c>
      <c r="L263" s="1">
        <v>218</v>
      </c>
      <c r="M263" s="1">
        <v>0</v>
      </c>
      <c r="N263" s="1">
        <v>6369</v>
      </c>
      <c r="O263" s="1">
        <v>6584</v>
      </c>
      <c r="P263" s="1">
        <v>68</v>
      </c>
      <c r="Q263" s="1">
        <v>0</v>
      </c>
      <c r="R263" s="1">
        <v>0</v>
      </c>
      <c r="S263" s="1">
        <v>0</v>
      </c>
      <c r="T263" s="1">
        <v>2690</v>
      </c>
    </row>
    <row r="264" spans="1:20">
      <c r="A264" t="s">
        <v>4307</v>
      </c>
      <c r="B264" t="str">
        <f t="shared" si="8"/>
        <v>02:50:31</v>
      </c>
      <c r="C264" t="str">
        <f t="shared" si="9"/>
        <v>02</v>
      </c>
      <c r="D264" s="1">
        <v>44</v>
      </c>
      <c r="E264" s="1">
        <v>229.8</v>
      </c>
      <c r="F264" s="1">
        <v>0</v>
      </c>
      <c r="G264" s="1">
        <v>1.5</v>
      </c>
      <c r="H264" s="1">
        <v>0</v>
      </c>
      <c r="I264" s="1">
        <v>0.8</v>
      </c>
      <c r="J264" s="1">
        <v>0</v>
      </c>
      <c r="K264" s="1">
        <v>0</v>
      </c>
      <c r="L264" s="1">
        <v>218</v>
      </c>
      <c r="M264" s="1">
        <v>0</v>
      </c>
      <c r="N264" s="1">
        <v>6369</v>
      </c>
      <c r="O264" s="1">
        <v>6584</v>
      </c>
      <c r="P264" s="1">
        <v>69</v>
      </c>
      <c r="Q264" s="1">
        <v>0</v>
      </c>
      <c r="R264" s="1">
        <v>0</v>
      </c>
      <c r="S264" s="1">
        <v>0</v>
      </c>
      <c r="T264" s="1">
        <v>2690</v>
      </c>
    </row>
    <row r="265" spans="1:20">
      <c r="A265" t="s">
        <v>4308</v>
      </c>
      <c r="B265" t="str">
        <f t="shared" si="8"/>
        <v>02:45:41</v>
      </c>
      <c r="C265" t="str">
        <f t="shared" si="9"/>
        <v>02</v>
      </c>
      <c r="D265" s="1">
        <v>44.1</v>
      </c>
      <c r="E265" s="1">
        <v>229.7</v>
      </c>
      <c r="F265" s="1">
        <v>0</v>
      </c>
      <c r="G265" s="1">
        <v>1.5</v>
      </c>
      <c r="H265" s="1">
        <v>0</v>
      </c>
      <c r="I265" s="1">
        <v>0.8</v>
      </c>
      <c r="J265" s="1">
        <v>0</v>
      </c>
      <c r="K265" s="1">
        <v>11</v>
      </c>
      <c r="L265" s="1">
        <v>218</v>
      </c>
      <c r="M265" s="1">
        <v>0</v>
      </c>
      <c r="N265" s="1">
        <v>6369</v>
      </c>
      <c r="O265" s="1">
        <v>6584</v>
      </c>
      <c r="P265" s="1">
        <v>69</v>
      </c>
      <c r="Q265" s="1">
        <v>0</v>
      </c>
      <c r="R265" s="1">
        <v>0</v>
      </c>
      <c r="S265" s="1">
        <v>0</v>
      </c>
      <c r="T265" s="1">
        <v>2690</v>
      </c>
    </row>
    <row r="266" spans="1:20">
      <c r="A266" t="s">
        <v>4309</v>
      </c>
      <c r="B266" t="str">
        <f t="shared" si="8"/>
        <v>02:40:51</v>
      </c>
      <c r="C266" t="str">
        <f t="shared" si="9"/>
        <v>02</v>
      </c>
      <c r="D266" s="1">
        <v>44.1</v>
      </c>
      <c r="E266" s="1">
        <v>229.7</v>
      </c>
      <c r="F266" s="1">
        <v>0</v>
      </c>
      <c r="G266" s="1">
        <v>1.5</v>
      </c>
      <c r="H266" s="1">
        <v>0</v>
      </c>
      <c r="I266" s="1">
        <v>0.9</v>
      </c>
      <c r="J266" s="1">
        <v>0</v>
      </c>
      <c r="K266" s="1">
        <v>0</v>
      </c>
      <c r="L266" s="1">
        <v>218</v>
      </c>
      <c r="M266" s="1">
        <v>0</v>
      </c>
      <c r="N266" s="1">
        <v>6369</v>
      </c>
      <c r="O266" s="1">
        <v>6584</v>
      </c>
      <c r="P266" s="1">
        <v>68</v>
      </c>
      <c r="Q266" s="1">
        <v>0</v>
      </c>
      <c r="R266" s="1">
        <v>0</v>
      </c>
      <c r="S266" s="1">
        <v>0</v>
      </c>
      <c r="T266" s="1">
        <v>2690</v>
      </c>
    </row>
    <row r="267" spans="1:20">
      <c r="A267" t="s">
        <v>4310</v>
      </c>
      <c r="B267" t="str">
        <f t="shared" si="8"/>
        <v>02:36:01</v>
      </c>
      <c r="C267" t="str">
        <f t="shared" si="9"/>
        <v>02</v>
      </c>
      <c r="D267" s="1">
        <v>44.1</v>
      </c>
      <c r="E267" s="1">
        <v>229.8</v>
      </c>
      <c r="F267" s="1">
        <v>0</v>
      </c>
      <c r="G267" s="1">
        <v>1.5</v>
      </c>
      <c r="H267" s="1">
        <v>0</v>
      </c>
      <c r="I267" s="1">
        <v>0.8</v>
      </c>
      <c r="J267" s="1">
        <v>0</v>
      </c>
      <c r="K267" s="1">
        <v>0</v>
      </c>
      <c r="L267" s="1">
        <v>218</v>
      </c>
      <c r="M267" s="1">
        <v>0</v>
      </c>
      <c r="N267" s="1">
        <v>6369</v>
      </c>
      <c r="O267" s="1">
        <v>6584</v>
      </c>
      <c r="P267" s="1">
        <v>68</v>
      </c>
      <c r="Q267" s="1">
        <v>0</v>
      </c>
      <c r="R267" s="1">
        <v>0</v>
      </c>
      <c r="S267" s="1">
        <v>0</v>
      </c>
      <c r="T267" s="1">
        <v>2690</v>
      </c>
    </row>
    <row r="268" spans="1:20">
      <c r="A268" t="s">
        <v>4311</v>
      </c>
      <c r="B268" t="str">
        <f t="shared" si="8"/>
        <v>02:31:12</v>
      </c>
      <c r="C268" t="str">
        <f t="shared" si="9"/>
        <v>02</v>
      </c>
      <c r="D268" s="1">
        <v>44.1</v>
      </c>
      <c r="E268" s="1">
        <v>229.8</v>
      </c>
      <c r="F268" s="1">
        <v>0</v>
      </c>
      <c r="G268" s="1">
        <v>1.5</v>
      </c>
      <c r="H268" s="1">
        <v>0</v>
      </c>
      <c r="I268" s="1">
        <v>0.8</v>
      </c>
      <c r="J268" s="1">
        <v>0</v>
      </c>
      <c r="K268" s="1">
        <v>0</v>
      </c>
      <c r="L268" s="1">
        <v>218</v>
      </c>
      <c r="M268" s="1">
        <v>0</v>
      </c>
      <c r="N268" s="1">
        <v>6369</v>
      </c>
      <c r="O268" s="1">
        <v>6584</v>
      </c>
      <c r="P268" s="1">
        <v>69</v>
      </c>
      <c r="Q268" s="1">
        <v>0</v>
      </c>
      <c r="R268" s="1">
        <v>0</v>
      </c>
      <c r="S268" s="1">
        <v>0</v>
      </c>
      <c r="T268" s="1">
        <v>2690</v>
      </c>
    </row>
    <row r="269" spans="1:20">
      <c r="A269" t="s">
        <v>4312</v>
      </c>
      <c r="B269" t="str">
        <f t="shared" si="8"/>
        <v>02:26:22</v>
      </c>
      <c r="C269" t="str">
        <f t="shared" si="9"/>
        <v>02</v>
      </c>
      <c r="D269" s="1">
        <v>44.1</v>
      </c>
      <c r="E269" s="1">
        <v>229.7</v>
      </c>
      <c r="F269" s="1">
        <v>0</v>
      </c>
      <c r="G269" s="1">
        <v>1.5</v>
      </c>
      <c r="H269" s="1">
        <v>0</v>
      </c>
      <c r="I269" s="1">
        <v>0.8</v>
      </c>
      <c r="J269" s="1">
        <v>0</v>
      </c>
      <c r="K269" s="1">
        <v>0</v>
      </c>
      <c r="L269" s="1">
        <v>218</v>
      </c>
      <c r="M269" s="1">
        <v>0</v>
      </c>
      <c r="N269" s="1">
        <v>6369</v>
      </c>
      <c r="O269" s="1">
        <v>6584</v>
      </c>
      <c r="P269" s="1">
        <v>68</v>
      </c>
      <c r="Q269" s="1">
        <v>0</v>
      </c>
      <c r="R269" s="1">
        <v>0</v>
      </c>
      <c r="S269" s="1">
        <v>0</v>
      </c>
      <c r="T269" s="1">
        <v>2690</v>
      </c>
    </row>
    <row r="270" spans="1:20">
      <c r="A270" t="s">
        <v>4313</v>
      </c>
      <c r="B270" t="str">
        <f t="shared" si="8"/>
        <v>02:21:32</v>
      </c>
      <c r="C270" t="str">
        <f t="shared" si="9"/>
        <v>02</v>
      </c>
      <c r="D270" s="1">
        <v>44.1</v>
      </c>
      <c r="E270" s="1">
        <v>229.9</v>
      </c>
      <c r="F270" s="1">
        <v>0</v>
      </c>
      <c r="G270" s="1">
        <v>1.5</v>
      </c>
      <c r="H270" s="1">
        <v>0</v>
      </c>
      <c r="I270" s="1">
        <v>0.8</v>
      </c>
      <c r="J270" s="1">
        <v>0</v>
      </c>
      <c r="K270" s="1">
        <v>0</v>
      </c>
      <c r="L270" s="1">
        <v>218</v>
      </c>
      <c r="M270" s="1">
        <v>0</v>
      </c>
      <c r="N270" s="1">
        <v>6369</v>
      </c>
      <c r="O270" s="1">
        <v>6584</v>
      </c>
      <c r="P270" s="1">
        <v>69</v>
      </c>
      <c r="Q270" s="1">
        <v>0</v>
      </c>
      <c r="R270" s="1">
        <v>0</v>
      </c>
      <c r="S270" s="1">
        <v>0</v>
      </c>
      <c r="T270" s="1">
        <v>2690</v>
      </c>
    </row>
    <row r="271" spans="1:20">
      <c r="A271" t="s">
        <v>4314</v>
      </c>
      <c r="B271" t="str">
        <f t="shared" si="8"/>
        <v>02:16:42</v>
      </c>
      <c r="C271" t="str">
        <f t="shared" si="9"/>
        <v>02</v>
      </c>
      <c r="D271" s="1">
        <v>44.1</v>
      </c>
      <c r="E271" s="1">
        <v>229.8</v>
      </c>
      <c r="F271" s="1">
        <v>0</v>
      </c>
      <c r="G271" s="1">
        <v>1.5</v>
      </c>
      <c r="H271" s="1">
        <v>0</v>
      </c>
      <c r="I271" s="1">
        <v>0.8</v>
      </c>
      <c r="J271" s="1">
        <v>0</v>
      </c>
      <c r="K271" s="1">
        <v>0</v>
      </c>
      <c r="L271" s="1">
        <v>218</v>
      </c>
      <c r="M271" s="1">
        <v>0</v>
      </c>
      <c r="N271" s="1">
        <v>6369</v>
      </c>
      <c r="O271" s="1">
        <v>6584</v>
      </c>
      <c r="P271" s="1">
        <v>69</v>
      </c>
      <c r="Q271" s="1">
        <v>0</v>
      </c>
      <c r="R271" s="1">
        <v>0</v>
      </c>
      <c r="S271" s="1">
        <v>0</v>
      </c>
      <c r="T271" s="1">
        <v>2690</v>
      </c>
    </row>
    <row r="272" spans="1:20">
      <c r="A272" t="s">
        <v>4315</v>
      </c>
      <c r="B272" t="str">
        <f t="shared" si="8"/>
        <v>02:11:52</v>
      </c>
      <c r="C272" t="str">
        <f t="shared" si="9"/>
        <v>02</v>
      </c>
      <c r="D272" s="1">
        <v>44.1</v>
      </c>
      <c r="E272" s="1">
        <v>229.7</v>
      </c>
      <c r="F272" s="1">
        <v>0</v>
      </c>
      <c r="G272" s="1">
        <v>1.5</v>
      </c>
      <c r="H272" s="1">
        <v>0</v>
      </c>
      <c r="I272" s="1">
        <v>0.8</v>
      </c>
      <c r="J272" s="1">
        <v>0</v>
      </c>
      <c r="K272" s="1">
        <v>0</v>
      </c>
      <c r="L272" s="1">
        <v>218</v>
      </c>
      <c r="M272" s="1">
        <v>0</v>
      </c>
      <c r="N272" s="1">
        <v>6369</v>
      </c>
      <c r="O272" s="1">
        <v>6584</v>
      </c>
      <c r="P272" s="1">
        <v>69</v>
      </c>
      <c r="Q272" s="1">
        <v>0</v>
      </c>
      <c r="R272" s="1">
        <v>0</v>
      </c>
      <c r="S272" s="1">
        <v>0</v>
      </c>
      <c r="T272" s="1">
        <v>2690</v>
      </c>
    </row>
    <row r="273" spans="1:20">
      <c r="A273" t="s">
        <v>4316</v>
      </c>
      <c r="B273" t="str">
        <f t="shared" si="8"/>
        <v>02:07:02</v>
      </c>
      <c r="C273" t="str">
        <f t="shared" si="9"/>
        <v>02</v>
      </c>
      <c r="D273" s="1">
        <v>44.1</v>
      </c>
      <c r="E273" s="1">
        <v>229.7</v>
      </c>
      <c r="F273" s="1">
        <v>0</v>
      </c>
      <c r="G273" s="1">
        <v>1.5</v>
      </c>
      <c r="H273" s="1">
        <v>0</v>
      </c>
      <c r="I273" s="1">
        <v>0.8</v>
      </c>
      <c r="J273" s="1">
        <v>0</v>
      </c>
      <c r="K273" s="1">
        <v>0</v>
      </c>
      <c r="L273" s="1">
        <v>218</v>
      </c>
      <c r="M273" s="1">
        <v>0</v>
      </c>
      <c r="N273" s="1">
        <v>6369</v>
      </c>
      <c r="O273" s="1">
        <v>6584</v>
      </c>
      <c r="P273" s="1">
        <v>68</v>
      </c>
      <c r="Q273" s="1">
        <v>0</v>
      </c>
      <c r="R273" s="1">
        <v>0</v>
      </c>
      <c r="S273" s="1">
        <v>0</v>
      </c>
      <c r="T273" s="1">
        <v>2690</v>
      </c>
    </row>
    <row r="274" spans="1:20">
      <c r="A274" t="s">
        <v>4317</v>
      </c>
      <c r="B274" t="str">
        <f t="shared" si="8"/>
        <v>02:02:13</v>
      </c>
      <c r="C274" t="str">
        <f t="shared" si="9"/>
        <v>02</v>
      </c>
      <c r="D274" s="1">
        <v>44.1</v>
      </c>
      <c r="E274" s="1">
        <v>229.7</v>
      </c>
      <c r="F274" s="1">
        <v>0</v>
      </c>
      <c r="G274" s="1">
        <v>1.5</v>
      </c>
      <c r="H274" s="1">
        <v>0</v>
      </c>
      <c r="I274" s="1">
        <v>0.9</v>
      </c>
      <c r="J274" s="1">
        <v>0</v>
      </c>
      <c r="K274" s="1">
        <v>0</v>
      </c>
      <c r="L274" s="1">
        <v>218</v>
      </c>
      <c r="M274" s="1">
        <v>0</v>
      </c>
      <c r="N274" s="1">
        <v>6369</v>
      </c>
      <c r="O274" s="1">
        <v>6584</v>
      </c>
      <c r="P274" s="1">
        <v>69</v>
      </c>
      <c r="Q274" s="1">
        <v>0</v>
      </c>
      <c r="R274" s="1">
        <v>0</v>
      </c>
      <c r="S274" s="1">
        <v>0</v>
      </c>
      <c r="T274" s="1">
        <v>2690</v>
      </c>
    </row>
    <row r="275" spans="1:20">
      <c r="A275" t="s">
        <v>4318</v>
      </c>
      <c r="B275" t="str">
        <f t="shared" si="8"/>
        <v>01:57:23</v>
      </c>
      <c r="C275" t="str">
        <f t="shared" si="9"/>
        <v>01</v>
      </c>
      <c r="D275" s="1">
        <v>44.1</v>
      </c>
      <c r="E275" s="1">
        <v>229.6</v>
      </c>
      <c r="F275" s="1">
        <v>0</v>
      </c>
      <c r="G275" s="1">
        <v>1.5</v>
      </c>
      <c r="H275" s="1">
        <v>0</v>
      </c>
      <c r="I275" s="1">
        <v>0.8</v>
      </c>
      <c r="J275" s="1">
        <v>0</v>
      </c>
      <c r="K275" s="1">
        <v>0</v>
      </c>
      <c r="L275" s="1">
        <v>218</v>
      </c>
      <c r="M275" s="1">
        <v>0</v>
      </c>
      <c r="N275" s="1">
        <v>6369</v>
      </c>
      <c r="O275" s="1">
        <v>6584</v>
      </c>
      <c r="P275" s="1">
        <v>69</v>
      </c>
      <c r="Q275" s="1">
        <v>0</v>
      </c>
      <c r="R275" s="1">
        <v>0</v>
      </c>
      <c r="S275" s="1">
        <v>0</v>
      </c>
      <c r="T275" s="1">
        <v>2690</v>
      </c>
    </row>
    <row r="276" spans="1:20">
      <c r="A276" t="s">
        <v>4319</v>
      </c>
      <c r="B276" t="str">
        <f t="shared" si="8"/>
        <v>01:52:33</v>
      </c>
      <c r="C276" t="str">
        <f t="shared" si="9"/>
        <v>01</v>
      </c>
      <c r="D276" s="1">
        <v>44.1</v>
      </c>
      <c r="E276" s="1">
        <v>230</v>
      </c>
      <c r="F276" s="1">
        <v>0</v>
      </c>
      <c r="G276" s="1">
        <v>1.5</v>
      </c>
      <c r="H276" s="1">
        <v>0</v>
      </c>
      <c r="I276" s="1">
        <v>0.8</v>
      </c>
      <c r="J276" s="1">
        <v>0</v>
      </c>
      <c r="K276" s="1">
        <v>0</v>
      </c>
      <c r="L276" s="1">
        <v>218</v>
      </c>
      <c r="M276" s="1">
        <v>0</v>
      </c>
      <c r="N276" s="1">
        <v>6369</v>
      </c>
      <c r="O276" s="1">
        <v>6584</v>
      </c>
      <c r="P276" s="1">
        <v>68</v>
      </c>
      <c r="Q276" s="1">
        <v>0</v>
      </c>
      <c r="R276" s="1">
        <v>0</v>
      </c>
      <c r="S276" s="1">
        <v>0</v>
      </c>
      <c r="T276" s="1">
        <v>2690</v>
      </c>
    </row>
    <row r="277" spans="1:20">
      <c r="A277" t="s">
        <v>4320</v>
      </c>
      <c r="B277" t="str">
        <f t="shared" si="8"/>
        <v>01:47:43</v>
      </c>
      <c r="C277" t="str">
        <f t="shared" si="9"/>
        <v>01</v>
      </c>
      <c r="D277" s="1">
        <v>44.1</v>
      </c>
      <c r="E277" s="1">
        <v>229.7</v>
      </c>
      <c r="F277" s="1">
        <v>0</v>
      </c>
      <c r="G277" s="1">
        <v>1.5</v>
      </c>
      <c r="H277" s="1">
        <v>0</v>
      </c>
      <c r="I277" s="1">
        <v>0.8</v>
      </c>
      <c r="J277" s="1">
        <v>0</v>
      </c>
      <c r="K277" s="1">
        <v>0</v>
      </c>
      <c r="L277" s="1">
        <v>218</v>
      </c>
      <c r="M277" s="1">
        <v>0</v>
      </c>
      <c r="N277" s="1">
        <v>6369</v>
      </c>
      <c r="O277" s="1">
        <v>6584</v>
      </c>
      <c r="P277" s="1">
        <v>69</v>
      </c>
      <c r="Q277" s="1">
        <v>0</v>
      </c>
      <c r="R277" s="1">
        <v>0</v>
      </c>
      <c r="S277" s="1">
        <v>0</v>
      </c>
      <c r="T277" s="1">
        <v>2690</v>
      </c>
    </row>
    <row r="278" spans="1:20">
      <c r="A278" t="s">
        <v>4321</v>
      </c>
      <c r="B278" t="str">
        <f t="shared" si="8"/>
        <v>01:42:53</v>
      </c>
      <c r="C278" t="str">
        <f t="shared" si="9"/>
        <v>01</v>
      </c>
      <c r="D278" s="1">
        <v>44.1</v>
      </c>
      <c r="E278" s="1">
        <v>229.6</v>
      </c>
      <c r="F278" s="1">
        <v>0</v>
      </c>
      <c r="G278" s="1">
        <v>1.5</v>
      </c>
      <c r="H278" s="1">
        <v>0</v>
      </c>
      <c r="I278" s="1">
        <v>0.8</v>
      </c>
      <c r="J278" s="1">
        <v>0</v>
      </c>
      <c r="K278" s="1">
        <v>14</v>
      </c>
      <c r="L278" s="1">
        <v>218</v>
      </c>
      <c r="M278" s="1">
        <v>0</v>
      </c>
      <c r="N278" s="1">
        <v>6369</v>
      </c>
      <c r="O278" s="1">
        <v>6584</v>
      </c>
      <c r="P278" s="1">
        <v>68</v>
      </c>
      <c r="Q278" s="1">
        <v>0</v>
      </c>
      <c r="R278" s="1">
        <v>0</v>
      </c>
      <c r="S278" s="1">
        <v>0</v>
      </c>
      <c r="T278" s="1">
        <v>2690</v>
      </c>
    </row>
    <row r="279" spans="1:20">
      <c r="A279" t="s">
        <v>4322</v>
      </c>
      <c r="B279" t="str">
        <f t="shared" si="8"/>
        <v>01:38:03</v>
      </c>
      <c r="C279" t="str">
        <f t="shared" si="9"/>
        <v>01</v>
      </c>
      <c r="D279" s="1">
        <v>44.1</v>
      </c>
      <c r="E279" s="1">
        <v>229.9</v>
      </c>
      <c r="F279" s="1">
        <v>0</v>
      </c>
      <c r="G279" s="1">
        <v>1.5</v>
      </c>
      <c r="H279" s="1">
        <v>0</v>
      </c>
      <c r="I279" s="1">
        <v>0.8</v>
      </c>
      <c r="J279" s="1">
        <v>0</v>
      </c>
      <c r="K279" s="1">
        <v>0</v>
      </c>
      <c r="L279" s="1">
        <v>218</v>
      </c>
      <c r="M279" s="1">
        <v>0</v>
      </c>
      <c r="N279" s="1">
        <v>6369</v>
      </c>
      <c r="O279" s="1">
        <v>6584</v>
      </c>
      <c r="P279" s="1">
        <v>70</v>
      </c>
      <c r="Q279" s="1">
        <v>0</v>
      </c>
      <c r="R279" s="1">
        <v>0</v>
      </c>
      <c r="S279" s="1">
        <v>0</v>
      </c>
      <c r="T279" s="1">
        <v>2690</v>
      </c>
    </row>
    <row r="280" spans="1:20">
      <c r="A280" t="s">
        <v>4323</v>
      </c>
      <c r="B280" t="str">
        <f t="shared" si="8"/>
        <v>01:33:14</v>
      </c>
      <c r="C280" t="str">
        <f t="shared" si="9"/>
        <v>01</v>
      </c>
      <c r="D280" s="1">
        <v>44.1</v>
      </c>
      <c r="E280" s="1">
        <v>229.7</v>
      </c>
      <c r="F280" s="1">
        <v>0</v>
      </c>
      <c r="G280" s="1">
        <v>1.5</v>
      </c>
      <c r="H280" s="1">
        <v>0</v>
      </c>
      <c r="I280" s="1">
        <v>0.8</v>
      </c>
      <c r="J280" s="1">
        <v>0</v>
      </c>
      <c r="K280" s="1">
        <v>0</v>
      </c>
      <c r="L280" s="1">
        <v>218</v>
      </c>
      <c r="M280" s="1">
        <v>0</v>
      </c>
      <c r="N280" s="1">
        <v>6369</v>
      </c>
      <c r="O280" s="1">
        <v>6584</v>
      </c>
      <c r="P280" s="1">
        <v>68</v>
      </c>
      <c r="Q280" s="1">
        <v>0</v>
      </c>
      <c r="R280" s="1">
        <v>0</v>
      </c>
      <c r="S280" s="1">
        <v>0</v>
      </c>
      <c r="T280" s="1">
        <v>2690</v>
      </c>
    </row>
    <row r="281" spans="1:20">
      <c r="A281" t="s">
        <v>4324</v>
      </c>
      <c r="B281" t="str">
        <f t="shared" si="8"/>
        <v>01:28:24</v>
      </c>
      <c r="C281" t="str">
        <f t="shared" si="9"/>
        <v>01</v>
      </c>
      <c r="D281" s="1">
        <v>44.1</v>
      </c>
      <c r="E281" s="1">
        <v>229.8</v>
      </c>
      <c r="F281" s="1">
        <v>0</v>
      </c>
      <c r="G281" s="1">
        <v>1.5</v>
      </c>
      <c r="H281" s="1">
        <v>0</v>
      </c>
      <c r="I281" s="1">
        <v>0.8</v>
      </c>
      <c r="J281" s="1">
        <v>0</v>
      </c>
      <c r="K281" s="1">
        <v>0</v>
      </c>
      <c r="L281" s="1">
        <v>218</v>
      </c>
      <c r="M281" s="1">
        <v>0</v>
      </c>
      <c r="N281" s="1">
        <v>6369</v>
      </c>
      <c r="O281" s="1">
        <v>6584</v>
      </c>
      <c r="P281" s="1">
        <v>69</v>
      </c>
      <c r="Q281" s="1">
        <v>0</v>
      </c>
      <c r="R281" s="1">
        <v>0</v>
      </c>
      <c r="S281" s="1">
        <v>0</v>
      </c>
      <c r="T281" s="1">
        <v>2690</v>
      </c>
    </row>
    <row r="282" spans="1:20">
      <c r="A282" t="s">
        <v>4325</v>
      </c>
      <c r="B282" t="str">
        <f t="shared" si="8"/>
        <v>01:23:35</v>
      </c>
      <c r="C282" t="str">
        <f t="shared" si="9"/>
        <v>01</v>
      </c>
      <c r="D282" s="1">
        <v>44.1</v>
      </c>
      <c r="E282" s="1">
        <v>229.9</v>
      </c>
      <c r="F282" s="1">
        <v>0</v>
      </c>
      <c r="G282" s="1">
        <v>1.5</v>
      </c>
      <c r="H282" s="1">
        <v>0</v>
      </c>
      <c r="I282" s="1">
        <v>0.9</v>
      </c>
      <c r="J282" s="1">
        <v>0</v>
      </c>
      <c r="K282" s="1">
        <v>0</v>
      </c>
      <c r="L282" s="1">
        <v>218</v>
      </c>
      <c r="M282" s="1">
        <v>0</v>
      </c>
      <c r="N282" s="1">
        <v>6369</v>
      </c>
      <c r="O282" s="1">
        <v>6584</v>
      </c>
      <c r="P282" s="1">
        <v>69</v>
      </c>
      <c r="Q282" s="1">
        <v>0</v>
      </c>
      <c r="R282" s="1">
        <v>0</v>
      </c>
      <c r="S282" s="1">
        <v>0</v>
      </c>
      <c r="T282" s="1">
        <v>2690</v>
      </c>
    </row>
    <row r="283" spans="1:20">
      <c r="A283" t="s">
        <v>4326</v>
      </c>
      <c r="B283" t="str">
        <f t="shared" si="8"/>
        <v>01:18:45</v>
      </c>
      <c r="C283" t="str">
        <f t="shared" si="9"/>
        <v>01</v>
      </c>
      <c r="D283" s="1">
        <v>44.1</v>
      </c>
      <c r="E283" s="1">
        <v>229.9</v>
      </c>
      <c r="F283" s="1">
        <v>0</v>
      </c>
      <c r="G283" s="1">
        <v>1.5</v>
      </c>
      <c r="H283" s="1">
        <v>0</v>
      </c>
      <c r="I283" s="1">
        <v>0.9</v>
      </c>
      <c r="J283" s="1">
        <v>0</v>
      </c>
      <c r="K283" s="1">
        <v>11</v>
      </c>
      <c r="L283" s="1">
        <v>218</v>
      </c>
      <c r="M283" s="1">
        <v>0</v>
      </c>
      <c r="N283" s="1">
        <v>6369</v>
      </c>
      <c r="O283" s="1">
        <v>6584</v>
      </c>
      <c r="P283" s="1">
        <v>68</v>
      </c>
      <c r="Q283" s="1">
        <v>0</v>
      </c>
      <c r="R283" s="1">
        <v>0</v>
      </c>
      <c r="S283" s="1">
        <v>0</v>
      </c>
      <c r="T283" s="1">
        <v>2690</v>
      </c>
    </row>
    <row r="284" spans="1:20">
      <c r="A284" t="s">
        <v>4327</v>
      </c>
      <c r="B284" t="str">
        <f t="shared" si="8"/>
        <v>01:13:55</v>
      </c>
      <c r="C284" t="str">
        <f t="shared" si="9"/>
        <v>01</v>
      </c>
      <c r="D284" s="1">
        <v>44.1</v>
      </c>
      <c r="E284" s="1">
        <v>230.1</v>
      </c>
      <c r="F284" s="1">
        <v>0</v>
      </c>
      <c r="G284" s="1">
        <v>1.5</v>
      </c>
      <c r="H284" s="1">
        <v>0</v>
      </c>
      <c r="I284" s="1">
        <v>0.8</v>
      </c>
      <c r="J284" s="1">
        <v>0</v>
      </c>
      <c r="K284" s="1">
        <v>0</v>
      </c>
      <c r="L284" s="1">
        <v>218</v>
      </c>
      <c r="M284" s="1">
        <v>0</v>
      </c>
      <c r="N284" s="1">
        <v>6369</v>
      </c>
      <c r="O284" s="1">
        <v>6584</v>
      </c>
      <c r="P284" s="1">
        <v>69</v>
      </c>
      <c r="Q284" s="1">
        <v>0</v>
      </c>
      <c r="R284" s="1">
        <v>0</v>
      </c>
      <c r="S284" s="1">
        <v>0</v>
      </c>
      <c r="T284" s="1">
        <v>2690</v>
      </c>
    </row>
    <row r="285" spans="1:20">
      <c r="A285" t="s">
        <v>4328</v>
      </c>
      <c r="B285" t="str">
        <f t="shared" si="8"/>
        <v>01:09:05</v>
      </c>
      <c r="C285" t="str">
        <f t="shared" si="9"/>
        <v>01</v>
      </c>
      <c r="D285" s="1">
        <v>44.1</v>
      </c>
      <c r="E285" s="1">
        <v>229.8</v>
      </c>
      <c r="F285" s="1">
        <v>0</v>
      </c>
      <c r="G285" s="1">
        <v>1.5</v>
      </c>
      <c r="H285" s="1">
        <v>0</v>
      </c>
      <c r="I285" s="1">
        <v>0.9</v>
      </c>
      <c r="J285" s="1">
        <v>0</v>
      </c>
      <c r="K285" s="1">
        <v>13</v>
      </c>
      <c r="L285" s="1">
        <v>218</v>
      </c>
      <c r="M285" s="1">
        <v>0</v>
      </c>
      <c r="N285" s="1">
        <v>6369</v>
      </c>
      <c r="O285" s="1">
        <v>6584</v>
      </c>
      <c r="P285" s="1">
        <v>70</v>
      </c>
      <c r="Q285" s="1">
        <v>0</v>
      </c>
      <c r="R285" s="1">
        <v>0</v>
      </c>
      <c r="S285" s="1">
        <v>0</v>
      </c>
      <c r="T285" s="1">
        <v>2690</v>
      </c>
    </row>
    <row r="286" spans="1:20">
      <c r="A286" t="s">
        <v>4329</v>
      </c>
      <c r="B286" t="str">
        <f t="shared" si="8"/>
        <v>01:04:15</v>
      </c>
      <c r="C286" t="str">
        <f t="shared" si="9"/>
        <v>01</v>
      </c>
      <c r="D286" s="1">
        <v>44.1</v>
      </c>
      <c r="E286" s="1">
        <v>229.7</v>
      </c>
      <c r="F286" s="1">
        <v>0</v>
      </c>
      <c r="G286" s="1">
        <v>1.5</v>
      </c>
      <c r="H286" s="1">
        <v>0</v>
      </c>
      <c r="I286" s="1">
        <v>0.8</v>
      </c>
      <c r="J286" s="1">
        <v>0</v>
      </c>
      <c r="K286" s="1">
        <v>0</v>
      </c>
      <c r="L286" s="1">
        <v>218</v>
      </c>
      <c r="M286" s="1">
        <v>0</v>
      </c>
      <c r="N286" s="1">
        <v>6369</v>
      </c>
      <c r="O286" s="1">
        <v>6584</v>
      </c>
      <c r="P286" s="1">
        <v>70</v>
      </c>
      <c r="Q286" s="1">
        <v>0</v>
      </c>
      <c r="R286" s="1">
        <v>0</v>
      </c>
      <c r="S286" s="1">
        <v>0</v>
      </c>
      <c r="T286" s="1">
        <v>2690</v>
      </c>
    </row>
    <row r="287" spans="1:20">
      <c r="A287" t="s">
        <v>4330</v>
      </c>
      <c r="B287" t="str">
        <f t="shared" si="8"/>
        <v>00:59:26</v>
      </c>
      <c r="C287" t="str">
        <f t="shared" si="9"/>
        <v>00</v>
      </c>
      <c r="D287" s="1">
        <v>44.2</v>
      </c>
      <c r="E287" s="1">
        <v>229.9</v>
      </c>
      <c r="F287" s="1">
        <v>0</v>
      </c>
      <c r="G287" s="1">
        <v>1.5</v>
      </c>
      <c r="H287" s="1">
        <v>0</v>
      </c>
      <c r="I287" s="1">
        <v>0.8</v>
      </c>
      <c r="J287" s="1">
        <v>0</v>
      </c>
      <c r="K287" s="1">
        <v>0</v>
      </c>
      <c r="L287" s="1">
        <v>218</v>
      </c>
      <c r="M287" s="1">
        <v>0</v>
      </c>
      <c r="N287" s="1">
        <v>6369</v>
      </c>
      <c r="O287" s="1">
        <v>6584</v>
      </c>
      <c r="P287" s="1">
        <v>69</v>
      </c>
      <c r="Q287" s="1">
        <v>0</v>
      </c>
      <c r="R287" s="1">
        <v>0</v>
      </c>
      <c r="S287" s="1">
        <v>0</v>
      </c>
      <c r="T287" s="1">
        <v>2690</v>
      </c>
    </row>
    <row r="288" spans="1:20">
      <c r="A288" t="s">
        <v>4331</v>
      </c>
      <c r="B288" t="str">
        <f t="shared" si="8"/>
        <v>00:54:36</v>
      </c>
      <c r="C288" t="str">
        <f t="shared" si="9"/>
        <v>00</v>
      </c>
      <c r="D288" s="1">
        <v>44.2</v>
      </c>
      <c r="E288" s="1">
        <v>229.8</v>
      </c>
      <c r="F288" s="1">
        <v>0</v>
      </c>
      <c r="G288" s="1">
        <v>1.5</v>
      </c>
      <c r="H288" s="1">
        <v>0</v>
      </c>
      <c r="I288" s="1">
        <v>0.8</v>
      </c>
      <c r="J288" s="1">
        <v>0</v>
      </c>
      <c r="K288" s="1">
        <v>12</v>
      </c>
      <c r="L288" s="1">
        <v>218</v>
      </c>
      <c r="M288" s="1">
        <v>0</v>
      </c>
      <c r="N288" s="1">
        <v>6369</v>
      </c>
      <c r="O288" s="1">
        <v>6584</v>
      </c>
      <c r="P288" s="1">
        <v>68</v>
      </c>
      <c r="Q288" s="1">
        <v>0</v>
      </c>
      <c r="R288" s="1">
        <v>0</v>
      </c>
      <c r="S288" s="1">
        <v>0</v>
      </c>
      <c r="T288" s="1">
        <v>2690</v>
      </c>
    </row>
    <row r="289" spans="1:20">
      <c r="A289" t="s">
        <v>4332</v>
      </c>
      <c r="B289" t="str">
        <f t="shared" si="8"/>
        <v>00:49:46</v>
      </c>
      <c r="C289" t="str">
        <f t="shared" si="9"/>
        <v>00</v>
      </c>
      <c r="D289" s="1">
        <v>44.2</v>
      </c>
      <c r="E289" s="1">
        <v>229.9</v>
      </c>
      <c r="F289" s="1">
        <v>0</v>
      </c>
      <c r="G289" s="1">
        <v>1.5</v>
      </c>
      <c r="H289" s="1">
        <v>0</v>
      </c>
      <c r="I289" s="1">
        <v>0.8</v>
      </c>
      <c r="J289" s="1">
        <v>0</v>
      </c>
      <c r="K289" s="1">
        <v>0</v>
      </c>
      <c r="L289" s="1">
        <v>218</v>
      </c>
      <c r="M289" s="1">
        <v>0</v>
      </c>
      <c r="N289" s="1">
        <v>6369</v>
      </c>
      <c r="O289" s="1">
        <v>6584</v>
      </c>
      <c r="P289" s="1">
        <v>69</v>
      </c>
      <c r="Q289" s="1">
        <v>0</v>
      </c>
      <c r="R289" s="1">
        <v>0</v>
      </c>
      <c r="S289" s="1">
        <v>0</v>
      </c>
      <c r="T289" s="1">
        <v>2690</v>
      </c>
    </row>
    <row r="290" spans="1:20">
      <c r="A290" t="s">
        <v>4333</v>
      </c>
      <c r="B290" t="str">
        <f t="shared" si="8"/>
        <v>00:44:56</v>
      </c>
      <c r="C290" t="str">
        <f t="shared" si="9"/>
        <v>00</v>
      </c>
      <c r="D290" s="1">
        <v>44.2</v>
      </c>
      <c r="E290" s="1">
        <v>230</v>
      </c>
      <c r="F290" s="1">
        <v>0</v>
      </c>
      <c r="G290" s="1">
        <v>1.5</v>
      </c>
      <c r="H290" s="1">
        <v>0</v>
      </c>
      <c r="I290" s="1">
        <v>0.8</v>
      </c>
      <c r="J290" s="1">
        <v>0</v>
      </c>
      <c r="K290" s="1">
        <v>0</v>
      </c>
      <c r="L290" s="1">
        <v>218</v>
      </c>
      <c r="M290" s="1">
        <v>0</v>
      </c>
      <c r="N290" s="1">
        <v>6369</v>
      </c>
      <c r="O290" s="1">
        <v>6584</v>
      </c>
      <c r="P290" s="1">
        <v>68</v>
      </c>
      <c r="Q290" s="1">
        <v>0</v>
      </c>
      <c r="R290" s="1">
        <v>0</v>
      </c>
      <c r="S290" s="1">
        <v>0</v>
      </c>
      <c r="T290" s="1">
        <v>2690</v>
      </c>
    </row>
    <row r="291" spans="1:20">
      <c r="A291" t="s">
        <v>4334</v>
      </c>
      <c r="B291" t="str">
        <f t="shared" si="8"/>
        <v>00:40:06</v>
      </c>
      <c r="C291" t="str">
        <f t="shared" si="9"/>
        <v>00</v>
      </c>
      <c r="D291" s="1">
        <v>44.2</v>
      </c>
      <c r="E291" s="1">
        <v>229.5</v>
      </c>
      <c r="F291" s="1">
        <v>0</v>
      </c>
      <c r="G291" s="1">
        <v>1.5</v>
      </c>
      <c r="H291" s="1">
        <v>0</v>
      </c>
      <c r="I291" s="1">
        <v>0.8</v>
      </c>
      <c r="J291" s="1">
        <v>0</v>
      </c>
      <c r="K291" s="1">
        <v>11</v>
      </c>
      <c r="L291" s="1">
        <v>218</v>
      </c>
      <c r="M291" s="1">
        <v>0</v>
      </c>
      <c r="N291" s="1">
        <v>6369</v>
      </c>
      <c r="O291" s="1">
        <v>6584</v>
      </c>
      <c r="P291" s="1">
        <v>69</v>
      </c>
      <c r="Q291" s="1">
        <v>0</v>
      </c>
      <c r="R291" s="1">
        <v>0</v>
      </c>
      <c r="S291" s="1">
        <v>0</v>
      </c>
      <c r="T291" s="1">
        <v>2690</v>
      </c>
    </row>
    <row r="292" spans="1:20">
      <c r="A292" t="s">
        <v>4335</v>
      </c>
      <c r="B292" t="str">
        <f t="shared" si="8"/>
        <v>00:35:15</v>
      </c>
      <c r="C292" t="str">
        <f t="shared" si="9"/>
        <v>00</v>
      </c>
      <c r="D292" s="1">
        <v>44.2</v>
      </c>
      <c r="E292" s="1">
        <v>229.8</v>
      </c>
      <c r="F292" s="1">
        <v>0</v>
      </c>
      <c r="G292" s="1">
        <v>1.5</v>
      </c>
      <c r="H292" s="1">
        <v>0</v>
      </c>
      <c r="I292" s="1">
        <v>0.8</v>
      </c>
      <c r="J292" s="1">
        <v>0</v>
      </c>
      <c r="K292" s="1">
        <v>0</v>
      </c>
      <c r="L292" s="1">
        <v>218</v>
      </c>
      <c r="M292" s="1">
        <v>0</v>
      </c>
      <c r="N292" s="1">
        <v>6369</v>
      </c>
      <c r="O292" s="1">
        <v>6584</v>
      </c>
      <c r="P292" s="1">
        <v>69</v>
      </c>
      <c r="Q292" s="1">
        <v>0</v>
      </c>
      <c r="R292" s="1">
        <v>0</v>
      </c>
      <c r="S292" s="1">
        <v>0</v>
      </c>
      <c r="T292" s="1">
        <v>2690</v>
      </c>
    </row>
    <row r="293" spans="1:20">
      <c r="A293" t="s">
        <v>4336</v>
      </c>
      <c r="B293" t="str">
        <f t="shared" si="8"/>
        <v>00:30:26</v>
      </c>
      <c r="C293" t="str">
        <f t="shared" si="9"/>
        <v>00</v>
      </c>
      <c r="D293" s="1">
        <v>44.2</v>
      </c>
      <c r="E293" s="1">
        <v>229.8</v>
      </c>
      <c r="F293" s="1">
        <v>0</v>
      </c>
      <c r="G293" s="1">
        <v>1.5</v>
      </c>
      <c r="H293" s="1">
        <v>0</v>
      </c>
      <c r="I293" s="1">
        <v>0.9</v>
      </c>
      <c r="J293" s="1">
        <v>0</v>
      </c>
      <c r="K293" s="1">
        <v>14</v>
      </c>
      <c r="L293" s="1">
        <v>218</v>
      </c>
      <c r="M293" s="1">
        <v>0</v>
      </c>
      <c r="N293" s="1">
        <v>6369</v>
      </c>
      <c r="O293" s="1">
        <v>6584</v>
      </c>
      <c r="P293" s="1">
        <v>70</v>
      </c>
      <c r="Q293" s="1">
        <v>0</v>
      </c>
      <c r="R293" s="1">
        <v>0</v>
      </c>
      <c r="S293" s="1">
        <v>0</v>
      </c>
      <c r="T293" s="1">
        <v>2690</v>
      </c>
    </row>
    <row r="294" spans="1:20">
      <c r="A294" t="s">
        <v>4337</v>
      </c>
      <c r="B294" t="str">
        <f t="shared" si="8"/>
        <v>00:25:36</v>
      </c>
      <c r="C294" t="str">
        <f t="shared" si="9"/>
        <v>00</v>
      </c>
      <c r="D294" s="1">
        <v>44.2</v>
      </c>
      <c r="E294" s="1">
        <v>230.3</v>
      </c>
      <c r="F294" s="1">
        <v>0</v>
      </c>
      <c r="G294" s="1">
        <v>1.5</v>
      </c>
      <c r="H294" s="1">
        <v>0</v>
      </c>
      <c r="I294" s="1">
        <v>0.8</v>
      </c>
      <c r="J294" s="1">
        <v>0</v>
      </c>
      <c r="K294" s="1">
        <v>11</v>
      </c>
      <c r="L294" s="1">
        <v>218</v>
      </c>
      <c r="M294" s="1">
        <v>0</v>
      </c>
      <c r="N294" s="1">
        <v>6369</v>
      </c>
      <c r="O294" s="1">
        <v>6584</v>
      </c>
      <c r="P294" s="1">
        <v>69</v>
      </c>
      <c r="Q294" s="1">
        <v>0</v>
      </c>
      <c r="R294" s="1">
        <v>0</v>
      </c>
      <c r="S294" s="1">
        <v>0</v>
      </c>
      <c r="T294" s="1">
        <v>2690</v>
      </c>
    </row>
    <row r="295" spans="1:20">
      <c r="A295" t="s">
        <v>4338</v>
      </c>
      <c r="B295" t="str">
        <f t="shared" si="8"/>
        <v>00:20:46</v>
      </c>
      <c r="C295" t="str">
        <f t="shared" si="9"/>
        <v>00</v>
      </c>
      <c r="D295" s="1">
        <v>44.2</v>
      </c>
      <c r="E295" s="1">
        <v>229.8</v>
      </c>
      <c r="F295" s="1">
        <v>0</v>
      </c>
      <c r="G295" s="1">
        <v>1.5</v>
      </c>
      <c r="H295" s="1">
        <v>0</v>
      </c>
      <c r="I295" s="1">
        <v>0.8</v>
      </c>
      <c r="J295" s="1">
        <v>0</v>
      </c>
      <c r="K295" s="1">
        <v>11</v>
      </c>
      <c r="L295" s="1">
        <v>218</v>
      </c>
      <c r="M295" s="1">
        <v>0</v>
      </c>
      <c r="N295" s="1">
        <v>6369</v>
      </c>
      <c r="O295" s="1">
        <v>6584</v>
      </c>
      <c r="P295" s="1">
        <v>69</v>
      </c>
      <c r="Q295" s="1">
        <v>0</v>
      </c>
      <c r="R295" s="1">
        <v>0</v>
      </c>
      <c r="S295" s="1">
        <v>0</v>
      </c>
      <c r="T295" s="1">
        <v>2690</v>
      </c>
    </row>
    <row r="296" spans="1:20">
      <c r="A296" t="s">
        <v>4339</v>
      </c>
      <c r="B296" t="str">
        <f t="shared" si="8"/>
        <v>00:15:56</v>
      </c>
      <c r="C296" t="str">
        <f t="shared" si="9"/>
        <v>00</v>
      </c>
      <c r="D296" s="1">
        <v>44.2</v>
      </c>
      <c r="E296" s="1">
        <v>230</v>
      </c>
      <c r="F296" s="1">
        <v>0</v>
      </c>
      <c r="G296" s="1">
        <v>1.5</v>
      </c>
      <c r="H296" s="1">
        <v>0</v>
      </c>
      <c r="I296" s="1">
        <v>0.8</v>
      </c>
      <c r="J296" s="1">
        <v>0</v>
      </c>
      <c r="K296" s="1">
        <v>0</v>
      </c>
      <c r="L296" s="1">
        <v>218</v>
      </c>
      <c r="M296" s="1">
        <v>0</v>
      </c>
      <c r="N296" s="1">
        <v>6369</v>
      </c>
      <c r="O296" s="1">
        <v>6584</v>
      </c>
      <c r="P296" s="1">
        <v>68</v>
      </c>
      <c r="Q296" s="1">
        <v>0</v>
      </c>
      <c r="R296" s="1">
        <v>0</v>
      </c>
      <c r="S296" s="1">
        <v>0</v>
      </c>
      <c r="T296" s="1">
        <v>2690</v>
      </c>
    </row>
    <row r="297" spans="1:20">
      <c r="A297" t="s">
        <v>4340</v>
      </c>
      <c r="B297" t="str">
        <f t="shared" si="8"/>
        <v>00:11:05</v>
      </c>
      <c r="C297" t="str">
        <f t="shared" si="9"/>
        <v>00</v>
      </c>
      <c r="D297" s="1">
        <v>44.2</v>
      </c>
      <c r="E297" s="1">
        <v>229.9</v>
      </c>
      <c r="F297" s="1">
        <v>0</v>
      </c>
      <c r="G297" s="1">
        <v>1.5</v>
      </c>
      <c r="H297" s="1">
        <v>0</v>
      </c>
      <c r="I297" s="1">
        <v>0.8</v>
      </c>
      <c r="J297" s="1">
        <v>0</v>
      </c>
      <c r="K297" s="1">
        <v>14</v>
      </c>
      <c r="L297" s="1">
        <v>218</v>
      </c>
      <c r="M297" s="1">
        <v>0</v>
      </c>
      <c r="N297" s="1">
        <v>6369</v>
      </c>
      <c r="O297" s="1">
        <v>6584</v>
      </c>
      <c r="P297" s="1">
        <v>68</v>
      </c>
      <c r="Q297" s="1">
        <v>0</v>
      </c>
      <c r="R297" s="1">
        <v>0</v>
      </c>
      <c r="S297" s="1">
        <v>0</v>
      </c>
      <c r="T297" s="1">
        <v>2690</v>
      </c>
    </row>
    <row r="298" spans="1:20">
      <c r="A298" t="s">
        <v>4341</v>
      </c>
      <c r="B298" t="str">
        <f t="shared" si="8"/>
        <v>00:06:16</v>
      </c>
      <c r="C298" t="str">
        <f t="shared" si="9"/>
        <v>00</v>
      </c>
      <c r="D298" s="1">
        <v>44.2</v>
      </c>
      <c r="E298" s="1">
        <v>229.7</v>
      </c>
      <c r="F298" s="1">
        <v>0</v>
      </c>
      <c r="G298" s="1">
        <v>1.5</v>
      </c>
      <c r="H298" s="1">
        <v>0</v>
      </c>
      <c r="I298" s="1">
        <v>0.9</v>
      </c>
      <c r="J298" s="1">
        <v>0</v>
      </c>
      <c r="K298" s="1">
        <v>14</v>
      </c>
      <c r="L298" s="1">
        <v>218</v>
      </c>
      <c r="M298" s="1">
        <v>0</v>
      </c>
      <c r="N298" s="1">
        <v>6369</v>
      </c>
      <c r="O298" s="1">
        <v>6584</v>
      </c>
      <c r="P298" s="1">
        <v>69</v>
      </c>
      <c r="Q298" s="1">
        <v>0</v>
      </c>
      <c r="R298" s="1">
        <v>0</v>
      </c>
      <c r="S298" s="1">
        <v>0</v>
      </c>
      <c r="T298" s="1">
        <v>2690</v>
      </c>
    </row>
    <row r="299" spans="1:20">
      <c r="A299" t="s">
        <v>4342</v>
      </c>
      <c r="B299" t="str">
        <f t="shared" si="8"/>
        <v>00:01:26</v>
      </c>
      <c r="C299" t="str">
        <f t="shared" si="9"/>
        <v>00</v>
      </c>
      <c r="D299" s="1">
        <v>44.2</v>
      </c>
      <c r="E299" s="1">
        <v>229.7</v>
      </c>
      <c r="F299" s="1">
        <v>0</v>
      </c>
      <c r="G299" s="1">
        <v>1.5</v>
      </c>
      <c r="H299" s="1">
        <v>0</v>
      </c>
      <c r="I299" s="1">
        <v>0.8</v>
      </c>
      <c r="J299" s="1">
        <v>0</v>
      </c>
      <c r="K299" s="1">
        <v>0</v>
      </c>
      <c r="L299" s="1">
        <v>218</v>
      </c>
      <c r="M299" s="1">
        <v>0</v>
      </c>
      <c r="N299" s="1">
        <v>6369</v>
      </c>
      <c r="O299" s="1">
        <v>6584</v>
      </c>
      <c r="P299" s="1">
        <v>67</v>
      </c>
      <c r="Q299" s="1">
        <v>0</v>
      </c>
      <c r="R299" s="1">
        <v>0</v>
      </c>
      <c r="S299" s="1">
        <v>0</v>
      </c>
      <c r="T299" s="1">
        <v>2690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D29"/>
  <sheetViews>
    <sheetView topLeftCell="A6" workbookViewId="0">
      <selection activeCell="B9" sqref="B9"/>
    </sheetView>
  </sheetViews>
  <sheetFormatPr defaultRowHeight="15"/>
  <cols>
    <col min="1" max="1" width="13.140625" customWidth="1"/>
    <col min="2" max="2" width="24.140625" style="8" bestFit="1" customWidth="1"/>
    <col min="3" max="3" width="28.7109375" style="8" bestFit="1" customWidth="1"/>
    <col min="4" max="4" width="20" style="8" customWidth="1"/>
  </cols>
  <sheetData>
    <row r="3" spans="1:4">
      <c r="B3" s="7" t="s">
        <v>4357</v>
      </c>
    </row>
    <row r="4" spans="1:4">
      <c r="A4" s="5" t="s">
        <v>4364</v>
      </c>
      <c r="B4" s="8" t="s">
        <v>4359</v>
      </c>
      <c r="C4" s="8" t="s">
        <v>4365</v>
      </c>
      <c r="D4" s="8" t="s">
        <v>4361</v>
      </c>
    </row>
    <row r="5" spans="1:4">
      <c r="A5" s="6" t="s">
        <v>4346</v>
      </c>
      <c r="B5" s="8">
        <v>0</v>
      </c>
      <c r="C5" s="8">
        <v>0</v>
      </c>
      <c r="D5" s="8">
        <v>6.6923076923076925</v>
      </c>
    </row>
    <row r="6" spans="1:4">
      <c r="A6" s="6" t="s">
        <v>4347</v>
      </c>
      <c r="B6" s="8">
        <v>0</v>
      </c>
      <c r="C6" s="8">
        <v>0</v>
      </c>
      <c r="D6" s="8">
        <v>3.1666666666666665</v>
      </c>
    </row>
    <row r="7" spans="1:4">
      <c r="A7" s="6" t="s">
        <v>4348</v>
      </c>
      <c r="B7" s="8">
        <v>0</v>
      </c>
      <c r="C7" s="8">
        <v>0</v>
      </c>
      <c r="D7" s="8">
        <v>0.91666666666666663</v>
      </c>
    </row>
    <row r="8" spans="1:4">
      <c r="A8" s="6" t="s">
        <v>4349</v>
      </c>
      <c r="B8" s="8">
        <v>0</v>
      </c>
      <c r="C8" s="8">
        <v>0</v>
      </c>
      <c r="D8" s="8">
        <v>4.1538461538461542</v>
      </c>
    </row>
    <row r="9" spans="1:4">
      <c r="A9" s="6" t="s">
        <v>4350</v>
      </c>
      <c r="B9" s="8">
        <v>0</v>
      </c>
      <c r="C9" s="8">
        <v>0</v>
      </c>
      <c r="D9" s="8">
        <v>4.25</v>
      </c>
    </row>
    <row r="10" spans="1:4">
      <c r="A10" s="6" t="s">
        <v>4351</v>
      </c>
      <c r="B10" s="8">
        <v>0</v>
      </c>
      <c r="C10" s="8">
        <v>0</v>
      </c>
      <c r="D10" s="8">
        <v>4.3076923076923075</v>
      </c>
    </row>
    <row r="11" spans="1:4">
      <c r="A11" s="6" t="s">
        <v>4352</v>
      </c>
      <c r="B11" s="8">
        <v>1.4999999999999999E-2</v>
      </c>
      <c r="C11" s="8">
        <v>3.833333333333334E-3</v>
      </c>
      <c r="D11" s="8">
        <v>4.083333333333333</v>
      </c>
    </row>
    <row r="12" spans="1:4">
      <c r="A12" s="6" t="s">
        <v>4353</v>
      </c>
      <c r="B12" s="8">
        <v>0.23699999999999999</v>
      </c>
      <c r="C12" s="8">
        <v>0.12684615384615383</v>
      </c>
      <c r="D12" s="8">
        <v>6.0769230769230766</v>
      </c>
    </row>
    <row r="13" spans="1:4">
      <c r="A13" s="6" t="s">
        <v>4354</v>
      </c>
      <c r="B13" s="8">
        <v>0.46800000000000003</v>
      </c>
      <c r="C13" s="8">
        <v>0.24650000000000002</v>
      </c>
      <c r="D13" s="8">
        <v>4.833333333333333</v>
      </c>
    </row>
    <row r="14" spans="1:4">
      <c r="A14" s="6" t="s">
        <v>4355</v>
      </c>
      <c r="B14" s="8">
        <v>0.46700000000000003</v>
      </c>
      <c r="C14" s="8">
        <v>0.3715</v>
      </c>
      <c r="D14" s="8">
        <v>0</v>
      </c>
    </row>
    <row r="15" spans="1:4">
      <c r="A15" s="6" t="s">
        <v>3261</v>
      </c>
      <c r="B15" s="8">
        <v>0.751</v>
      </c>
      <c r="C15" s="8">
        <v>0.39846153846153842</v>
      </c>
      <c r="D15" s="8">
        <v>799.69230769230774</v>
      </c>
    </row>
    <row r="16" spans="1:4">
      <c r="A16" s="6" t="s">
        <v>40</v>
      </c>
      <c r="B16" s="8">
        <v>0.35</v>
      </c>
      <c r="C16" s="8">
        <v>0.26766666666666672</v>
      </c>
      <c r="D16" s="8">
        <v>1159.3333333333333</v>
      </c>
    </row>
    <row r="17" spans="1:4">
      <c r="A17" s="6" t="s">
        <v>93</v>
      </c>
      <c r="B17" s="8">
        <v>0.745</v>
      </c>
      <c r="C17" s="8">
        <v>0.40133333333333338</v>
      </c>
      <c r="D17" s="8">
        <v>91.416666666666671</v>
      </c>
    </row>
    <row r="18" spans="1:4">
      <c r="A18" s="6" t="s">
        <v>91</v>
      </c>
      <c r="B18" s="8">
        <v>0.99299999999999999</v>
      </c>
      <c r="C18" s="8">
        <v>0.44315384615384612</v>
      </c>
      <c r="D18" s="8">
        <v>31.53846153846154</v>
      </c>
    </row>
    <row r="19" spans="1:4">
      <c r="A19" s="6" t="s">
        <v>761</v>
      </c>
      <c r="B19" s="8">
        <v>1.161</v>
      </c>
      <c r="C19" s="8">
        <v>0.8181666666666666</v>
      </c>
      <c r="D19" s="8">
        <v>294.16666666666669</v>
      </c>
    </row>
    <row r="20" spans="1:4">
      <c r="A20" s="6" t="s">
        <v>88</v>
      </c>
      <c r="B20" s="8">
        <v>0.97799999999999998</v>
      </c>
      <c r="C20" s="8">
        <v>0.56008333333333327</v>
      </c>
      <c r="D20" s="8">
        <v>1148.5</v>
      </c>
    </row>
    <row r="21" spans="1:4">
      <c r="A21" s="6" t="s">
        <v>72</v>
      </c>
      <c r="B21" s="8">
        <v>1.014</v>
      </c>
      <c r="C21" s="8">
        <v>0.58546153846153848</v>
      </c>
      <c r="D21" s="8">
        <v>591.84615384615381</v>
      </c>
    </row>
    <row r="22" spans="1:4">
      <c r="A22" s="6" t="s">
        <v>756</v>
      </c>
      <c r="B22" s="8">
        <v>1.0549999999999999</v>
      </c>
      <c r="C22" s="8">
        <v>0.49783333333333335</v>
      </c>
      <c r="D22" s="8">
        <v>82.833333333333329</v>
      </c>
    </row>
    <row r="23" spans="1:4">
      <c r="A23" s="6" t="s">
        <v>2912</v>
      </c>
      <c r="B23" s="8">
        <v>0.34100000000000003</v>
      </c>
      <c r="C23" s="8">
        <v>0.10146153846153846</v>
      </c>
      <c r="D23" s="8">
        <v>39.384615384615387</v>
      </c>
    </row>
    <row r="24" spans="1:4">
      <c r="A24" s="6" t="s">
        <v>150</v>
      </c>
      <c r="B24" s="8">
        <v>0</v>
      </c>
      <c r="C24" s="8">
        <v>0</v>
      </c>
      <c r="D24" s="8">
        <v>1.9166666666666667</v>
      </c>
    </row>
    <row r="25" spans="1:4">
      <c r="A25" s="6" t="s">
        <v>162</v>
      </c>
      <c r="B25" s="8">
        <v>0</v>
      </c>
      <c r="C25" s="8">
        <v>0</v>
      </c>
      <c r="D25" s="8">
        <v>3</v>
      </c>
    </row>
    <row r="26" spans="1:4">
      <c r="A26" s="6" t="s">
        <v>169</v>
      </c>
      <c r="B26" s="8">
        <v>0</v>
      </c>
      <c r="C26" s="8">
        <v>0</v>
      </c>
      <c r="D26" s="8">
        <v>3.0833333333333335</v>
      </c>
    </row>
    <row r="27" spans="1:4">
      <c r="A27" s="6" t="s">
        <v>1506</v>
      </c>
      <c r="B27" s="8">
        <v>0</v>
      </c>
      <c r="C27" s="8">
        <v>0</v>
      </c>
      <c r="D27" s="8">
        <v>1</v>
      </c>
    </row>
    <row r="28" spans="1:4">
      <c r="A28" s="6" t="s">
        <v>1201</v>
      </c>
      <c r="B28" s="8">
        <v>0</v>
      </c>
      <c r="C28" s="8">
        <v>0</v>
      </c>
      <c r="D28" s="8">
        <v>5.8461538461538458</v>
      </c>
    </row>
    <row r="29" spans="1:4">
      <c r="A29" s="6" t="s">
        <v>4356</v>
      </c>
      <c r="B29" s="8">
        <v>1.161</v>
      </c>
      <c r="C29" s="8">
        <v>0.19905084745762708</v>
      </c>
      <c r="D29" s="8">
        <v>167.86101694915254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3:E12"/>
  <sheetViews>
    <sheetView showGridLines="0" tabSelected="1" workbookViewId="0">
      <selection activeCell="G10" sqref="G10"/>
    </sheetView>
  </sheetViews>
  <sheetFormatPr defaultRowHeight="15"/>
  <cols>
    <col min="2" max="2" width="22.7109375" customWidth="1"/>
    <col min="3" max="3" width="23.42578125" style="8" bestFit="1" customWidth="1"/>
    <col min="4" max="4" width="19.85546875" style="8" bestFit="1" customWidth="1"/>
    <col min="5" max="5" width="23.140625" customWidth="1"/>
  </cols>
  <sheetData>
    <row r="3" spans="2:5">
      <c r="B3" s="19" t="s">
        <v>4370</v>
      </c>
    </row>
    <row r="4" spans="2:5">
      <c r="B4" s="10">
        <v>44786</v>
      </c>
    </row>
    <row r="5" spans="2:5">
      <c r="B5" s="15" t="s">
        <v>4371</v>
      </c>
      <c r="C5" s="16" t="s">
        <v>4363</v>
      </c>
      <c r="D5" s="17" t="s">
        <v>4362</v>
      </c>
      <c r="E5" s="18" t="s">
        <v>4367</v>
      </c>
    </row>
    <row r="6" spans="2:5">
      <c r="B6" s="11">
        <f>DAY(6)</f>
        <v>6</v>
      </c>
      <c r="C6" s="12">
        <f>MAX(Pivot1!B5:B26)</f>
        <v>1.4910000000000001</v>
      </c>
      <c r="D6" s="13">
        <f>SUM(Pivot1!C5:C26)</f>
        <v>5.7343333333333346</v>
      </c>
      <c r="E6" s="14">
        <f>SUM(Pivot1!D4:D26)/1000</f>
        <v>5.3646773504273506</v>
      </c>
    </row>
    <row r="7" spans="2:5">
      <c r="B7" s="11">
        <f t="shared" ref="B7:B12" si="0">B6+1</f>
        <v>7</v>
      </c>
      <c r="C7" s="12">
        <f>MAX(Pivot2!B5:B28)</f>
        <v>0.98399999999999999</v>
      </c>
      <c r="D7" s="12">
        <f>SUM(Pivot2!C5:C28)</f>
        <v>6.2754935897435891</v>
      </c>
      <c r="E7" s="14">
        <f>SUM(Pivot2!D5:D28)/1000</f>
        <v>4.3647948717948726</v>
      </c>
    </row>
    <row r="8" spans="2:5">
      <c r="B8" s="11">
        <f t="shared" si="0"/>
        <v>8</v>
      </c>
      <c r="C8" s="12">
        <f>MAX(Pivot3!B5:B28)</f>
        <v>1.8320000000000001</v>
      </c>
      <c r="D8" s="12">
        <f>SUM(Pivot3!C5:C28)</f>
        <v>5.1861538461538474</v>
      </c>
      <c r="E8" s="14">
        <f>SUM(Pivot3!D5:D28)/1000</f>
        <v>4.7498910256410261</v>
      </c>
    </row>
    <row r="9" spans="2:5">
      <c r="B9" s="11">
        <f t="shared" si="0"/>
        <v>9</v>
      </c>
      <c r="C9" s="12">
        <f>MAX(Pivot4!B5:B28)</f>
        <v>2.9910000000000001</v>
      </c>
      <c r="D9" s="12">
        <f>SUM(Pivot4!C5:C28)</f>
        <v>8.1063974358974349</v>
      </c>
      <c r="E9" s="14">
        <f>SUM(Pivot4!D5:D28)/1000</f>
        <v>6.4186730769230778</v>
      </c>
    </row>
    <row r="10" spans="2:5">
      <c r="B10" s="11">
        <f t="shared" si="0"/>
        <v>10</v>
      </c>
      <c r="C10" s="12">
        <f>MAX(Pivot5!B5:B22)</f>
        <v>1.8740000000000001</v>
      </c>
      <c r="D10" s="12">
        <f>SUM(Pivot5!C5:C22)</f>
        <v>7.3895320512820515</v>
      </c>
      <c r="E10" s="14">
        <f>SUM(Pivot5!D5:D22)/1000</f>
        <v>5.7209358974358988</v>
      </c>
    </row>
    <row r="11" spans="2:5">
      <c r="B11" s="11">
        <f t="shared" si="0"/>
        <v>11</v>
      </c>
      <c r="C11" s="12">
        <f>MAX(Pivot6!B5:B19)</f>
        <v>2.113</v>
      </c>
      <c r="D11" s="12">
        <f>SUM(Pivot6!C5:C19)</f>
        <v>6.542299145299145</v>
      </c>
      <c r="E11" s="14">
        <f>SUM(Pivot6!D5:D19)/1000</f>
        <v>3.9250897435897443</v>
      </c>
    </row>
    <row r="12" spans="2:5">
      <c r="B12" s="11">
        <f t="shared" si="0"/>
        <v>12</v>
      </c>
      <c r="C12" s="12">
        <f>MAX(Pivot7!B5:B28)</f>
        <v>1.161</v>
      </c>
      <c r="D12" s="12">
        <f>SUM(Pivot7!C5:C28)</f>
        <v>4.8223012820512814</v>
      </c>
      <c r="E12" s="14">
        <f>SUM(Pivot7!D5:D28)/1000</f>
        <v>4.2920384615384606</v>
      </c>
    </row>
  </sheetData>
  <conditionalFormatting sqref="C6:C12">
    <cfRule type="dataBar" priority="3">
      <dataBar>
        <cfvo type="min" val="0"/>
        <cfvo type="max" val="0"/>
        <color rgb="FF63C384"/>
      </dataBar>
    </cfRule>
  </conditionalFormatting>
  <conditionalFormatting sqref="D5:D12">
    <cfRule type="dataBar" priority="2">
      <dataBar>
        <cfvo type="min" val="0"/>
        <cfvo type="max" val="0"/>
        <color rgb="FF008AEF"/>
      </dataBar>
    </cfRule>
  </conditionalFormatting>
  <conditionalFormatting sqref="E6:E12">
    <cfRule type="dataBar" priority="1">
      <dataBar>
        <cfvo type="min" val="0"/>
        <cfvo type="max" val="0"/>
        <color rgb="FFFF555A"/>
      </dataBar>
    </cfRule>
  </conditionalFormatting>
  <pageMargins left="0.7" right="0.7" top="0.75" bottom="0.75" header="0.3" footer="0.3"/>
  <ignoredErrors>
    <ignoredError sqref="B6:E6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RDay1</vt:lpstr>
      <vt:lpstr>Day1</vt:lpstr>
      <vt:lpstr>Pivot1</vt:lpstr>
      <vt:lpstr>RDay2</vt:lpstr>
      <vt:lpstr>Day2</vt:lpstr>
      <vt:lpstr>Pivot2</vt:lpstr>
      <vt:lpstr>RDay3</vt:lpstr>
      <vt:lpstr>Day3</vt:lpstr>
      <vt:lpstr>Pivot3</vt:lpstr>
      <vt:lpstr>RDay4</vt:lpstr>
      <vt:lpstr>Day4</vt:lpstr>
      <vt:lpstr>Pivot4</vt:lpstr>
      <vt:lpstr>RDay5</vt:lpstr>
      <vt:lpstr>Day5</vt:lpstr>
      <vt:lpstr>Pivot5</vt:lpstr>
      <vt:lpstr>RDay6</vt:lpstr>
      <vt:lpstr>Day6</vt:lpstr>
      <vt:lpstr>Pivot6</vt:lpstr>
      <vt:lpstr>RDay7</vt:lpstr>
      <vt:lpstr>Day7</vt:lpstr>
      <vt:lpstr>Pivot7</vt:lpstr>
      <vt:lpstr>Weekly Report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2022-08-13T00:25:11Z</dcterms:created>
  <dcterms:modified xsi:type="dcterms:W3CDTF">2022-08-14T22:01:28Z</dcterms:modified>
</cp:coreProperties>
</file>