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lab\eves_custom_module\example\"/>
    </mc:Choice>
  </mc:AlternateContent>
  <xr:revisionPtr revIDLastSave="0" documentId="13_ncr:1_{FCA99614-D1E0-47D2-A63B-F2FA23E656AC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Input" sheetId="1" r:id="rId1"/>
    <sheet name="Output" sheetId="2" r:id="rId2"/>
    <sheet name="Decoding" sheetId="3" r:id="rId3"/>
  </sheets>
  <definedNames>
    <definedName name="_xlnm._FilterDatabase" localSheetId="2" hidden="1">Decoding!$A$1:$U$371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Q3" i="3"/>
  <c r="T3" i="3" s="1"/>
  <c r="R3" i="3"/>
  <c r="S3" i="3"/>
  <c r="U3" i="3"/>
  <c r="V3" i="3"/>
  <c r="W3" i="3"/>
  <c r="X3" i="3"/>
  <c r="Y3" i="3"/>
  <c r="Z3" i="3"/>
  <c r="L4" i="3"/>
  <c r="M4" i="3"/>
  <c r="N4" i="3"/>
  <c r="Q4" i="3"/>
  <c r="R4" i="3"/>
  <c r="S4" i="3"/>
  <c r="T4" i="3"/>
  <c r="U4" i="3"/>
  <c r="V4" i="3"/>
  <c r="X4" i="3"/>
  <c r="L5" i="3"/>
  <c r="M5" i="3"/>
  <c r="N5" i="3"/>
  <c r="Q5" i="3"/>
  <c r="R5" i="3"/>
  <c r="W5" i="3" s="1"/>
  <c r="S5" i="3"/>
  <c r="T5" i="3"/>
  <c r="U5" i="3"/>
  <c r="V5" i="3"/>
  <c r="X5" i="3"/>
  <c r="Y5" i="3"/>
  <c r="Z5" i="3"/>
  <c r="L6" i="3"/>
  <c r="M6" i="3"/>
  <c r="N6" i="3"/>
  <c r="Q6" i="3"/>
  <c r="S6" i="3" s="1"/>
  <c r="R6" i="3"/>
  <c r="T6" i="3"/>
  <c r="U6" i="3"/>
  <c r="V6" i="3"/>
  <c r="X6" i="3"/>
  <c r="L7" i="3"/>
  <c r="M7" i="3"/>
  <c r="N7" i="3"/>
  <c r="Q7" i="3"/>
  <c r="S7" i="3" s="1"/>
  <c r="R7" i="3"/>
  <c r="T7" i="3"/>
  <c r="U7" i="3"/>
  <c r="V7" i="3"/>
  <c r="W7" i="3"/>
  <c r="X7" i="3"/>
  <c r="Y7" i="3"/>
  <c r="Z7" i="3"/>
  <c r="L8" i="3"/>
  <c r="M8" i="3"/>
  <c r="N8" i="3"/>
  <c r="Q8" i="3"/>
  <c r="U8" i="3" s="1"/>
  <c r="R8" i="3"/>
  <c r="S8" i="3"/>
  <c r="T8" i="3"/>
  <c r="W8" i="3"/>
  <c r="X8" i="3"/>
  <c r="Y8" i="3"/>
  <c r="L9" i="3"/>
  <c r="M9" i="3"/>
  <c r="N9" i="3"/>
  <c r="Q9" i="3" s="1"/>
  <c r="R9" i="3"/>
  <c r="X9" i="3" s="1"/>
  <c r="S9" i="3"/>
  <c r="T9" i="3"/>
  <c r="U9" i="3"/>
  <c r="V9" i="3"/>
  <c r="W9" i="3"/>
  <c r="Y9" i="3"/>
  <c r="Z9" i="3"/>
  <c r="L10" i="3"/>
  <c r="M10" i="3"/>
  <c r="N10" i="3"/>
  <c r="Q10" i="3" s="1"/>
  <c r="T10" i="3" s="1"/>
  <c r="R10" i="3"/>
  <c r="S10" i="3"/>
  <c r="U10" i="3"/>
  <c r="V10" i="3"/>
  <c r="W10" i="3"/>
  <c r="Y10" i="3"/>
  <c r="L11" i="3"/>
  <c r="M11" i="3"/>
  <c r="N11" i="3"/>
  <c r="Q11" i="3"/>
  <c r="T11" i="3" s="1"/>
  <c r="R11" i="3"/>
  <c r="Z11" i="3" s="1"/>
  <c r="S11" i="3"/>
  <c r="U11" i="3"/>
  <c r="V11" i="3"/>
  <c r="W11" i="3"/>
  <c r="X11" i="3"/>
  <c r="Y11" i="3"/>
  <c r="L12" i="3"/>
  <c r="M12" i="3"/>
  <c r="N12" i="3"/>
  <c r="Q12" i="3"/>
  <c r="R12" i="3"/>
  <c r="Z12" i="3" s="1"/>
  <c r="U12" i="3"/>
  <c r="V12" i="3"/>
  <c r="W12" i="3"/>
  <c r="X12" i="3"/>
  <c r="Y12" i="3"/>
  <c r="L13" i="3"/>
  <c r="M13" i="3"/>
  <c r="N13" i="3"/>
  <c r="Q13" i="3"/>
  <c r="R13" i="3"/>
  <c r="V13" i="3" s="1"/>
  <c r="S13" i="3"/>
  <c r="T13" i="3"/>
  <c r="U13" i="3"/>
  <c r="W13" i="3"/>
  <c r="X13" i="3"/>
  <c r="Y13" i="3"/>
  <c r="Z13" i="3"/>
  <c r="L14" i="3"/>
  <c r="M14" i="3"/>
  <c r="N14" i="3"/>
  <c r="Q14" i="3"/>
  <c r="R14" i="3"/>
  <c r="S14" i="3"/>
  <c r="T14" i="3"/>
  <c r="U14" i="3"/>
  <c r="V14" i="3"/>
  <c r="L15" i="3"/>
  <c r="M15" i="3"/>
  <c r="N15" i="3"/>
  <c r="R15" i="3" s="1"/>
  <c r="Q15" i="3"/>
  <c r="V15" i="3"/>
  <c r="L16" i="3"/>
  <c r="M16" i="3"/>
  <c r="N16" i="3"/>
  <c r="Q16" i="3"/>
  <c r="U16" i="3" s="1"/>
  <c r="R16" i="3"/>
  <c r="S16" i="3"/>
  <c r="T16" i="3"/>
  <c r="V16" i="3"/>
  <c r="Z16" i="3"/>
  <c r="L17" i="3"/>
  <c r="M17" i="3"/>
  <c r="N17" i="3"/>
  <c r="Q17" i="3"/>
  <c r="R17" i="3"/>
  <c r="S17" i="3"/>
  <c r="X17" i="3"/>
  <c r="Y17" i="3"/>
  <c r="Z17" i="3"/>
  <c r="L18" i="3"/>
  <c r="M18" i="3"/>
  <c r="N18" i="3"/>
  <c r="Q18" i="3" s="1"/>
  <c r="U18" i="3" s="1"/>
  <c r="R18" i="3"/>
  <c r="S18" i="3"/>
  <c r="T18" i="3"/>
  <c r="Y18" i="3"/>
  <c r="Z18" i="3"/>
  <c r="L19" i="3"/>
  <c r="M19" i="3"/>
  <c r="N19" i="3"/>
  <c r="Q19" i="3" s="1"/>
  <c r="S19" i="3" s="1"/>
  <c r="R19" i="3"/>
  <c r="T19" i="3"/>
  <c r="U19" i="3"/>
  <c r="V19" i="3"/>
  <c r="L20" i="3"/>
  <c r="M20" i="3"/>
  <c r="N20" i="3"/>
  <c r="Q20" i="3"/>
  <c r="R20" i="3"/>
  <c r="T20" i="3"/>
  <c r="X20" i="3"/>
  <c r="L21" i="3"/>
  <c r="M21" i="3"/>
  <c r="N21" i="3"/>
  <c r="Q21" i="3"/>
  <c r="R21" i="3"/>
  <c r="S21" i="3"/>
  <c r="T21" i="3"/>
  <c r="U21" i="3"/>
  <c r="W21" i="3"/>
  <c r="X21" i="3"/>
  <c r="Y21" i="3"/>
  <c r="L22" i="3"/>
  <c r="M22" i="3"/>
  <c r="N22" i="3"/>
  <c r="Q22" i="3"/>
  <c r="R22" i="3"/>
  <c r="S22" i="3"/>
  <c r="X22" i="3"/>
  <c r="Y22" i="3"/>
  <c r="Z22" i="3"/>
  <c r="L23" i="3"/>
  <c r="M23" i="3"/>
  <c r="N23" i="3"/>
  <c r="R23" i="3" s="1"/>
  <c r="Q23" i="3"/>
  <c r="V23" i="3"/>
  <c r="W23" i="3"/>
  <c r="Z23" i="3"/>
  <c r="L24" i="3"/>
  <c r="M24" i="3"/>
  <c r="N24" i="3"/>
  <c r="L25" i="3"/>
  <c r="M25" i="3"/>
  <c r="N25" i="3"/>
  <c r="Q25" i="3"/>
  <c r="T25" i="3" s="1"/>
  <c r="R25" i="3"/>
  <c r="S25" i="3"/>
  <c r="U25" i="3"/>
  <c r="Y25" i="3"/>
  <c r="Z25" i="3"/>
  <c r="L26" i="3"/>
  <c r="M26" i="3"/>
  <c r="N26" i="3"/>
  <c r="Q26" i="3"/>
  <c r="R26" i="3"/>
  <c r="L27" i="3"/>
  <c r="M27" i="3"/>
  <c r="N27" i="3"/>
  <c r="Q27" i="3"/>
  <c r="T27" i="3" s="1"/>
  <c r="R27" i="3"/>
  <c r="W27" i="3" s="1"/>
  <c r="S27" i="3"/>
  <c r="U27" i="3"/>
  <c r="V27" i="3"/>
  <c r="X27" i="3"/>
  <c r="Y27" i="3"/>
  <c r="Z27" i="3"/>
  <c r="L28" i="3"/>
  <c r="M28" i="3"/>
  <c r="N28" i="3"/>
  <c r="R28" i="3" s="1"/>
  <c r="Q28" i="3"/>
  <c r="V28" i="3"/>
  <c r="W28" i="3"/>
  <c r="X28" i="3"/>
  <c r="L29" i="3"/>
  <c r="M29" i="3"/>
  <c r="N29" i="3"/>
  <c r="L30" i="3"/>
  <c r="M30" i="3"/>
  <c r="N30" i="3"/>
  <c r="R30" i="3" s="1"/>
  <c r="Q30" i="3"/>
  <c r="V30" i="3"/>
  <c r="Y30" i="3"/>
  <c r="Z30" i="3"/>
  <c r="L31" i="3"/>
  <c r="M31" i="3"/>
  <c r="N31" i="3"/>
  <c r="Q31" i="3" s="1"/>
  <c r="S31" i="3"/>
  <c r="T31" i="3"/>
  <c r="U31" i="3"/>
  <c r="L32" i="3"/>
  <c r="M32" i="3"/>
  <c r="N32" i="3"/>
  <c r="L33" i="3"/>
  <c r="M33" i="3"/>
  <c r="N33" i="3"/>
  <c r="Q33" i="3"/>
  <c r="R33" i="3"/>
  <c r="Z33" i="3" s="1"/>
  <c r="V33" i="3"/>
  <c r="W33" i="3"/>
  <c r="X33" i="3"/>
  <c r="Y33" i="3"/>
  <c r="L34" i="3"/>
  <c r="M34" i="3"/>
  <c r="N34" i="3"/>
  <c r="L35" i="3"/>
  <c r="M35" i="3"/>
  <c r="N35" i="3"/>
  <c r="Q35" i="3"/>
  <c r="R35" i="3"/>
  <c r="X35" i="3"/>
  <c r="Y35" i="3"/>
  <c r="Z35" i="3"/>
  <c r="L36" i="3"/>
  <c r="M36" i="3"/>
  <c r="N36" i="3"/>
  <c r="Q36" i="3"/>
  <c r="R36" i="3"/>
  <c r="S36" i="3"/>
  <c r="T36" i="3"/>
  <c r="U36" i="3"/>
  <c r="V36" i="3"/>
  <c r="W36" i="3"/>
  <c r="X36" i="3"/>
  <c r="L37" i="3"/>
  <c r="M37" i="3"/>
  <c r="N37" i="3"/>
  <c r="R37" i="3" s="1"/>
  <c r="Q37" i="3"/>
  <c r="S37" i="3"/>
  <c r="W37" i="3"/>
  <c r="L38" i="3"/>
  <c r="M38" i="3"/>
  <c r="N38" i="3"/>
  <c r="Q38" i="3"/>
  <c r="U38" i="3" s="1"/>
  <c r="R38" i="3"/>
  <c r="S38" i="3"/>
  <c r="T38" i="3"/>
  <c r="V38" i="3"/>
  <c r="L39" i="3"/>
  <c r="M39" i="3"/>
  <c r="N39" i="3"/>
  <c r="R39" i="3" s="1"/>
  <c r="Q39" i="3"/>
  <c r="Z39" i="3"/>
  <c r="L40" i="3"/>
  <c r="M40" i="3"/>
  <c r="N40" i="3"/>
  <c r="Q40" i="3" s="1"/>
  <c r="R40" i="3"/>
  <c r="S40" i="3"/>
  <c r="T40" i="3"/>
  <c r="U40" i="3"/>
  <c r="V40" i="3"/>
  <c r="Y40" i="3"/>
  <c r="Z40" i="3"/>
  <c r="L41" i="3"/>
  <c r="M41" i="3"/>
  <c r="N41" i="3"/>
  <c r="Q41" i="3" s="1"/>
  <c r="R41" i="3"/>
  <c r="S41" i="3"/>
  <c r="W41" i="3"/>
  <c r="X41" i="3"/>
  <c r="L42" i="3"/>
  <c r="M42" i="3"/>
  <c r="N42" i="3"/>
  <c r="Q42" i="3"/>
  <c r="S42" i="3" s="1"/>
  <c r="R42" i="3"/>
  <c r="T42" i="3"/>
  <c r="U42" i="3"/>
  <c r="V42" i="3"/>
  <c r="X42" i="3"/>
  <c r="Y42" i="3"/>
  <c r="L43" i="3"/>
  <c r="M43" i="3"/>
  <c r="N43" i="3"/>
  <c r="R43" i="3" s="1"/>
  <c r="Q43" i="3"/>
  <c r="Y43" i="3"/>
  <c r="L44" i="3"/>
  <c r="M44" i="3"/>
  <c r="N44" i="3"/>
  <c r="Q44" i="3"/>
  <c r="U44" i="3" s="1"/>
  <c r="R44" i="3"/>
  <c r="S44" i="3"/>
  <c r="T44" i="3"/>
  <c r="L45" i="3"/>
  <c r="M45" i="3"/>
  <c r="N45" i="3"/>
  <c r="R45" i="3" s="1"/>
  <c r="Q45" i="3"/>
  <c r="S45" i="3"/>
  <c r="W45" i="3"/>
  <c r="Y45" i="3"/>
  <c r="Z45" i="3"/>
  <c r="L46" i="3"/>
  <c r="M46" i="3"/>
  <c r="N46" i="3"/>
  <c r="R46" i="3" s="1"/>
  <c r="Q46" i="3"/>
  <c r="U46" i="3" s="1"/>
  <c r="S46" i="3"/>
  <c r="T46" i="3"/>
  <c r="V46" i="3"/>
  <c r="W46" i="3"/>
  <c r="X46" i="3"/>
  <c r="Y46" i="3"/>
  <c r="Z46" i="3"/>
  <c r="L47" i="3"/>
  <c r="M47" i="3"/>
  <c r="N47" i="3"/>
  <c r="Q47" i="3"/>
  <c r="R47" i="3"/>
  <c r="V47" i="3" s="1"/>
  <c r="U47" i="3"/>
  <c r="W47" i="3"/>
  <c r="X47" i="3"/>
  <c r="Y47" i="3"/>
  <c r="Z47" i="3"/>
  <c r="L48" i="3"/>
  <c r="M48" i="3"/>
  <c r="N48" i="3"/>
  <c r="R48" i="3" s="1"/>
  <c r="W48" i="3" s="1"/>
  <c r="Q48" i="3"/>
  <c r="S48" i="3"/>
  <c r="T48" i="3"/>
  <c r="U48" i="3"/>
  <c r="V48" i="3"/>
  <c r="X48" i="3"/>
  <c r="Y48" i="3"/>
  <c r="Z48" i="3"/>
  <c r="L49" i="3"/>
  <c r="M49" i="3"/>
  <c r="N49" i="3"/>
  <c r="Q49" i="3"/>
  <c r="T49" i="3" s="1"/>
  <c r="R49" i="3"/>
  <c r="W49" i="3" s="1"/>
  <c r="S49" i="3"/>
  <c r="U49" i="3"/>
  <c r="V49" i="3"/>
  <c r="X49" i="3"/>
  <c r="Y49" i="3"/>
  <c r="Z49" i="3"/>
  <c r="L50" i="3"/>
  <c r="M50" i="3"/>
  <c r="N50" i="3"/>
  <c r="Q50" i="3"/>
  <c r="S50" i="3" s="1"/>
  <c r="R50" i="3"/>
  <c r="Y50" i="3" s="1"/>
  <c r="T50" i="3"/>
  <c r="U50" i="3"/>
  <c r="L51" i="3"/>
  <c r="M51" i="3"/>
  <c r="N51" i="3"/>
  <c r="Q51" i="3" s="1"/>
  <c r="R51" i="3"/>
  <c r="Z51" i="3" s="1"/>
  <c r="U51" i="3"/>
  <c r="V51" i="3"/>
  <c r="W51" i="3"/>
  <c r="X51" i="3"/>
  <c r="Y51" i="3"/>
  <c r="L52" i="3"/>
  <c r="M52" i="3"/>
  <c r="N52" i="3"/>
  <c r="L53" i="3"/>
  <c r="M53" i="3"/>
  <c r="N53" i="3"/>
  <c r="Q53" i="3"/>
  <c r="R53" i="3"/>
  <c r="V53" i="3"/>
  <c r="Y53" i="3"/>
  <c r="L54" i="3"/>
  <c r="M54" i="3"/>
  <c r="N54" i="3"/>
  <c r="L55" i="3"/>
  <c r="M55" i="3"/>
  <c r="N55" i="3"/>
  <c r="Q55" i="3" s="1"/>
  <c r="U55" i="3"/>
  <c r="L56" i="3"/>
  <c r="M56" i="3"/>
  <c r="N56" i="3"/>
  <c r="Q56" i="3" s="1"/>
  <c r="R56" i="3"/>
  <c r="U56" i="3"/>
  <c r="V56" i="3"/>
  <c r="Z56" i="3"/>
  <c r="L57" i="3"/>
  <c r="M57" i="3"/>
  <c r="N57" i="3"/>
  <c r="Q57" i="3"/>
  <c r="R57" i="3"/>
  <c r="W57" i="3"/>
  <c r="Z57" i="3"/>
  <c r="L58" i="3"/>
  <c r="M58" i="3"/>
  <c r="N58" i="3"/>
  <c r="Q58" i="3"/>
  <c r="R58" i="3"/>
  <c r="S58" i="3"/>
  <c r="T58" i="3"/>
  <c r="U58" i="3"/>
  <c r="L59" i="3"/>
  <c r="M59" i="3"/>
  <c r="N59" i="3"/>
  <c r="R59" i="3" s="1"/>
  <c r="Q59" i="3"/>
  <c r="T59" i="3"/>
  <c r="W59" i="3"/>
  <c r="L60" i="3"/>
  <c r="M60" i="3"/>
  <c r="N60" i="3"/>
  <c r="Q60" i="3" s="1"/>
  <c r="R60" i="3"/>
  <c r="V60" i="3"/>
  <c r="W60" i="3"/>
  <c r="X60" i="3"/>
  <c r="Y60" i="3"/>
  <c r="Z60" i="3"/>
  <c r="L61" i="3"/>
  <c r="M61" i="3"/>
  <c r="N61" i="3"/>
  <c r="L62" i="3"/>
  <c r="M62" i="3"/>
  <c r="N62" i="3"/>
  <c r="Q62" i="3" s="1"/>
  <c r="R62" i="3"/>
  <c r="W62" i="3" s="1"/>
  <c r="S62" i="3"/>
  <c r="T62" i="3"/>
  <c r="U62" i="3"/>
  <c r="V62" i="3"/>
  <c r="X62" i="3"/>
  <c r="Y62" i="3"/>
  <c r="Z62" i="3"/>
  <c r="L63" i="3"/>
  <c r="M63" i="3"/>
  <c r="N63" i="3"/>
  <c r="Q63" i="3" s="1"/>
  <c r="T63" i="3" s="1"/>
  <c r="R63" i="3"/>
  <c r="S63" i="3"/>
  <c r="U63" i="3"/>
  <c r="L64" i="3"/>
  <c r="M64" i="3"/>
  <c r="N64" i="3"/>
  <c r="Q64" i="3"/>
  <c r="R64" i="3"/>
  <c r="Z64" i="3" s="1"/>
  <c r="V64" i="3"/>
  <c r="W64" i="3"/>
  <c r="X64" i="3"/>
  <c r="Y64" i="3"/>
  <c r="L65" i="3"/>
  <c r="M65" i="3"/>
  <c r="N65" i="3"/>
  <c r="Q65" i="3"/>
  <c r="S65" i="3" s="1"/>
  <c r="R65" i="3"/>
  <c r="T65" i="3"/>
  <c r="U65" i="3"/>
  <c r="W65" i="3"/>
  <c r="Z65" i="3"/>
  <c r="L66" i="3"/>
  <c r="M66" i="3"/>
  <c r="N66" i="3"/>
  <c r="L67" i="3"/>
  <c r="M67" i="3"/>
  <c r="N67" i="3"/>
  <c r="L68" i="3"/>
  <c r="M68" i="3"/>
  <c r="N68" i="3"/>
  <c r="R68" i="3" s="1"/>
  <c r="Q68" i="3"/>
  <c r="S68" i="3"/>
  <c r="T68" i="3"/>
  <c r="U68" i="3"/>
  <c r="L69" i="3"/>
  <c r="M69" i="3"/>
  <c r="N69" i="3"/>
  <c r="Q69" i="3"/>
  <c r="R69" i="3"/>
  <c r="Z69" i="3"/>
  <c r="L70" i="3"/>
  <c r="M70" i="3"/>
  <c r="N70" i="3"/>
  <c r="Q70" i="3"/>
  <c r="U70" i="3" s="1"/>
  <c r="R70" i="3"/>
  <c r="V70" i="3" s="1"/>
  <c r="S70" i="3"/>
  <c r="T70" i="3"/>
  <c r="L71" i="3"/>
  <c r="M71" i="3"/>
  <c r="N71" i="3"/>
  <c r="Q71" i="3"/>
  <c r="T71" i="3" s="1"/>
  <c r="R71" i="3"/>
  <c r="S71" i="3"/>
  <c r="U71" i="3"/>
  <c r="V71" i="3"/>
  <c r="L72" i="3"/>
  <c r="M72" i="3"/>
  <c r="N72" i="3"/>
  <c r="Q72" i="3"/>
  <c r="S72" i="3" s="1"/>
  <c r="R72" i="3"/>
  <c r="T72" i="3"/>
  <c r="U72" i="3"/>
  <c r="V72" i="3"/>
  <c r="W72" i="3"/>
  <c r="X72" i="3"/>
  <c r="L73" i="3"/>
  <c r="M73" i="3"/>
  <c r="N73" i="3"/>
  <c r="Q73" i="3"/>
  <c r="R73" i="3"/>
  <c r="Y73" i="3" s="1"/>
  <c r="T73" i="3"/>
  <c r="V73" i="3"/>
  <c r="W73" i="3"/>
  <c r="X73" i="3"/>
  <c r="Z73" i="3"/>
  <c r="L74" i="3"/>
  <c r="M74" i="3"/>
  <c r="N74" i="3"/>
  <c r="Q74" i="3"/>
  <c r="U74" i="3" s="1"/>
  <c r="R74" i="3"/>
  <c r="X74" i="3" s="1"/>
  <c r="S74" i="3"/>
  <c r="T74" i="3"/>
  <c r="V74" i="3"/>
  <c r="W74" i="3"/>
  <c r="Y74" i="3"/>
  <c r="Z74" i="3"/>
  <c r="L75" i="3"/>
  <c r="M75" i="3"/>
  <c r="N75" i="3"/>
  <c r="Q75" i="3"/>
  <c r="S75" i="3" s="1"/>
  <c r="R75" i="3"/>
  <c r="T75" i="3"/>
  <c r="U75" i="3"/>
  <c r="V75" i="3"/>
  <c r="W75" i="3"/>
  <c r="Z75" i="3"/>
  <c r="L76" i="3"/>
  <c r="M76" i="3"/>
  <c r="N76" i="3"/>
  <c r="Q76" i="3" s="1"/>
  <c r="S76" i="3"/>
  <c r="T76" i="3"/>
  <c r="U76" i="3"/>
  <c r="L77" i="3"/>
  <c r="M77" i="3"/>
  <c r="N77" i="3"/>
  <c r="L78" i="3"/>
  <c r="M78" i="3"/>
  <c r="N78" i="3"/>
  <c r="Q78" i="3"/>
  <c r="T78" i="3" s="1"/>
  <c r="R78" i="3"/>
  <c r="S78" i="3"/>
  <c r="U78" i="3"/>
  <c r="W78" i="3"/>
  <c r="X78" i="3"/>
  <c r="L79" i="3"/>
  <c r="M79" i="3"/>
  <c r="N79" i="3"/>
  <c r="Q79" i="3"/>
  <c r="R79" i="3"/>
  <c r="V79" i="3" s="1"/>
  <c r="U79" i="3"/>
  <c r="W79" i="3"/>
  <c r="X79" i="3"/>
  <c r="Y79" i="3"/>
  <c r="Z79" i="3"/>
  <c r="L80" i="3"/>
  <c r="M80" i="3"/>
  <c r="N80" i="3"/>
  <c r="Q80" i="3"/>
  <c r="R80" i="3"/>
  <c r="V80" i="3"/>
  <c r="W80" i="3"/>
  <c r="X80" i="3"/>
  <c r="L81" i="3"/>
  <c r="M81" i="3"/>
  <c r="N81" i="3"/>
  <c r="R81" i="3" s="1"/>
  <c r="Y81" i="3" s="1"/>
  <c r="Q81" i="3"/>
  <c r="V81" i="3"/>
  <c r="W81" i="3"/>
  <c r="X81" i="3"/>
  <c r="Z81" i="3"/>
  <c r="L82" i="3"/>
  <c r="M82" i="3"/>
  <c r="N82" i="3"/>
  <c r="L83" i="3"/>
  <c r="M83" i="3"/>
  <c r="N83" i="3"/>
  <c r="R83" i="3" s="1"/>
  <c r="Q83" i="3"/>
  <c r="Z83" i="3"/>
  <c r="L84" i="3"/>
  <c r="M84" i="3"/>
  <c r="N84" i="3"/>
  <c r="Q84" i="3" s="1"/>
  <c r="R84" i="3"/>
  <c r="W84" i="3" s="1"/>
  <c r="S84" i="3"/>
  <c r="T84" i="3"/>
  <c r="U84" i="3"/>
  <c r="V84" i="3"/>
  <c r="X84" i="3"/>
  <c r="Y84" i="3"/>
  <c r="Z84" i="3"/>
  <c r="L85" i="3"/>
  <c r="M85" i="3"/>
  <c r="N85" i="3"/>
  <c r="L86" i="3"/>
  <c r="M86" i="3"/>
  <c r="N86" i="3"/>
  <c r="Q86" i="3"/>
  <c r="S86" i="3" s="1"/>
  <c r="R86" i="3"/>
  <c r="Z86" i="3" s="1"/>
  <c r="T86" i="3"/>
  <c r="U86" i="3"/>
  <c r="V86" i="3"/>
  <c r="W86" i="3"/>
  <c r="X86" i="3"/>
  <c r="Y86" i="3"/>
  <c r="L87" i="3"/>
  <c r="M87" i="3"/>
  <c r="N87" i="3"/>
  <c r="Q87" i="3" s="1"/>
  <c r="R87" i="3"/>
  <c r="S87" i="3"/>
  <c r="T87" i="3"/>
  <c r="U87" i="3"/>
  <c r="Y87" i="3"/>
  <c r="Z87" i="3"/>
  <c r="L88" i="3"/>
  <c r="M88" i="3"/>
  <c r="N88" i="3"/>
  <c r="Q88" i="3"/>
  <c r="R88" i="3"/>
  <c r="V88" i="3" s="1"/>
  <c r="S88" i="3"/>
  <c r="T88" i="3"/>
  <c r="U88" i="3"/>
  <c r="W88" i="3"/>
  <c r="X88" i="3"/>
  <c r="Y88" i="3"/>
  <c r="Z88" i="3"/>
  <c r="L89" i="3"/>
  <c r="M89" i="3"/>
  <c r="N89" i="3"/>
  <c r="R89" i="3" s="1"/>
  <c r="Q89" i="3"/>
  <c r="U89" i="3" s="1"/>
  <c r="S89" i="3"/>
  <c r="T89" i="3"/>
  <c r="W89" i="3"/>
  <c r="Y89" i="3"/>
  <c r="Z89" i="3"/>
  <c r="L90" i="3"/>
  <c r="M90" i="3"/>
  <c r="N90" i="3"/>
  <c r="L91" i="3"/>
  <c r="M91" i="3"/>
  <c r="N91" i="3"/>
  <c r="Q91" i="3"/>
  <c r="R91" i="3"/>
  <c r="S91" i="3"/>
  <c r="W91" i="3"/>
  <c r="X91" i="3"/>
  <c r="Z91" i="3"/>
  <c r="L92" i="3"/>
  <c r="M92" i="3"/>
  <c r="N92" i="3"/>
  <c r="Q92" i="3"/>
  <c r="R92" i="3"/>
  <c r="V92" i="3"/>
  <c r="X92" i="3"/>
  <c r="Y92" i="3"/>
  <c r="L93" i="3"/>
  <c r="M93" i="3"/>
  <c r="N93" i="3"/>
  <c r="Q93" i="3"/>
  <c r="R93" i="3"/>
  <c r="S93" i="3"/>
  <c r="X93" i="3"/>
  <c r="Y93" i="3"/>
  <c r="Z93" i="3"/>
  <c r="L94" i="3"/>
  <c r="M94" i="3"/>
  <c r="N94" i="3"/>
  <c r="Q94" i="3"/>
  <c r="R94" i="3"/>
  <c r="T94" i="3"/>
  <c r="L95" i="3"/>
  <c r="M95" i="3"/>
  <c r="N95" i="3"/>
  <c r="R95" i="3" s="1"/>
  <c r="Q95" i="3"/>
  <c r="Y95" i="3"/>
  <c r="Z95" i="3"/>
  <c r="L96" i="3"/>
  <c r="M96" i="3"/>
  <c r="N96" i="3"/>
  <c r="Q96" i="3" s="1"/>
  <c r="U96" i="3" s="1"/>
  <c r="R96" i="3"/>
  <c r="Y96" i="3" s="1"/>
  <c r="S96" i="3"/>
  <c r="T96" i="3"/>
  <c r="V96" i="3"/>
  <c r="W96" i="3"/>
  <c r="X96" i="3"/>
  <c r="Z96" i="3"/>
  <c r="L97" i="3"/>
  <c r="M97" i="3"/>
  <c r="N97" i="3"/>
  <c r="Q97" i="3" s="1"/>
  <c r="R97" i="3"/>
  <c r="U97" i="3"/>
  <c r="L98" i="3"/>
  <c r="M98" i="3"/>
  <c r="N98" i="3"/>
  <c r="L99" i="3"/>
  <c r="M99" i="3"/>
  <c r="N99" i="3"/>
  <c r="R99" i="3" s="1"/>
  <c r="Q99" i="3"/>
  <c r="T99" i="3" s="1"/>
  <c r="S99" i="3"/>
  <c r="U99" i="3"/>
  <c r="V99" i="3"/>
  <c r="W99" i="3"/>
  <c r="L100" i="3"/>
  <c r="M100" i="3"/>
  <c r="N100" i="3"/>
  <c r="Q100" i="3" s="1"/>
  <c r="R100" i="3"/>
  <c r="Y100" i="3" s="1"/>
  <c r="U100" i="3"/>
  <c r="V100" i="3"/>
  <c r="W100" i="3"/>
  <c r="X100" i="3"/>
  <c r="Z100" i="3"/>
  <c r="L101" i="3"/>
  <c r="M101" i="3"/>
  <c r="N101" i="3"/>
  <c r="Q101" i="3"/>
  <c r="R101" i="3"/>
  <c r="S101" i="3"/>
  <c r="T101" i="3"/>
  <c r="U101" i="3"/>
  <c r="W101" i="3"/>
  <c r="X101" i="3"/>
  <c r="Y101" i="3"/>
  <c r="L102" i="3"/>
  <c r="M102" i="3"/>
  <c r="N102" i="3"/>
  <c r="Q102" i="3"/>
  <c r="R102" i="3"/>
  <c r="S102" i="3"/>
  <c r="T102" i="3"/>
  <c r="U102" i="3"/>
  <c r="W102" i="3"/>
  <c r="X102" i="3"/>
  <c r="Z102" i="3"/>
  <c r="L103" i="3"/>
  <c r="M103" i="3"/>
  <c r="N103" i="3"/>
  <c r="L104" i="3"/>
  <c r="M104" i="3"/>
  <c r="N104" i="3"/>
  <c r="Q104" i="3"/>
  <c r="U104" i="3" s="1"/>
  <c r="R104" i="3"/>
  <c r="V104" i="3" s="1"/>
  <c r="S104" i="3"/>
  <c r="T104" i="3"/>
  <c r="W104" i="3"/>
  <c r="X104" i="3"/>
  <c r="Y104" i="3"/>
  <c r="Z104" i="3"/>
  <c r="L105" i="3"/>
  <c r="M105" i="3"/>
  <c r="N105" i="3"/>
  <c r="R105" i="3" s="1"/>
  <c r="Q105" i="3"/>
  <c r="L106" i="3"/>
  <c r="M106" i="3"/>
  <c r="N106" i="3"/>
  <c r="L107" i="3"/>
  <c r="M107" i="3"/>
  <c r="N107" i="3"/>
  <c r="Q107" i="3" s="1"/>
  <c r="R107" i="3"/>
  <c r="Z107" i="3" s="1"/>
  <c r="S107" i="3"/>
  <c r="T107" i="3"/>
  <c r="U107" i="3"/>
  <c r="V107" i="3"/>
  <c r="W107" i="3"/>
  <c r="L108" i="3"/>
  <c r="M108" i="3"/>
  <c r="N108" i="3"/>
  <c r="L109" i="3"/>
  <c r="M109" i="3"/>
  <c r="N109" i="3"/>
  <c r="Q109" i="3" s="1"/>
  <c r="R109" i="3"/>
  <c r="V109" i="3" s="1"/>
  <c r="W109" i="3"/>
  <c r="X109" i="3"/>
  <c r="Y109" i="3"/>
  <c r="Z109" i="3"/>
  <c r="L110" i="3"/>
  <c r="M110" i="3"/>
  <c r="N110" i="3"/>
  <c r="R110" i="3" s="1"/>
  <c r="Q110" i="3"/>
  <c r="S110" i="3"/>
  <c r="L111" i="3"/>
  <c r="M111" i="3"/>
  <c r="N111" i="3"/>
  <c r="L112" i="3"/>
  <c r="M112" i="3"/>
  <c r="N112" i="3"/>
  <c r="R112" i="3" s="1"/>
  <c r="Q112" i="3"/>
  <c r="S112" i="3"/>
  <c r="V112" i="3"/>
  <c r="Y112" i="3"/>
  <c r="Z112" i="3"/>
  <c r="L113" i="3"/>
  <c r="M113" i="3"/>
  <c r="N113" i="3"/>
  <c r="Q113" i="3"/>
  <c r="R113" i="3"/>
  <c r="S113" i="3"/>
  <c r="X113" i="3"/>
  <c r="Y113" i="3"/>
  <c r="L114" i="3"/>
  <c r="M114" i="3"/>
  <c r="N114" i="3"/>
  <c r="Q114" i="3"/>
  <c r="R114" i="3"/>
  <c r="V114" i="3"/>
  <c r="Y114" i="3"/>
  <c r="Z114" i="3"/>
  <c r="L115" i="3"/>
  <c r="M115" i="3"/>
  <c r="N115" i="3"/>
  <c r="Q115" i="3"/>
  <c r="R115" i="3"/>
  <c r="W115" i="3" s="1"/>
  <c r="S115" i="3"/>
  <c r="T115" i="3"/>
  <c r="U115" i="3"/>
  <c r="V115" i="3"/>
  <c r="X115" i="3"/>
  <c r="Y115" i="3"/>
  <c r="Z115" i="3"/>
  <c r="L116" i="3"/>
  <c r="M116" i="3"/>
  <c r="N116" i="3"/>
  <c r="R116" i="3" s="1"/>
  <c r="Q116" i="3"/>
  <c r="U116" i="3"/>
  <c r="W116" i="3"/>
  <c r="Z116" i="3"/>
  <c r="L117" i="3"/>
  <c r="M117" i="3"/>
  <c r="N117" i="3"/>
  <c r="Q117" i="3" s="1"/>
  <c r="R117" i="3"/>
  <c r="V117" i="3" s="1"/>
  <c r="W117" i="3"/>
  <c r="X117" i="3"/>
  <c r="Y117" i="3"/>
  <c r="Z117" i="3"/>
  <c r="L118" i="3"/>
  <c r="M118" i="3"/>
  <c r="N118" i="3"/>
  <c r="Q118" i="3" s="1"/>
  <c r="R118" i="3"/>
  <c r="T118" i="3"/>
  <c r="V118" i="3"/>
  <c r="X118" i="3"/>
  <c r="Z118" i="3"/>
  <c r="L119" i="3"/>
  <c r="M119" i="3"/>
  <c r="N119" i="3"/>
  <c r="Q119" i="3"/>
  <c r="R119" i="3"/>
  <c r="S119" i="3"/>
  <c r="T119" i="3"/>
  <c r="U119" i="3"/>
  <c r="Y119" i="3"/>
  <c r="Z119" i="3"/>
  <c r="L120" i="3"/>
  <c r="M120" i="3"/>
  <c r="N120" i="3"/>
  <c r="L121" i="3"/>
  <c r="M121" i="3"/>
  <c r="N121" i="3"/>
  <c r="Q121" i="3"/>
  <c r="R121" i="3"/>
  <c r="W121" i="3"/>
  <c r="L122" i="3"/>
  <c r="M122" i="3"/>
  <c r="N122" i="3"/>
  <c r="Q122" i="3"/>
  <c r="R122" i="3"/>
  <c r="S122" i="3"/>
  <c r="V122" i="3"/>
  <c r="X122" i="3"/>
  <c r="Y122" i="3"/>
  <c r="L123" i="3"/>
  <c r="M123" i="3"/>
  <c r="N123" i="3"/>
  <c r="Q123" i="3"/>
  <c r="R123" i="3"/>
  <c r="S123" i="3"/>
  <c r="T123" i="3"/>
  <c r="U123" i="3"/>
  <c r="L124" i="3"/>
  <c r="M124" i="3"/>
  <c r="N124" i="3"/>
  <c r="Q124" i="3"/>
  <c r="R124" i="3"/>
  <c r="L125" i="3"/>
  <c r="M125" i="3"/>
  <c r="N125" i="3"/>
  <c r="R125" i="3" s="1"/>
  <c r="Q125" i="3"/>
  <c r="S125" i="3"/>
  <c r="T125" i="3"/>
  <c r="U125" i="3"/>
  <c r="W125" i="3"/>
  <c r="X125" i="3"/>
  <c r="Z125" i="3"/>
  <c r="L126" i="3"/>
  <c r="M126" i="3"/>
  <c r="N126" i="3"/>
  <c r="R126" i="3" s="1"/>
  <c r="Q126" i="3"/>
  <c r="T126" i="3" s="1"/>
  <c r="S126" i="3"/>
  <c r="U126" i="3"/>
  <c r="V126" i="3"/>
  <c r="W126" i="3"/>
  <c r="X126" i="3"/>
  <c r="Y126" i="3"/>
  <c r="Z126" i="3"/>
  <c r="L127" i="3"/>
  <c r="M127" i="3"/>
  <c r="N127" i="3"/>
  <c r="Q127" i="3"/>
  <c r="R127" i="3"/>
  <c r="Y127" i="3" s="1"/>
  <c r="T127" i="3"/>
  <c r="V127" i="3"/>
  <c r="W127" i="3"/>
  <c r="X127" i="3"/>
  <c r="Z127" i="3"/>
  <c r="L128" i="3"/>
  <c r="M128" i="3"/>
  <c r="N128" i="3"/>
  <c r="Q128" i="3" s="1"/>
  <c r="S128" i="3" s="1"/>
  <c r="R128" i="3"/>
  <c r="W128" i="3" s="1"/>
  <c r="T128" i="3"/>
  <c r="U128" i="3"/>
  <c r="V128" i="3"/>
  <c r="X128" i="3"/>
  <c r="Y128" i="3"/>
  <c r="Z128" i="3"/>
  <c r="L129" i="3"/>
  <c r="M129" i="3"/>
  <c r="N129" i="3"/>
  <c r="L130" i="3"/>
  <c r="M130" i="3"/>
  <c r="N130" i="3"/>
  <c r="L131" i="3"/>
  <c r="M131" i="3"/>
  <c r="N131" i="3"/>
  <c r="Q131" i="3"/>
  <c r="U131" i="3" s="1"/>
  <c r="R131" i="3"/>
  <c r="S131" i="3"/>
  <c r="T131" i="3"/>
  <c r="L132" i="3"/>
  <c r="M132" i="3"/>
  <c r="N132" i="3"/>
  <c r="Q132" i="3"/>
  <c r="S132" i="3" s="1"/>
  <c r="R132" i="3"/>
  <c r="T132" i="3"/>
  <c r="U132" i="3"/>
  <c r="W132" i="3"/>
  <c r="X132" i="3"/>
  <c r="Y132" i="3"/>
  <c r="L133" i="3"/>
  <c r="M133" i="3"/>
  <c r="N133" i="3"/>
  <c r="Q133" i="3"/>
  <c r="T133" i="3" s="1"/>
  <c r="R133" i="3"/>
  <c r="S133" i="3"/>
  <c r="U133" i="3"/>
  <c r="V133" i="3"/>
  <c r="L134" i="3"/>
  <c r="M134" i="3"/>
  <c r="N134" i="3"/>
  <c r="R134" i="3" s="1"/>
  <c r="X134" i="3" s="1"/>
  <c r="Q134" i="3"/>
  <c r="V134" i="3"/>
  <c r="W134" i="3"/>
  <c r="Y134" i="3"/>
  <c r="Z134" i="3"/>
  <c r="L135" i="3"/>
  <c r="M135" i="3"/>
  <c r="N135" i="3"/>
  <c r="Q135" i="3"/>
  <c r="R135" i="3"/>
  <c r="U135" i="3"/>
  <c r="V135" i="3"/>
  <c r="L136" i="3"/>
  <c r="M136" i="3"/>
  <c r="N136" i="3"/>
  <c r="Q136" i="3"/>
  <c r="R136" i="3"/>
  <c r="V136" i="3"/>
  <c r="W136" i="3"/>
  <c r="X136" i="3"/>
  <c r="Y136" i="3"/>
  <c r="Z136" i="3"/>
  <c r="L137" i="3"/>
  <c r="M137" i="3"/>
  <c r="N137" i="3"/>
  <c r="Q137" i="3"/>
  <c r="R137" i="3"/>
  <c r="S137" i="3"/>
  <c r="T137" i="3"/>
  <c r="U137" i="3"/>
  <c r="L138" i="3"/>
  <c r="M138" i="3"/>
  <c r="N138" i="3"/>
  <c r="R138" i="3" s="1"/>
  <c r="Y138" i="3" s="1"/>
  <c r="Q138" i="3"/>
  <c r="S138" i="3" s="1"/>
  <c r="T138" i="3"/>
  <c r="U138" i="3"/>
  <c r="V138" i="3"/>
  <c r="W138" i="3"/>
  <c r="X138" i="3"/>
  <c r="Z138" i="3"/>
  <c r="L139" i="3"/>
  <c r="M139" i="3"/>
  <c r="N139" i="3"/>
  <c r="Q139" i="3"/>
  <c r="S139" i="3" s="1"/>
  <c r="R139" i="3"/>
  <c r="T139" i="3"/>
  <c r="U139" i="3"/>
  <c r="V139" i="3"/>
  <c r="L140" i="3"/>
  <c r="M140" i="3"/>
  <c r="N140" i="3"/>
  <c r="Q140" i="3"/>
  <c r="U140" i="3" s="1"/>
  <c r="R140" i="3"/>
  <c r="S140" i="3"/>
  <c r="T140" i="3"/>
  <c r="V140" i="3"/>
  <c r="W140" i="3"/>
  <c r="X140" i="3"/>
  <c r="Y140" i="3"/>
  <c r="Z140" i="3"/>
  <c r="L141" i="3"/>
  <c r="M141" i="3"/>
  <c r="N141" i="3"/>
  <c r="Q141" i="3"/>
  <c r="R141" i="3"/>
  <c r="L142" i="3"/>
  <c r="M142" i="3"/>
  <c r="N142" i="3"/>
  <c r="L143" i="3"/>
  <c r="M143" i="3"/>
  <c r="N143" i="3"/>
  <c r="Q143" i="3"/>
  <c r="R143" i="3"/>
  <c r="S143" i="3"/>
  <c r="T143" i="3"/>
  <c r="U143" i="3"/>
  <c r="V143" i="3"/>
  <c r="Y143" i="3"/>
  <c r="L144" i="3"/>
  <c r="M144" i="3"/>
  <c r="N144" i="3"/>
  <c r="Q144" i="3" s="1"/>
  <c r="R144" i="3"/>
  <c r="Z144" i="3"/>
  <c r="L145" i="3"/>
  <c r="M145" i="3"/>
  <c r="N145" i="3"/>
  <c r="Q145" i="3"/>
  <c r="R145" i="3"/>
  <c r="S145" i="3"/>
  <c r="T145" i="3"/>
  <c r="U145" i="3"/>
  <c r="X145" i="3"/>
  <c r="Z145" i="3"/>
  <c r="L146" i="3"/>
  <c r="M146" i="3"/>
  <c r="N146" i="3"/>
  <c r="Q146" i="3"/>
  <c r="R146" i="3"/>
  <c r="S146" i="3"/>
  <c r="V146" i="3"/>
  <c r="X146" i="3"/>
  <c r="L147" i="3"/>
  <c r="M147" i="3"/>
  <c r="N147" i="3"/>
  <c r="R147" i="3" s="1"/>
  <c r="Q147" i="3"/>
  <c r="T147" i="3" s="1"/>
  <c r="S147" i="3"/>
  <c r="U147" i="3"/>
  <c r="V147" i="3"/>
  <c r="W147" i="3"/>
  <c r="Z147" i="3"/>
  <c r="L148" i="3"/>
  <c r="M148" i="3"/>
  <c r="N148" i="3"/>
  <c r="Q148" i="3"/>
  <c r="U148" i="3" s="1"/>
  <c r="R148" i="3"/>
  <c r="S148" i="3"/>
  <c r="T148" i="3"/>
  <c r="X148" i="3"/>
  <c r="Y148" i="3"/>
  <c r="Z148" i="3"/>
  <c r="L149" i="3"/>
  <c r="M149" i="3"/>
  <c r="N149" i="3"/>
  <c r="Q149" i="3" s="1"/>
  <c r="U149" i="3" s="1"/>
  <c r="R149" i="3"/>
  <c r="S149" i="3"/>
  <c r="T149" i="3"/>
  <c r="V149" i="3"/>
  <c r="W149" i="3"/>
  <c r="Y149" i="3"/>
  <c r="L150" i="3"/>
  <c r="M150" i="3"/>
  <c r="N150" i="3"/>
  <c r="Q150" i="3"/>
  <c r="T150" i="3" s="1"/>
  <c r="R150" i="3"/>
  <c r="S150" i="3"/>
  <c r="U150" i="3"/>
  <c r="V150" i="3"/>
  <c r="Z150" i="3"/>
  <c r="L151" i="3"/>
  <c r="M151" i="3"/>
  <c r="N151" i="3"/>
  <c r="Q151" i="3" s="1"/>
  <c r="R151" i="3"/>
  <c r="S151" i="3"/>
  <c r="X151" i="3"/>
  <c r="Z151" i="3"/>
  <c r="L152" i="3"/>
  <c r="M152" i="3"/>
  <c r="N152" i="3"/>
  <c r="R152" i="3" s="1"/>
  <c r="Q152" i="3"/>
  <c r="S152" i="3" s="1"/>
  <c r="T152" i="3"/>
  <c r="U152" i="3"/>
  <c r="V152" i="3"/>
  <c r="W152" i="3"/>
  <c r="X152" i="3"/>
  <c r="L153" i="3"/>
  <c r="M153" i="3"/>
  <c r="N153" i="3"/>
  <c r="Q153" i="3"/>
  <c r="R153" i="3"/>
  <c r="S153" i="3"/>
  <c r="T153" i="3"/>
  <c r="U153" i="3"/>
  <c r="L154" i="3"/>
  <c r="M154" i="3"/>
  <c r="N154" i="3"/>
  <c r="Q154" i="3"/>
  <c r="R154" i="3"/>
  <c r="Y154" i="3"/>
  <c r="L155" i="3"/>
  <c r="M155" i="3"/>
  <c r="N155" i="3"/>
  <c r="Q155" i="3"/>
  <c r="T155" i="3" s="1"/>
  <c r="R155" i="3"/>
  <c r="S155" i="3"/>
  <c r="U155" i="3"/>
  <c r="W155" i="3"/>
  <c r="Y155" i="3"/>
  <c r="L156" i="3"/>
  <c r="M156" i="3"/>
  <c r="N156" i="3"/>
  <c r="R156" i="3" s="1"/>
  <c r="Q156" i="3"/>
  <c r="S156" i="3"/>
  <c r="T156" i="3"/>
  <c r="U156" i="3"/>
  <c r="W156" i="3"/>
  <c r="L157" i="3"/>
  <c r="M157" i="3"/>
  <c r="N157" i="3"/>
  <c r="Q157" i="3"/>
  <c r="R157" i="3"/>
  <c r="U157" i="3"/>
  <c r="L158" i="3"/>
  <c r="M158" i="3"/>
  <c r="N158" i="3"/>
  <c r="Q158" i="3"/>
  <c r="S158" i="3" s="1"/>
  <c r="R158" i="3"/>
  <c r="T158" i="3"/>
  <c r="U158" i="3"/>
  <c r="V158" i="3"/>
  <c r="W158" i="3"/>
  <c r="L159" i="3"/>
  <c r="M159" i="3"/>
  <c r="N159" i="3"/>
  <c r="Q159" i="3"/>
  <c r="R159" i="3"/>
  <c r="S159" i="3"/>
  <c r="T159" i="3"/>
  <c r="U159" i="3"/>
  <c r="V159" i="3"/>
  <c r="L160" i="3"/>
  <c r="M160" i="3"/>
  <c r="N160" i="3"/>
  <c r="Q160" i="3"/>
  <c r="R160" i="3"/>
  <c r="S160" i="3"/>
  <c r="T160" i="3"/>
  <c r="U160" i="3"/>
  <c r="V160" i="3"/>
  <c r="L161" i="3"/>
  <c r="M161" i="3"/>
  <c r="N161" i="3"/>
  <c r="Q161" i="3"/>
  <c r="S161" i="3" s="1"/>
  <c r="R161" i="3"/>
  <c r="W161" i="3" s="1"/>
  <c r="T161" i="3"/>
  <c r="U161" i="3"/>
  <c r="V161" i="3"/>
  <c r="X161" i="3"/>
  <c r="Y161" i="3"/>
  <c r="Z161" i="3"/>
  <c r="L162" i="3"/>
  <c r="M162" i="3"/>
  <c r="N162" i="3"/>
  <c r="Q162" i="3"/>
  <c r="U162" i="3" s="1"/>
  <c r="R162" i="3"/>
  <c r="S162" i="3"/>
  <c r="T162" i="3"/>
  <c r="V162" i="3"/>
  <c r="W162" i="3"/>
  <c r="L163" i="3"/>
  <c r="M163" i="3"/>
  <c r="N163" i="3"/>
  <c r="Q163" i="3" s="1"/>
  <c r="T163" i="3" s="1"/>
  <c r="R163" i="3"/>
  <c r="X163" i="3" s="1"/>
  <c r="S163" i="3"/>
  <c r="U163" i="3"/>
  <c r="V163" i="3"/>
  <c r="W163" i="3"/>
  <c r="Y163" i="3"/>
  <c r="Z163" i="3"/>
  <c r="L164" i="3"/>
  <c r="M164" i="3"/>
  <c r="N164" i="3"/>
  <c r="Q164" i="3" s="1"/>
  <c r="R164" i="3"/>
  <c r="S164" i="3"/>
  <c r="T164" i="3"/>
  <c r="U164" i="3"/>
  <c r="V164" i="3"/>
  <c r="W164" i="3"/>
  <c r="Y164" i="3"/>
  <c r="L165" i="3"/>
  <c r="M165" i="3"/>
  <c r="N165" i="3"/>
  <c r="Q165" i="3" s="1"/>
  <c r="S165" i="3" s="1"/>
  <c r="R165" i="3"/>
  <c r="T165" i="3"/>
  <c r="U165" i="3"/>
  <c r="W165" i="3"/>
  <c r="X165" i="3"/>
  <c r="Y165" i="3"/>
  <c r="L166" i="3"/>
  <c r="M166" i="3"/>
  <c r="N166" i="3"/>
  <c r="R166" i="3" s="1"/>
  <c r="Y166" i="3" s="1"/>
  <c r="Q166" i="3"/>
  <c r="V166" i="3"/>
  <c r="W166" i="3"/>
  <c r="X166" i="3"/>
  <c r="L167" i="3"/>
  <c r="M167" i="3"/>
  <c r="N167" i="3"/>
  <c r="L168" i="3"/>
  <c r="M168" i="3"/>
  <c r="N168" i="3"/>
  <c r="Q168" i="3"/>
  <c r="R168" i="3"/>
  <c r="V168" i="3"/>
  <c r="W168" i="3"/>
  <c r="X168" i="3"/>
  <c r="Y168" i="3"/>
  <c r="Z168" i="3"/>
  <c r="L169" i="3"/>
  <c r="M169" i="3"/>
  <c r="N169" i="3"/>
  <c r="L170" i="3"/>
  <c r="M170" i="3"/>
  <c r="N170" i="3"/>
  <c r="R170" i="3" s="1"/>
  <c r="Z170" i="3" s="1"/>
  <c r="Q170" i="3"/>
  <c r="U170" i="3"/>
  <c r="V170" i="3"/>
  <c r="W170" i="3"/>
  <c r="X170" i="3"/>
  <c r="Y170" i="3"/>
  <c r="L171" i="3"/>
  <c r="M171" i="3"/>
  <c r="N171" i="3"/>
  <c r="Q171" i="3"/>
  <c r="U171" i="3" s="1"/>
  <c r="R171" i="3"/>
  <c r="Z171" i="3" s="1"/>
  <c r="S171" i="3"/>
  <c r="T171" i="3"/>
  <c r="V171" i="3"/>
  <c r="W171" i="3"/>
  <c r="X171" i="3"/>
  <c r="L172" i="3"/>
  <c r="M172" i="3"/>
  <c r="N172" i="3"/>
  <c r="Q172" i="3"/>
  <c r="R172" i="3"/>
  <c r="S172" i="3"/>
  <c r="T172" i="3"/>
  <c r="U172" i="3"/>
  <c r="V172" i="3"/>
  <c r="Y172" i="3"/>
  <c r="L173" i="3"/>
  <c r="M173" i="3"/>
  <c r="N173" i="3"/>
  <c r="Q173" i="3" s="1"/>
  <c r="R173" i="3"/>
  <c r="Z173" i="3" s="1"/>
  <c r="S173" i="3"/>
  <c r="T173" i="3"/>
  <c r="U173" i="3"/>
  <c r="V173" i="3"/>
  <c r="W173" i="3"/>
  <c r="X173" i="3"/>
  <c r="Y173" i="3"/>
  <c r="L174" i="3"/>
  <c r="M174" i="3"/>
  <c r="N174" i="3"/>
  <c r="Q174" i="3"/>
  <c r="S174" i="3" s="1"/>
  <c r="R174" i="3"/>
  <c r="T174" i="3"/>
  <c r="U174" i="3"/>
  <c r="V174" i="3"/>
  <c r="Y174" i="3"/>
  <c r="L175" i="3"/>
  <c r="M175" i="3"/>
  <c r="N175" i="3"/>
  <c r="Q175" i="3"/>
  <c r="R175" i="3"/>
  <c r="Z175" i="3" s="1"/>
  <c r="S175" i="3"/>
  <c r="T175" i="3"/>
  <c r="U175" i="3"/>
  <c r="V175" i="3"/>
  <c r="W175" i="3"/>
  <c r="X175" i="3"/>
  <c r="Y175" i="3"/>
  <c r="L176" i="3"/>
  <c r="M176" i="3"/>
  <c r="N176" i="3"/>
  <c r="Q176" i="3"/>
  <c r="U176" i="3" s="1"/>
  <c r="R176" i="3"/>
  <c r="S176" i="3"/>
  <c r="T176" i="3"/>
  <c r="X176" i="3"/>
  <c r="L177" i="3"/>
  <c r="M177" i="3"/>
  <c r="N177" i="3"/>
  <c r="Q177" i="3" s="1"/>
  <c r="R177" i="3"/>
  <c r="X177" i="3" s="1"/>
  <c r="S177" i="3"/>
  <c r="T177" i="3"/>
  <c r="U177" i="3"/>
  <c r="V177" i="3"/>
  <c r="W177" i="3"/>
  <c r="Y177" i="3"/>
  <c r="Z177" i="3"/>
  <c r="L178" i="3"/>
  <c r="M178" i="3"/>
  <c r="N178" i="3"/>
  <c r="R178" i="3" s="1"/>
  <c r="L179" i="3"/>
  <c r="M179" i="3"/>
  <c r="N179" i="3"/>
  <c r="R179" i="3" s="1"/>
  <c r="Q179" i="3"/>
  <c r="U179" i="3"/>
  <c r="V179" i="3"/>
  <c r="W179" i="3"/>
  <c r="X179" i="3"/>
  <c r="Y179" i="3"/>
  <c r="Z179" i="3"/>
  <c r="L180" i="3"/>
  <c r="M180" i="3"/>
  <c r="N180" i="3"/>
  <c r="Q180" i="3" s="1"/>
  <c r="R180" i="3"/>
  <c r="S180" i="3"/>
  <c r="T180" i="3"/>
  <c r="U180" i="3"/>
  <c r="X180" i="3"/>
  <c r="Z180" i="3"/>
  <c r="L181" i="3"/>
  <c r="M181" i="3"/>
  <c r="N181" i="3"/>
  <c r="Q181" i="3"/>
  <c r="R181" i="3"/>
  <c r="W181" i="3" s="1"/>
  <c r="U181" i="3"/>
  <c r="V181" i="3"/>
  <c r="X181" i="3"/>
  <c r="Y181" i="3"/>
  <c r="Z181" i="3"/>
  <c r="L182" i="3"/>
  <c r="M182" i="3"/>
  <c r="N182" i="3"/>
  <c r="Q182" i="3"/>
  <c r="R182" i="3"/>
  <c r="T182" i="3"/>
  <c r="V182" i="3"/>
  <c r="X182" i="3"/>
  <c r="Z182" i="3"/>
  <c r="L183" i="3"/>
  <c r="M183" i="3"/>
  <c r="N183" i="3"/>
  <c r="L184" i="3"/>
  <c r="M184" i="3"/>
  <c r="N184" i="3"/>
  <c r="R184" i="3" s="1"/>
  <c r="Q184" i="3"/>
  <c r="L185" i="3"/>
  <c r="M185" i="3"/>
  <c r="N185" i="3"/>
  <c r="Q185" i="3" s="1"/>
  <c r="R185" i="3"/>
  <c r="L186" i="3"/>
  <c r="M186" i="3"/>
  <c r="N186" i="3"/>
  <c r="Q186" i="3" s="1"/>
  <c r="R186" i="3"/>
  <c r="S186" i="3"/>
  <c r="T186" i="3"/>
  <c r="U186" i="3"/>
  <c r="W186" i="3"/>
  <c r="Y186" i="3"/>
  <c r="Z186" i="3"/>
  <c r="L187" i="3"/>
  <c r="M187" i="3"/>
  <c r="N187" i="3"/>
  <c r="Q187" i="3"/>
  <c r="T187" i="3" s="1"/>
  <c r="R187" i="3"/>
  <c r="S187" i="3"/>
  <c r="U187" i="3"/>
  <c r="V187" i="3"/>
  <c r="Y187" i="3"/>
  <c r="L188" i="3"/>
  <c r="M188" i="3"/>
  <c r="N188" i="3"/>
  <c r="Q188" i="3"/>
  <c r="R188" i="3"/>
  <c r="T188" i="3"/>
  <c r="Z188" i="3"/>
  <c r="L189" i="3"/>
  <c r="M189" i="3"/>
  <c r="N189" i="3"/>
  <c r="Q189" i="3" s="1"/>
  <c r="U189" i="3" s="1"/>
  <c r="R189" i="3"/>
  <c r="V189" i="3" s="1"/>
  <c r="S189" i="3"/>
  <c r="T189" i="3"/>
  <c r="L190" i="3"/>
  <c r="M190" i="3"/>
  <c r="N190" i="3"/>
  <c r="Q190" i="3" s="1"/>
  <c r="S190" i="3" s="1"/>
  <c r="R190" i="3"/>
  <c r="Z190" i="3" s="1"/>
  <c r="T190" i="3"/>
  <c r="U190" i="3"/>
  <c r="V190" i="3"/>
  <c r="W190" i="3"/>
  <c r="X190" i="3"/>
  <c r="Y190" i="3"/>
  <c r="L191" i="3"/>
  <c r="M191" i="3"/>
  <c r="N191" i="3"/>
  <c r="Q191" i="3"/>
  <c r="R191" i="3"/>
  <c r="S191" i="3"/>
  <c r="T191" i="3"/>
  <c r="U191" i="3"/>
  <c r="V191" i="3"/>
  <c r="L192" i="3"/>
  <c r="M192" i="3"/>
  <c r="N192" i="3"/>
  <c r="Q192" i="3" s="1"/>
  <c r="R192" i="3"/>
  <c r="V192" i="3" s="1"/>
  <c r="W192" i="3"/>
  <c r="X192" i="3"/>
  <c r="Y192" i="3"/>
  <c r="Z192" i="3"/>
  <c r="L193" i="3"/>
  <c r="M193" i="3"/>
  <c r="N193" i="3"/>
  <c r="Q193" i="3" s="1"/>
  <c r="R193" i="3"/>
  <c r="U193" i="3"/>
  <c r="V193" i="3"/>
  <c r="Y193" i="3"/>
  <c r="L194" i="3"/>
  <c r="M194" i="3"/>
  <c r="N194" i="3"/>
  <c r="R194" i="3" s="1"/>
  <c r="Q194" i="3"/>
  <c r="U194" i="3" s="1"/>
  <c r="S194" i="3"/>
  <c r="T194" i="3"/>
  <c r="L195" i="3"/>
  <c r="M195" i="3"/>
  <c r="N195" i="3"/>
  <c r="Q195" i="3" s="1"/>
  <c r="U195" i="3" s="1"/>
  <c r="R195" i="3"/>
  <c r="S195" i="3"/>
  <c r="T195" i="3"/>
  <c r="L196" i="3"/>
  <c r="M196" i="3"/>
  <c r="N196" i="3"/>
  <c r="Q196" i="3"/>
  <c r="R196" i="3"/>
  <c r="S196" i="3"/>
  <c r="T196" i="3"/>
  <c r="U196" i="3"/>
  <c r="Y196" i="3"/>
  <c r="L197" i="3"/>
  <c r="M197" i="3"/>
  <c r="N197" i="3"/>
  <c r="R197" i="3" s="1"/>
  <c r="Q197" i="3"/>
  <c r="L198" i="3"/>
  <c r="M198" i="3"/>
  <c r="N198" i="3"/>
  <c r="L199" i="3"/>
  <c r="M199" i="3"/>
  <c r="N199" i="3"/>
  <c r="Q199" i="3"/>
  <c r="R199" i="3"/>
  <c r="U199" i="3"/>
  <c r="W199" i="3"/>
  <c r="Z199" i="3"/>
  <c r="L200" i="3"/>
  <c r="M200" i="3"/>
  <c r="N200" i="3"/>
  <c r="R200" i="3" s="1"/>
  <c r="Q200" i="3"/>
  <c r="L201" i="3"/>
  <c r="M201" i="3"/>
  <c r="N201" i="3"/>
  <c r="Q201" i="3" s="1"/>
  <c r="S201" i="3" s="1"/>
  <c r="R201" i="3"/>
  <c r="T201" i="3"/>
  <c r="U201" i="3"/>
  <c r="V201" i="3"/>
  <c r="Y201" i="3"/>
  <c r="Z201" i="3"/>
  <c r="L202" i="3"/>
  <c r="M202" i="3"/>
  <c r="N202" i="3"/>
  <c r="Q202" i="3"/>
  <c r="R202" i="3"/>
  <c r="S202" i="3"/>
  <c r="T202" i="3"/>
  <c r="U202" i="3"/>
  <c r="L203" i="3"/>
  <c r="M203" i="3"/>
  <c r="N203" i="3"/>
  <c r="Q203" i="3"/>
  <c r="R203" i="3"/>
  <c r="Z203" i="3" s="1"/>
  <c r="S203" i="3"/>
  <c r="V203" i="3"/>
  <c r="W203" i="3"/>
  <c r="X203" i="3"/>
  <c r="Y203" i="3"/>
  <c r="L204" i="3"/>
  <c r="M204" i="3"/>
  <c r="N204" i="3"/>
  <c r="Q204" i="3"/>
  <c r="T204" i="3" s="1"/>
  <c r="R204" i="3"/>
  <c r="S204" i="3"/>
  <c r="U204" i="3"/>
  <c r="V204" i="3"/>
  <c r="L205" i="3"/>
  <c r="M205" i="3"/>
  <c r="N205" i="3"/>
  <c r="Q205" i="3"/>
  <c r="R205" i="3"/>
  <c r="W205" i="3" s="1"/>
  <c r="U205" i="3"/>
  <c r="V205" i="3"/>
  <c r="X205" i="3"/>
  <c r="Y205" i="3"/>
  <c r="Z205" i="3"/>
  <c r="L206" i="3"/>
  <c r="M206" i="3"/>
  <c r="N206" i="3"/>
  <c r="Q206" i="3"/>
  <c r="R206" i="3"/>
  <c r="S206" i="3"/>
  <c r="T206" i="3"/>
  <c r="U206" i="3"/>
  <c r="W206" i="3"/>
  <c r="L207" i="3"/>
  <c r="M207" i="3"/>
  <c r="N207" i="3"/>
  <c r="L208" i="3"/>
  <c r="M208" i="3"/>
  <c r="N208" i="3"/>
  <c r="Q208" i="3"/>
  <c r="T208" i="3" s="1"/>
  <c r="R208" i="3"/>
  <c r="V208" i="3" s="1"/>
  <c r="S208" i="3"/>
  <c r="U208" i="3"/>
  <c r="W208" i="3"/>
  <c r="X208" i="3"/>
  <c r="Y208" i="3"/>
  <c r="Z208" i="3"/>
  <c r="L209" i="3"/>
  <c r="M209" i="3"/>
  <c r="N209" i="3"/>
  <c r="Q209" i="3"/>
  <c r="R209" i="3"/>
  <c r="V209" i="3"/>
  <c r="W209" i="3"/>
  <c r="X209" i="3"/>
  <c r="Y209" i="3"/>
  <c r="Z209" i="3"/>
  <c r="L210" i="3"/>
  <c r="M210" i="3"/>
  <c r="N210" i="3"/>
  <c r="L211" i="3"/>
  <c r="M211" i="3"/>
  <c r="N211" i="3"/>
  <c r="Q211" i="3" s="1"/>
  <c r="R211" i="3"/>
  <c r="U211" i="3"/>
  <c r="L212" i="3"/>
  <c r="M212" i="3"/>
  <c r="N212" i="3"/>
  <c r="Q212" i="3" s="1"/>
  <c r="R212" i="3"/>
  <c r="S212" i="3"/>
  <c r="T212" i="3"/>
  <c r="U212" i="3"/>
  <c r="V212" i="3"/>
  <c r="X212" i="3"/>
  <c r="Y212" i="3"/>
  <c r="L213" i="3"/>
  <c r="M213" i="3"/>
  <c r="N213" i="3"/>
  <c r="R213" i="3" s="1"/>
  <c r="Q213" i="3"/>
  <c r="S213" i="3" s="1"/>
  <c r="T213" i="3"/>
  <c r="U213" i="3"/>
  <c r="V213" i="3"/>
  <c r="W213" i="3"/>
  <c r="L214" i="3"/>
  <c r="M214" i="3"/>
  <c r="N214" i="3"/>
  <c r="Q214" i="3" s="1"/>
  <c r="R214" i="3"/>
  <c r="V214" i="3" s="1"/>
  <c r="U214" i="3"/>
  <c r="W214" i="3"/>
  <c r="X214" i="3"/>
  <c r="Y214" i="3"/>
  <c r="Z214" i="3"/>
  <c r="L215" i="3"/>
  <c r="M215" i="3"/>
  <c r="N215" i="3"/>
  <c r="L216" i="3"/>
  <c r="M216" i="3"/>
  <c r="N216" i="3"/>
  <c r="Q216" i="3" s="1"/>
  <c r="R216" i="3"/>
  <c r="V216" i="3" s="1"/>
  <c r="S216" i="3"/>
  <c r="T216" i="3"/>
  <c r="U216" i="3"/>
  <c r="W216" i="3"/>
  <c r="X216" i="3"/>
  <c r="Y216" i="3"/>
  <c r="Z216" i="3"/>
  <c r="L217" i="3"/>
  <c r="M217" i="3"/>
  <c r="N217" i="3"/>
  <c r="Q217" i="3" s="1"/>
  <c r="U217" i="3" s="1"/>
  <c r="R217" i="3"/>
  <c r="Y217" i="3" s="1"/>
  <c r="S217" i="3"/>
  <c r="T217" i="3"/>
  <c r="V217" i="3"/>
  <c r="L218" i="3"/>
  <c r="M218" i="3"/>
  <c r="N218" i="3"/>
  <c r="Q218" i="3"/>
  <c r="R218" i="3"/>
  <c r="V218" i="3" s="1"/>
  <c r="S218" i="3"/>
  <c r="T218" i="3"/>
  <c r="U218" i="3"/>
  <c r="W218" i="3"/>
  <c r="X218" i="3"/>
  <c r="Y218" i="3"/>
  <c r="Z218" i="3"/>
  <c r="L219" i="3"/>
  <c r="M219" i="3"/>
  <c r="N219" i="3"/>
  <c r="R219" i="3" s="1"/>
  <c r="V219" i="3" s="1"/>
  <c r="Q219" i="3"/>
  <c r="T219" i="3" s="1"/>
  <c r="S219" i="3"/>
  <c r="U219" i="3"/>
  <c r="W219" i="3"/>
  <c r="X219" i="3"/>
  <c r="Y219" i="3"/>
  <c r="Z219" i="3"/>
  <c r="L220" i="3"/>
  <c r="M220" i="3"/>
  <c r="N220" i="3"/>
  <c r="Q220" i="3"/>
  <c r="R220" i="3"/>
  <c r="V220" i="3"/>
  <c r="W220" i="3"/>
  <c r="X220" i="3"/>
  <c r="Y220" i="3"/>
  <c r="Z220" i="3"/>
  <c r="L221" i="3"/>
  <c r="M221" i="3"/>
  <c r="N221" i="3"/>
  <c r="L222" i="3"/>
  <c r="M222" i="3"/>
  <c r="N222" i="3"/>
  <c r="R222" i="3" s="1"/>
  <c r="Q222" i="3"/>
  <c r="V222" i="3"/>
  <c r="W222" i="3"/>
  <c r="X222" i="3"/>
  <c r="L223" i="3"/>
  <c r="M223" i="3"/>
  <c r="N223" i="3"/>
  <c r="Q223" i="3"/>
  <c r="R223" i="3"/>
  <c r="S223" i="3"/>
  <c r="T223" i="3"/>
  <c r="U223" i="3"/>
  <c r="V223" i="3"/>
  <c r="Z223" i="3"/>
  <c r="L224" i="3"/>
  <c r="M224" i="3"/>
  <c r="N224" i="3"/>
  <c r="Q224" i="3"/>
  <c r="R224" i="3"/>
  <c r="L225" i="3"/>
  <c r="M225" i="3"/>
  <c r="N225" i="3"/>
  <c r="Q225" i="3"/>
  <c r="R225" i="3"/>
  <c r="S225" i="3"/>
  <c r="T225" i="3"/>
  <c r="U225" i="3"/>
  <c r="V225" i="3"/>
  <c r="W225" i="3"/>
  <c r="L226" i="3"/>
  <c r="M226" i="3"/>
  <c r="N226" i="3"/>
  <c r="R226" i="3" s="1"/>
  <c r="Q226" i="3"/>
  <c r="T226" i="3"/>
  <c r="V226" i="3"/>
  <c r="W226" i="3"/>
  <c r="Z226" i="3"/>
  <c r="L227" i="3"/>
  <c r="M227" i="3"/>
  <c r="N227" i="3"/>
  <c r="Q227" i="3"/>
  <c r="R227" i="3"/>
  <c r="S227" i="3"/>
  <c r="T227" i="3"/>
  <c r="U227" i="3"/>
  <c r="V227" i="3"/>
  <c r="W227" i="3"/>
  <c r="X227" i="3"/>
  <c r="L228" i="3"/>
  <c r="M228" i="3"/>
  <c r="N228" i="3"/>
  <c r="Q228" i="3" s="1"/>
  <c r="U228" i="3" s="1"/>
  <c r="R228" i="3"/>
  <c r="V228" i="3" s="1"/>
  <c r="S228" i="3"/>
  <c r="T228" i="3"/>
  <c r="W228" i="3"/>
  <c r="X228" i="3"/>
  <c r="Y228" i="3"/>
  <c r="Z228" i="3"/>
  <c r="L229" i="3"/>
  <c r="M229" i="3"/>
  <c r="N229" i="3"/>
  <c r="Q229" i="3" s="1"/>
  <c r="S229" i="3" s="1"/>
  <c r="T229" i="3"/>
  <c r="U229" i="3"/>
  <c r="L230" i="3"/>
  <c r="M230" i="3"/>
  <c r="N230" i="3"/>
  <c r="Q230" i="3"/>
  <c r="R230" i="3"/>
  <c r="U230" i="3"/>
  <c r="V230" i="3"/>
  <c r="W230" i="3"/>
  <c r="X230" i="3"/>
  <c r="Y230" i="3"/>
  <c r="Z230" i="3"/>
  <c r="L231" i="3"/>
  <c r="M231" i="3"/>
  <c r="N231" i="3"/>
  <c r="L232" i="3"/>
  <c r="M232" i="3"/>
  <c r="N232" i="3"/>
  <c r="L233" i="3"/>
  <c r="M233" i="3"/>
  <c r="N233" i="3"/>
  <c r="Q233" i="3"/>
  <c r="R233" i="3"/>
  <c r="V233" i="3"/>
  <c r="W233" i="3"/>
  <c r="X233" i="3"/>
  <c r="Y233" i="3"/>
  <c r="Z233" i="3"/>
  <c r="L234" i="3"/>
  <c r="M234" i="3"/>
  <c r="N234" i="3"/>
  <c r="Q234" i="3"/>
  <c r="R234" i="3"/>
  <c r="L235" i="3"/>
  <c r="M235" i="3"/>
  <c r="N235" i="3"/>
  <c r="Q235" i="3"/>
  <c r="U235" i="3" s="1"/>
  <c r="R235" i="3"/>
  <c r="S235" i="3"/>
  <c r="T235" i="3"/>
  <c r="Z235" i="3"/>
  <c r="L236" i="3"/>
  <c r="M236" i="3"/>
  <c r="N236" i="3"/>
  <c r="Q236" i="3"/>
  <c r="U236" i="3" s="1"/>
  <c r="R236" i="3"/>
  <c r="S236" i="3"/>
  <c r="T236" i="3"/>
  <c r="L237" i="3"/>
  <c r="M237" i="3"/>
  <c r="N237" i="3"/>
  <c r="R237" i="3" s="1"/>
  <c r="Q237" i="3"/>
  <c r="Z237" i="3"/>
  <c r="L238" i="3"/>
  <c r="M238" i="3"/>
  <c r="N238" i="3"/>
  <c r="Q238" i="3" s="1"/>
  <c r="S238" i="3" s="1"/>
  <c r="R238" i="3"/>
  <c r="T238" i="3"/>
  <c r="U238" i="3"/>
  <c r="V238" i="3"/>
  <c r="W238" i="3"/>
  <c r="X238" i="3"/>
  <c r="Y238" i="3"/>
  <c r="Z238" i="3"/>
  <c r="L239" i="3"/>
  <c r="M239" i="3"/>
  <c r="N239" i="3"/>
  <c r="Q239" i="3"/>
  <c r="R239" i="3"/>
  <c r="U239" i="3"/>
  <c r="V239" i="3"/>
  <c r="L240" i="3"/>
  <c r="M240" i="3"/>
  <c r="N240" i="3"/>
  <c r="Q240" i="3"/>
  <c r="R240" i="3"/>
  <c r="S240" i="3"/>
  <c r="T240" i="3"/>
  <c r="U240" i="3"/>
  <c r="V240" i="3"/>
  <c r="W240" i="3"/>
  <c r="X240" i="3"/>
  <c r="Y240" i="3"/>
  <c r="Z240" i="3"/>
  <c r="L241" i="3"/>
  <c r="M241" i="3"/>
  <c r="N241" i="3"/>
  <c r="Q241" i="3" s="1"/>
  <c r="R241" i="3"/>
  <c r="L242" i="3"/>
  <c r="M242" i="3"/>
  <c r="N242" i="3"/>
  <c r="Q242" i="3"/>
  <c r="R242" i="3"/>
  <c r="Z242" i="3" s="1"/>
  <c r="S242" i="3"/>
  <c r="T242" i="3"/>
  <c r="U242" i="3"/>
  <c r="V242" i="3"/>
  <c r="W242" i="3"/>
  <c r="X242" i="3"/>
  <c r="Y242" i="3"/>
  <c r="L243" i="3"/>
  <c r="M243" i="3"/>
  <c r="N243" i="3"/>
  <c r="R243" i="3" s="1"/>
  <c r="V243" i="3" s="1"/>
  <c r="Q243" i="3"/>
  <c r="S243" i="3"/>
  <c r="W243" i="3"/>
  <c r="L244" i="3"/>
  <c r="M244" i="3"/>
  <c r="N244" i="3"/>
  <c r="Q244" i="3" s="1"/>
  <c r="S244" i="3"/>
  <c r="T244" i="3"/>
  <c r="U244" i="3"/>
  <c r="L245" i="3"/>
  <c r="M245" i="3"/>
  <c r="N245" i="3"/>
  <c r="R245" i="3" s="1"/>
  <c r="Q245" i="3"/>
  <c r="U245" i="3"/>
  <c r="V245" i="3"/>
  <c r="W245" i="3"/>
  <c r="X245" i="3"/>
  <c r="Y245" i="3"/>
  <c r="Z245" i="3"/>
  <c r="L246" i="3"/>
  <c r="M246" i="3"/>
  <c r="N246" i="3"/>
  <c r="L247" i="3"/>
  <c r="M247" i="3"/>
  <c r="N247" i="3"/>
  <c r="L248" i="3"/>
  <c r="M248" i="3"/>
  <c r="N248" i="3"/>
  <c r="Q248" i="3" s="1"/>
  <c r="R248" i="3"/>
  <c r="T248" i="3"/>
  <c r="L249" i="3"/>
  <c r="M249" i="3"/>
  <c r="N249" i="3"/>
  <c r="Q249" i="3"/>
  <c r="R249" i="3"/>
  <c r="Z249" i="3" s="1"/>
  <c r="S249" i="3"/>
  <c r="T249" i="3"/>
  <c r="U249" i="3"/>
  <c r="V249" i="3"/>
  <c r="W249" i="3"/>
  <c r="X249" i="3"/>
  <c r="Y249" i="3"/>
  <c r="L250" i="3"/>
  <c r="M250" i="3"/>
  <c r="N250" i="3"/>
  <c r="R250" i="3" s="1"/>
  <c r="Q250" i="3"/>
  <c r="U250" i="3"/>
  <c r="V250" i="3"/>
  <c r="W250" i="3"/>
  <c r="L251" i="3"/>
  <c r="M251" i="3"/>
  <c r="N251" i="3"/>
  <c r="Q251" i="3"/>
  <c r="R251" i="3"/>
  <c r="S251" i="3"/>
  <c r="T251" i="3"/>
  <c r="U251" i="3"/>
  <c r="Y251" i="3"/>
  <c r="Z251" i="3"/>
  <c r="L252" i="3"/>
  <c r="M252" i="3"/>
  <c r="N252" i="3"/>
  <c r="Q252" i="3"/>
  <c r="R252" i="3"/>
  <c r="V252" i="3"/>
  <c r="W252" i="3"/>
  <c r="L253" i="3"/>
  <c r="M253" i="3"/>
  <c r="N253" i="3"/>
  <c r="R253" i="3" s="1"/>
  <c r="Q253" i="3"/>
  <c r="L254" i="3"/>
  <c r="M254" i="3"/>
  <c r="N254" i="3"/>
  <c r="Q254" i="3"/>
  <c r="U254" i="3" s="1"/>
  <c r="R254" i="3"/>
  <c r="S254" i="3"/>
  <c r="T254" i="3"/>
  <c r="L255" i="3"/>
  <c r="M255" i="3"/>
  <c r="N255" i="3"/>
  <c r="Q255" i="3"/>
  <c r="R255" i="3"/>
  <c r="W255" i="3" s="1"/>
  <c r="S255" i="3"/>
  <c r="T255" i="3"/>
  <c r="U255" i="3"/>
  <c r="V255" i="3"/>
  <c r="L256" i="3"/>
  <c r="M256" i="3"/>
  <c r="N256" i="3"/>
  <c r="Q256" i="3"/>
  <c r="R256" i="3"/>
  <c r="V256" i="3"/>
  <c r="L257" i="3"/>
  <c r="M257" i="3"/>
  <c r="N257" i="3"/>
  <c r="Q257" i="3"/>
  <c r="R257" i="3"/>
  <c r="Z257" i="3" s="1"/>
  <c r="S257" i="3"/>
  <c r="T257" i="3"/>
  <c r="U257" i="3"/>
  <c r="V257" i="3"/>
  <c r="W257" i="3"/>
  <c r="X257" i="3"/>
  <c r="Y257" i="3"/>
  <c r="L258" i="3"/>
  <c r="M258" i="3"/>
  <c r="N258" i="3"/>
  <c r="L259" i="3"/>
  <c r="M259" i="3"/>
  <c r="N259" i="3"/>
  <c r="Q259" i="3"/>
  <c r="R259" i="3"/>
  <c r="S259" i="3"/>
  <c r="T259" i="3"/>
  <c r="U259" i="3"/>
  <c r="V259" i="3"/>
  <c r="W259" i="3"/>
  <c r="X259" i="3"/>
  <c r="Y259" i="3"/>
  <c r="Z259" i="3"/>
  <c r="L260" i="3"/>
  <c r="M260" i="3"/>
  <c r="N260" i="3"/>
  <c r="Q260" i="3" s="1"/>
  <c r="R260" i="3"/>
  <c r="S260" i="3"/>
  <c r="V260" i="3"/>
  <c r="W260" i="3"/>
  <c r="X260" i="3"/>
  <c r="Y260" i="3"/>
  <c r="Z260" i="3"/>
  <c r="L261" i="3"/>
  <c r="M261" i="3"/>
  <c r="N261" i="3"/>
  <c r="Q261" i="3"/>
  <c r="R261" i="3"/>
  <c r="Z261" i="3" s="1"/>
  <c r="S261" i="3"/>
  <c r="T261" i="3"/>
  <c r="U261" i="3"/>
  <c r="V261" i="3"/>
  <c r="W261" i="3"/>
  <c r="X261" i="3"/>
  <c r="Y261" i="3"/>
  <c r="L262" i="3"/>
  <c r="M262" i="3"/>
  <c r="N262" i="3"/>
  <c r="L263" i="3"/>
  <c r="M263" i="3"/>
  <c r="N263" i="3"/>
  <c r="Q263" i="3"/>
  <c r="R263" i="3"/>
  <c r="V263" i="3" s="1"/>
  <c r="S263" i="3"/>
  <c r="T263" i="3"/>
  <c r="U263" i="3"/>
  <c r="W263" i="3"/>
  <c r="X263" i="3"/>
  <c r="Y263" i="3"/>
  <c r="Z263" i="3"/>
  <c r="L264" i="3"/>
  <c r="M264" i="3"/>
  <c r="N264" i="3"/>
  <c r="Q264" i="3"/>
  <c r="R264" i="3"/>
  <c r="S264" i="3"/>
  <c r="T264" i="3"/>
  <c r="U264" i="3"/>
  <c r="V264" i="3"/>
  <c r="W264" i="3"/>
  <c r="L265" i="3"/>
  <c r="M265" i="3"/>
  <c r="N265" i="3"/>
  <c r="R265" i="3" s="1"/>
  <c r="Q265" i="3"/>
  <c r="S265" i="3"/>
  <c r="T265" i="3"/>
  <c r="U265" i="3"/>
  <c r="V265" i="3"/>
  <c r="W265" i="3"/>
  <c r="Z265" i="3"/>
  <c r="L266" i="3"/>
  <c r="M266" i="3"/>
  <c r="N266" i="3"/>
  <c r="Q266" i="3"/>
  <c r="R266" i="3"/>
  <c r="V266" i="3"/>
  <c r="Z266" i="3"/>
  <c r="L267" i="3"/>
  <c r="M267" i="3"/>
  <c r="N267" i="3"/>
  <c r="Q267" i="3"/>
  <c r="R267" i="3"/>
  <c r="S267" i="3"/>
  <c r="V267" i="3"/>
  <c r="W267" i="3"/>
  <c r="X267" i="3"/>
  <c r="L268" i="3"/>
  <c r="M268" i="3"/>
  <c r="N268" i="3"/>
  <c r="Q268" i="3"/>
  <c r="U268" i="3" s="1"/>
  <c r="R268" i="3"/>
  <c r="S268" i="3"/>
  <c r="T268" i="3"/>
  <c r="L269" i="3"/>
  <c r="M269" i="3"/>
  <c r="N269" i="3"/>
  <c r="L270" i="3"/>
  <c r="M270" i="3"/>
  <c r="N270" i="3"/>
  <c r="Q270" i="3"/>
  <c r="S270" i="3" s="1"/>
  <c r="R270" i="3"/>
  <c r="Z270" i="3" s="1"/>
  <c r="T270" i="3"/>
  <c r="U270" i="3"/>
  <c r="V270" i="3"/>
  <c r="W270" i="3"/>
  <c r="X270" i="3"/>
  <c r="Y270" i="3"/>
  <c r="L271" i="3"/>
  <c r="M271" i="3"/>
  <c r="N271" i="3"/>
  <c r="Q271" i="3"/>
  <c r="U271" i="3" s="1"/>
  <c r="R271" i="3"/>
  <c r="S271" i="3"/>
  <c r="T271" i="3"/>
  <c r="X271" i="3"/>
  <c r="Y271" i="3"/>
  <c r="Z271" i="3"/>
  <c r="L272" i="3"/>
  <c r="M272" i="3"/>
  <c r="N272" i="3"/>
  <c r="Q272" i="3"/>
  <c r="R272" i="3"/>
  <c r="S272" i="3"/>
  <c r="T272" i="3"/>
  <c r="U272" i="3"/>
  <c r="V272" i="3"/>
  <c r="Y272" i="3"/>
  <c r="Z272" i="3"/>
  <c r="L273" i="3"/>
  <c r="M273" i="3"/>
  <c r="N273" i="3"/>
  <c r="Q273" i="3"/>
  <c r="R273" i="3"/>
  <c r="X273" i="3" s="1"/>
  <c r="V273" i="3"/>
  <c r="W273" i="3"/>
  <c r="Y273" i="3"/>
  <c r="Z273" i="3"/>
  <c r="L274" i="3"/>
  <c r="M274" i="3"/>
  <c r="N274" i="3"/>
  <c r="Q274" i="3"/>
  <c r="R274" i="3"/>
  <c r="S274" i="3"/>
  <c r="V274" i="3"/>
  <c r="W274" i="3"/>
  <c r="X274" i="3"/>
  <c r="Y274" i="3"/>
  <c r="Z274" i="3"/>
  <c r="L275" i="3"/>
  <c r="M275" i="3"/>
  <c r="N275" i="3"/>
  <c r="R275" i="3" s="1"/>
  <c r="V275" i="3" s="1"/>
  <c r="W275" i="3"/>
  <c r="X275" i="3"/>
  <c r="Y275" i="3"/>
  <c r="Z275" i="3"/>
  <c r="L276" i="3"/>
  <c r="M276" i="3"/>
  <c r="N276" i="3"/>
  <c r="L277" i="3"/>
  <c r="M277" i="3"/>
  <c r="N277" i="3"/>
  <c r="Q277" i="3"/>
  <c r="R277" i="3"/>
  <c r="Z277" i="3" s="1"/>
  <c r="S277" i="3"/>
  <c r="T277" i="3"/>
  <c r="U277" i="3"/>
  <c r="V277" i="3"/>
  <c r="W277" i="3"/>
  <c r="X277" i="3"/>
  <c r="Y277" i="3"/>
  <c r="L278" i="3"/>
  <c r="M278" i="3"/>
  <c r="N278" i="3"/>
  <c r="Q278" i="3"/>
  <c r="R278" i="3"/>
  <c r="Y278" i="3" s="1"/>
  <c r="S278" i="3"/>
  <c r="T278" i="3"/>
  <c r="U278" i="3"/>
  <c r="V278" i="3"/>
  <c r="W278" i="3"/>
  <c r="X278" i="3"/>
  <c r="Z278" i="3"/>
  <c r="L279" i="3"/>
  <c r="M279" i="3"/>
  <c r="N279" i="3"/>
  <c r="Q279" i="3"/>
  <c r="R279" i="3"/>
  <c r="S279" i="3"/>
  <c r="T279" i="3"/>
  <c r="U279" i="3"/>
  <c r="V279" i="3"/>
  <c r="Y279" i="3"/>
  <c r="Z279" i="3"/>
  <c r="L280" i="3"/>
  <c r="M280" i="3"/>
  <c r="N280" i="3"/>
  <c r="Q280" i="3"/>
  <c r="U280" i="3" s="1"/>
  <c r="R280" i="3"/>
  <c r="S280" i="3"/>
  <c r="T280" i="3"/>
  <c r="V280" i="3"/>
  <c r="W280" i="3"/>
  <c r="X280" i="3"/>
  <c r="Y280" i="3"/>
  <c r="Z280" i="3"/>
  <c r="L281" i="3"/>
  <c r="M281" i="3"/>
  <c r="N281" i="3"/>
  <c r="Q281" i="3"/>
  <c r="R281" i="3"/>
  <c r="S281" i="3"/>
  <c r="L282" i="3"/>
  <c r="M282" i="3"/>
  <c r="N282" i="3"/>
  <c r="Q282" i="3" s="1"/>
  <c r="R282" i="3"/>
  <c r="Z282" i="3" s="1"/>
  <c r="S282" i="3"/>
  <c r="T282" i="3"/>
  <c r="U282" i="3"/>
  <c r="V282" i="3"/>
  <c r="W282" i="3"/>
  <c r="X282" i="3"/>
  <c r="Y282" i="3"/>
  <c r="L283" i="3"/>
  <c r="M283" i="3"/>
  <c r="N283" i="3"/>
  <c r="L284" i="3"/>
  <c r="M284" i="3"/>
  <c r="N284" i="3"/>
  <c r="Q284" i="3"/>
  <c r="R284" i="3"/>
  <c r="S284" i="3"/>
  <c r="T284" i="3"/>
  <c r="U284" i="3"/>
  <c r="V284" i="3"/>
  <c r="W284" i="3"/>
  <c r="X284" i="3"/>
  <c r="L285" i="3"/>
  <c r="M285" i="3"/>
  <c r="N285" i="3"/>
  <c r="Q285" i="3" s="1"/>
  <c r="S285" i="3"/>
  <c r="T285" i="3"/>
  <c r="U285" i="3"/>
  <c r="L286" i="3"/>
  <c r="M286" i="3"/>
  <c r="N286" i="3"/>
  <c r="Q286" i="3"/>
  <c r="R286" i="3"/>
  <c r="S286" i="3"/>
  <c r="T286" i="3"/>
  <c r="U286" i="3"/>
  <c r="L287" i="3"/>
  <c r="M287" i="3"/>
  <c r="N287" i="3"/>
  <c r="R287" i="3" s="1"/>
  <c r="Q287" i="3"/>
  <c r="V287" i="3"/>
  <c r="W287" i="3"/>
  <c r="X287" i="3"/>
  <c r="Y287" i="3"/>
  <c r="Z287" i="3"/>
  <c r="L288" i="3"/>
  <c r="M288" i="3"/>
  <c r="N288" i="3"/>
  <c r="Q288" i="3"/>
  <c r="U288" i="3" s="1"/>
  <c r="R288" i="3"/>
  <c r="S288" i="3"/>
  <c r="T288" i="3"/>
  <c r="Z288" i="3"/>
  <c r="L289" i="3"/>
  <c r="M289" i="3"/>
  <c r="N289" i="3"/>
  <c r="Q289" i="3"/>
  <c r="R289" i="3"/>
  <c r="V289" i="3" s="1"/>
  <c r="S289" i="3"/>
  <c r="W289" i="3"/>
  <c r="X289" i="3"/>
  <c r="Y289" i="3"/>
  <c r="Z289" i="3"/>
  <c r="L290" i="3"/>
  <c r="M290" i="3"/>
  <c r="N290" i="3"/>
  <c r="L291" i="3"/>
  <c r="M291" i="3"/>
  <c r="N291" i="3"/>
  <c r="Q291" i="3"/>
  <c r="R291" i="3"/>
  <c r="S291" i="3"/>
  <c r="T291" i="3"/>
  <c r="U291" i="3"/>
  <c r="Y291" i="3"/>
  <c r="Z291" i="3"/>
  <c r="L292" i="3"/>
  <c r="M292" i="3"/>
  <c r="N292" i="3"/>
  <c r="R292" i="3" s="1"/>
  <c r="Q292" i="3"/>
  <c r="V292" i="3"/>
  <c r="W292" i="3"/>
  <c r="X292" i="3"/>
  <c r="Y292" i="3"/>
  <c r="Z292" i="3"/>
  <c r="L293" i="3"/>
  <c r="M293" i="3"/>
  <c r="N293" i="3"/>
  <c r="Q293" i="3"/>
  <c r="R293" i="3"/>
  <c r="S293" i="3"/>
  <c r="T293" i="3"/>
  <c r="U293" i="3"/>
  <c r="L294" i="3"/>
  <c r="M294" i="3"/>
  <c r="N294" i="3"/>
  <c r="L295" i="3"/>
  <c r="M295" i="3"/>
  <c r="N295" i="3"/>
  <c r="Q295" i="3"/>
  <c r="R295" i="3"/>
  <c r="S295" i="3"/>
  <c r="L296" i="3"/>
  <c r="M296" i="3"/>
  <c r="N296" i="3"/>
  <c r="Q296" i="3"/>
  <c r="R296" i="3"/>
  <c r="S296" i="3"/>
  <c r="T296" i="3"/>
  <c r="U296" i="3"/>
  <c r="V296" i="3"/>
  <c r="W296" i="3"/>
  <c r="X296" i="3"/>
  <c r="Y296" i="3"/>
  <c r="Z296" i="3"/>
  <c r="L297" i="3"/>
  <c r="M297" i="3"/>
  <c r="N297" i="3"/>
  <c r="L298" i="3"/>
  <c r="M298" i="3"/>
  <c r="N298" i="3"/>
  <c r="Q298" i="3"/>
  <c r="R298" i="3"/>
  <c r="S298" i="3"/>
  <c r="T298" i="3"/>
  <c r="U298" i="3"/>
  <c r="V298" i="3"/>
  <c r="W298" i="3"/>
  <c r="X298" i="3"/>
  <c r="Y298" i="3"/>
  <c r="Z298" i="3"/>
  <c r="L299" i="3"/>
  <c r="M299" i="3"/>
  <c r="N299" i="3"/>
  <c r="Q299" i="3"/>
  <c r="U299" i="3" s="1"/>
  <c r="R299" i="3"/>
  <c r="S299" i="3"/>
  <c r="T299" i="3"/>
  <c r="L300" i="3"/>
  <c r="M300" i="3"/>
  <c r="N300" i="3"/>
  <c r="Q300" i="3"/>
  <c r="R300" i="3"/>
  <c r="S300" i="3"/>
  <c r="T300" i="3"/>
  <c r="U300" i="3"/>
  <c r="V300" i="3"/>
  <c r="Z300" i="3"/>
  <c r="L301" i="3"/>
  <c r="M301" i="3"/>
  <c r="N301" i="3"/>
  <c r="Q301" i="3"/>
  <c r="R301" i="3"/>
  <c r="S301" i="3"/>
  <c r="T301" i="3"/>
  <c r="U301" i="3"/>
  <c r="V301" i="3"/>
  <c r="L302" i="3"/>
  <c r="M302" i="3"/>
  <c r="N302" i="3"/>
  <c r="L303" i="3"/>
  <c r="M303" i="3"/>
  <c r="N303" i="3"/>
  <c r="Q303" i="3"/>
  <c r="R303" i="3"/>
  <c r="S303" i="3"/>
  <c r="T303" i="3"/>
  <c r="U303" i="3"/>
  <c r="Y303" i="3"/>
  <c r="Z303" i="3"/>
  <c r="L304" i="3"/>
  <c r="M304" i="3"/>
  <c r="N304" i="3"/>
  <c r="L305" i="3"/>
  <c r="M305" i="3"/>
  <c r="N305" i="3"/>
  <c r="Q305" i="3"/>
  <c r="U305" i="3" s="1"/>
  <c r="R305" i="3"/>
  <c r="S305" i="3"/>
  <c r="T305" i="3"/>
  <c r="X305" i="3"/>
  <c r="Y305" i="3"/>
  <c r="L306" i="3"/>
  <c r="M306" i="3"/>
  <c r="N306" i="3"/>
  <c r="Q306" i="3"/>
  <c r="R306" i="3"/>
  <c r="U306" i="3"/>
  <c r="V306" i="3"/>
  <c r="W306" i="3"/>
  <c r="X306" i="3"/>
  <c r="Y306" i="3"/>
  <c r="Z306" i="3"/>
  <c r="L307" i="3"/>
  <c r="M307" i="3"/>
  <c r="N307" i="3"/>
  <c r="R307" i="3" s="1"/>
  <c r="Q307" i="3"/>
  <c r="U307" i="3"/>
  <c r="W307" i="3"/>
  <c r="X307" i="3"/>
  <c r="L308" i="3"/>
  <c r="M308" i="3"/>
  <c r="N308" i="3"/>
  <c r="Q308" i="3"/>
  <c r="R308" i="3"/>
  <c r="V308" i="3" s="1"/>
  <c r="S308" i="3"/>
  <c r="W308" i="3"/>
  <c r="X308" i="3"/>
  <c r="Y308" i="3"/>
  <c r="Z308" i="3"/>
  <c r="L309" i="3"/>
  <c r="M309" i="3"/>
  <c r="N309" i="3"/>
  <c r="L310" i="3"/>
  <c r="M310" i="3"/>
  <c r="N310" i="3"/>
  <c r="Q310" i="3"/>
  <c r="R310" i="3"/>
  <c r="S310" i="3"/>
  <c r="T310" i="3"/>
  <c r="U310" i="3"/>
  <c r="Y310" i="3"/>
  <c r="Z310" i="3"/>
  <c r="L311" i="3"/>
  <c r="M311" i="3"/>
  <c r="N311" i="3"/>
  <c r="R311" i="3" s="1"/>
  <c r="Q311" i="3"/>
  <c r="S311" i="3" s="1"/>
  <c r="T311" i="3"/>
  <c r="U311" i="3"/>
  <c r="V311" i="3"/>
  <c r="W311" i="3"/>
  <c r="X311" i="3"/>
  <c r="Y311" i="3"/>
  <c r="Z311" i="3"/>
  <c r="L312" i="3"/>
  <c r="M312" i="3"/>
  <c r="N312" i="3"/>
  <c r="Q312" i="3"/>
  <c r="R312" i="3"/>
  <c r="S312" i="3"/>
  <c r="X312" i="3"/>
  <c r="Y312" i="3"/>
  <c r="Z312" i="3"/>
  <c r="L313" i="3"/>
  <c r="M313" i="3"/>
  <c r="N313" i="3"/>
  <c r="Q313" i="3"/>
  <c r="R313" i="3"/>
  <c r="X313" i="3" s="1"/>
  <c r="S313" i="3"/>
  <c r="T313" i="3"/>
  <c r="U313" i="3"/>
  <c r="V313" i="3"/>
  <c r="W313" i="3"/>
  <c r="L314" i="3"/>
  <c r="M314" i="3"/>
  <c r="N314" i="3"/>
  <c r="L315" i="3"/>
  <c r="M315" i="3"/>
  <c r="N315" i="3"/>
  <c r="Q315" i="3"/>
  <c r="R315" i="3"/>
  <c r="Z315" i="3" s="1"/>
  <c r="S315" i="3"/>
  <c r="T315" i="3"/>
  <c r="U315" i="3"/>
  <c r="V315" i="3"/>
  <c r="W315" i="3"/>
  <c r="X315" i="3"/>
  <c r="Y315" i="3"/>
  <c r="L316" i="3"/>
  <c r="M316" i="3"/>
  <c r="N316" i="3"/>
  <c r="Q316" i="3" s="1"/>
  <c r="S316" i="3"/>
  <c r="T316" i="3"/>
  <c r="U316" i="3"/>
  <c r="L317" i="3"/>
  <c r="M317" i="3"/>
  <c r="N317" i="3"/>
  <c r="Q317" i="3"/>
  <c r="R317" i="3"/>
  <c r="X317" i="3" s="1"/>
  <c r="S317" i="3"/>
  <c r="T317" i="3"/>
  <c r="U317" i="3"/>
  <c r="V317" i="3"/>
  <c r="W317" i="3"/>
  <c r="Y317" i="3"/>
  <c r="Z317" i="3"/>
  <c r="L318" i="3"/>
  <c r="M318" i="3"/>
  <c r="N318" i="3"/>
  <c r="L319" i="3"/>
  <c r="M319" i="3"/>
  <c r="N319" i="3"/>
  <c r="Q319" i="3"/>
  <c r="T319" i="3" s="1"/>
  <c r="R319" i="3"/>
  <c r="S319" i="3"/>
  <c r="U319" i="3"/>
  <c r="V319" i="3"/>
  <c r="W319" i="3"/>
  <c r="X319" i="3"/>
  <c r="Y319" i="3"/>
  <c r="Z319" i="3"/>
  <c r="L320" i="3"/>
  <c r="M320" i="3"/>
  <c r="N320" i="3"/>
  <c r="Q320" i="3"/>
  <c r="R320" i="3"/>
  <c r="V320" i="3" s="1"/>
  <c r="X320" i="3"/>
  <c r="Y320" i="3"/>
  <c r="Z320" i="3"/>
  <c r="L321" i="3"/>
  <c r="M321" i="3"/>
  <c r="N321" i="3"/>
  <c r="Q321" i="3"/>
  <c r="R321" i="3"/>
  <c r="Y321" i="3" s="1"/>
  <c r="S321" i="3"/>
  <c r="T321" i="3"/>
  <c r="U321" i="3"/>
  <c r="V321" i="3"/>
  <c r="W321" i="3"/>
  <c r="X321" i="3"/>
  <c r="Z321" i="3"/>
  <c r="L322" i="3"/>
  <c r="M322" i="3"/>
  <c r="N322" i="3"/>
  <c r="Q322" i="3"/>
  <c r="R322" i="3"/>
  <c r="Y322" i="3" s="1"/>
  <c r="S322" i="3"/>
  <c r="T322" i="3"/>
  <c r="U322" i="3"/>
  <c r="V322" i="3"/>
  <c r="W322" i="3"/>
  <c r="X322" i="3"/>
  <c r="Z322" i="3"/>
  <c r="L323" i="3"/>
  <c r="M323" i="3"/>
  <c r="N323" i="3"/>
  <c r="Q323" i="3"/>
  <c r="R323" i="3"/>
  <c r="V323" i="3" s="1"/>
  <c r="S323" i="3"/>
  <c r="T323" i="3"/>
  <c r="U323" i="3"/>
  <c r="W323" i="3"/>
  <c r="X323" i="3"/>
  <c r="Y323" i="3"/>
  <c r="Z323" i="3"/>
  <c r="L324" i="3"/>
  <c r="M324" i="3"/>
  <c r="N324" i="3"/>
  <c r="Q324" i="3"/>
  <c r="U324" i="3" s="1"/>
  <c r="R324" i="3"/>
  <c r="S324" i="3"/>
  <c r="T324" i="3"/>
  <c r="V324" i="3"/>
  <c r="W324" i="3"/>
  <c r="X324" i="3"/>
  <c r="Y324" i="3"/>
  <c r="Z324" i="3"/>
  <c r="L325" i="3"/>
  <c r="M325" i="3"/>
  <c r="N325" i="3"/>
  <c r="Q325" i="3"/>
  <c r="S325" i="3" s="1"/>
  <c r="R325" i="3"/>
  <c r="T325" i="3"/>
  <c r="U325" i="3"/>
  <c r="V325" i="3"/>
  <c r="W325" i="3"/>
  <c r="X325" i="3"/>
  <c r="L326" i="3"/>
  <c r="M326" i="3"/>
  <c r="N326" i="3"/>
  <c r="Q326" i="3" s="1"/>
  <c r="S326" i="3" s="1"/>
  <c r="T326" i="3"/>
  <c r="U326" i="3"/>
  <c r="L327" i="3"/>
  <c r="M327" i="3"/>
  <c r="N327" i="3"/>
  <c r="Q327" i="3"/>
  <c r="R327" i="3"/>
  <c r="S327" i="3"/>
  <c r="T327" i="3"/>
  <c r="U327" i="3"/>
  <c r="Y327" i="3"/>
  <c r="L328" i="3"/>
  <c r="M328" i="3"/>
  <c r="N328" i="3"/>
  <c r="L329" i="3"/>
  <c r="M329" i="3"/>
  <c r="N329" i="3"/>
  <c r="Q329" i="3"/>
  <c r="R329" i="3"/>
  <c r="S329" i="3"/>
  <c r="X329" i="3"/>
  <c r="Y329" i="3"/>
  <c r="Z329" i="3"/>
  <c r="L330" i="3"/>
  <c r="M330" i="3"/>
  <c r="N330" i="3"/>
  <c r="R330" i="3" s="1"/>
  <c r="W330" i="3" s="1"/>
  <c r="Q330" i="3"/>
  <c r="U330" i="3"/>
  <c r="V330" i="3"/>
  <c r="X330" i="3"/>
  <c r="Y330" i="3"/>
  <c r="Z330" i="3"/>
  <c r="L331" i="3"/>
  <c r="M331" i="3"/>
  <c r="N331" i="3"/>
  <c r="R331" i="3" s="1"/>
  <c r="Q331" i="3"/>
  <c r="L332" i="3"/>
  <c r="M332" i="3"/>
  <c r="N332" i="3"/>
  <c r="Q332" i="3"/>
  <c r="R332" i="3"/>
  <c r="V332" i="3" s="1"/>
  <c r="W332" i="3"/>
  <c r="X332" i="3"/>
  <c r="Y332" i="3"/>
  <c r="Z332" i="3"/>
  <c r="L333" i="3"/>
  <c r="M333" i="3"/>
  <c r="N333" i="3"/>
  <c r="Q333" i="3"/>
  <c r="R333" i="3"/>
  <c r="S333" i="3"/>
  <c r="T333" i="3"/>
  <c r="U333" i="3"/>
  <c r="V333" i="3"/>
  <c r="W333" i="3"/>
  <c r="X333" i="3"/>
  <c r="Y333" i="3"/>
  <c r="Z333" i="3"/>
  <c r="L334" i="3"/>
  <c r="M334" i="3"/>
  <c r="N334" i="3"/>
  <c r="Q334" i="3"/>
  <c r="R334" i="3"/>
  <c r="S334" i="3"/>
  <c r="T334" i="3"/>
  <c r="U334" i="3"/>
  <c r="V334" i="3"/>
  <c r="X334" i="3"/>
  <c r="Y334" i="3"/>
  <c r="L335" i="3"/>
  <c r="M335" i="3"/>
  <c r="N335" i="3"/>
  <c r="Q335" i="3"/>
  <c r="R335" i="3"/>
  <c r="S335" i="3"/>
  <c r="L336" i="3"/>
  <c r="M336" i="3"/>
  <c r="N336" i="3"/>
  <c r="Q336" i="3"/>
  <c r="S336" i="3" s="1"/>
  <c r="R336" i="3"/>
  <c r="T336" i="3"/>
  <c r="U336" i="3"/>
  <c r="V336" i="3"/>
  <c r="W336" i="3"/>
  <c r="L337" i="3"/>
  <c r="M337" i="3"/>
  <c r="N337" i="3"/>
  <c r="Q337" i="3"/>
  <c r="U337" i="3" s="1"/>
  <c r="R337" i="3"/>
  <c r="S337" i="3"/>
  <c r="T337" i="3"/>
  <c r="L338" i="3"/>
  <c r="M338" i="3"/>
  <c r="N338" i="3"/>
  <c r="Q338" i="3" s="1"/>
  <c r="U338" i="3" s="1"/>
  <c r="S338" i="3"/>
  <c r="T338" i="3"/>
  <c r="L339" i="3"/>
  <c r="M339" i="3"/>
  <c r="N339" i="3"/>
  <c r="Q339" i="3"/>
  <c r="S339" i="3" s="1"/>
  <c r="R339" i="3"/>
  <c r="X339" i="3" s="1"/>
  <c r="T339" i="3"/>
  <c r="U339" i="3"/>
  <c r="V339" i="3"/>
  <c r="W339" i="3"/>
  <c r="L340" i="3"/>
  <c r="M340" i="3"/>
  <c r="N340" i="3"/>
  <c r="L341" i="3"/>
  <c r="M341" i="3"/>
  <c r="N341" i="3"/>
  <c r="Q341" i="3"/>
  <c r="T341" i="3" s="1"/>
  <c r="R341" i="3"/>
  <c r="S341" i="3"/>
  <c r="U341" i="3"/>
  <c r="V341" i="3"/>
  <c r="W341" i="3"/>
  <c r="X341" i="3"/>
  <c r="Y341" i="3"/>
  <c r="Z341" i="3"/>
  <c r="L342" i="3"/>
  <c r="M342" i="3"/>
  <c r="N342" i="3"/>
  <c r="Q342" i="3"/>
  <c r="R342" i="3"/>
  <c r="Z342" i="3" s="1"/>
  <c r="S342" i="3"/>
  <c r="T342" i="3"/>
  <c r="U342" i="3"/>
  <c r="V342" i="3"/>
  <c r="W342" i="3"/>
  <c r="X342" i="3"/>
  <c r="Y342" i="3"/>
  <c r="L343" i="3"/>
  <c r="M343" i="3"/>
  <c r="N343" i="3"/>
  <c r="Q343" i="3"/>
  <c r="R343" i="3"/>
  <c r="Z343" i="3" s="1"/>
  <c r="S343" i="3"/>
  <c r="T343" i="3"/>
  <c r="U343" i="3"/>
  <c r="V343" i="3"/>
  <c r="W343" i="3"/>
  <c r="X343" i="3"/>
  <c r="L344" i="3"/>
  <c r="M344" i="3"/>
  <c r="N344" i="3"/>
  <c r="Q344" i="3"/>
  <c r="R344" i="3"/>
  <c r="S344" i="3"/>
  <c r="T344" i="3"/>
  <c r="U344" i="3"/>
  <c r="W344" i="3"/>
  <c r="X344" i="3"/>
  <c r="Z344" i="3"/>
  <c r="L345" i="3"/>
  <c r="M345" i="3"/>
  <c r="N345" i="3"/>
  <c r="Q345" i="3"/>
  <c r="R345" i="3"/>
  <c r="S345" i="3"/>
  <c r="T345" i="3"/>
  <c r="U345" i="3"/>
  <c r="V345" i="3"/>
  <c r="W345" i="3"/>
  <c r="L346" i="3"/>
  <c r="M346" i="3"/>
  <c r="N346" i="3"/>
  <c r="Q346" i="3" s="1"/>
  <c r="T346" i="3"/>
  <c r="L347" i="3"/>
  <c r="M347" i="3"/>
  <c r="N347" i="3"/>
  <c r="Q347" i="3"/>
  <c r="R347" i="3"/>
  <c r="S347" i="3"/>
  <c r="T347" i="3"/>
  <c r="U347" i="3"/>
  <c r="Y347" i="3"/>
  <c r="Z347" i="3"/>
  <c r="L348" i="3"/>
  <c r="M348" i="3"/>
  <c r="N348" i="3"/>
  <c r="Q348" i="3" s="1"/>
  <c r="R348" i="3"/>
  <c r="S348" i="3"/>
  <c r="T348" i="3"/>
  <c r="U348" i="3"/>
  <c r="V348" i="3"/>
  <c r="W348" i="3"/>
  <c r="X348" i="3"/>
  <c r="Y348" i="3"/>
  <c r="Z348" i="3"/>
  <c r="L349" i="3"/>
  <c r="M349" i="3"/>
  <c r="N349" i="3"/>
  <c r="Q349" i="3"/>
  <c r="R349" i="3"/>
  <c r="Z349" i="3" s="1"/>
  <c r="V349" i="3"/>
  <c r="W349" i="3"/>
  <c r="X349" i="3"/>
  <c r="Y349" i="3"/>
  <c r="L350" i="3"/>
  <c r="M350" i="3"/>
  <c r="N350" i="3"/>
  <c r="R350" i="3" s="1"/>
  <c r="Q350" i="3"/>
  <c r="L351" i="3"/>
  <c r="M351" i="3"/>
  <c r="N351" i="3"/>
  <c r="Q351" i="3"/>
  <c r="R351" i="3"/>
  <c r="S351" i="3"/>
  <c r="T351" i="3"/>
  <c r="U351" i="3"/>
  <c r="W351" i="3"/>
  <c r="Y351" i="3"/>
  <c r="Z351" i="3"/>
  <c r="L352" i="3"/>
  <c r="M352" i="3"/>
  <c r="N352" i="3"/>
  <c r="Q352" i="3" s="1"/>
  <c r="U352" i="3" s="1"/>
  <c r="S352" i="3"/>
  <c r="L353" i="3"/>
  <c r="M353" i="3"/>
  <c r="N353" i="3"/>
  <c r="R353" i="3" s="1"/>
  <c r="Q353" i="3"/>
  <c r="U353" i="3" s="1"/>
  <c r="S353" i="3"/>
  <c r="T353" i="3"/>
  <c r="V353" i="3"/>
  <c r="W353" i="3"/>
  <c r="X353" i="3"/>
  <c r="Y353" i="3"/>
  <c r="Z353" i="3"/>
  <c r="L354" i="3"/>
  <c r="M354" i="3"/>
  <c r="N354" i="3"/>
  <c r="Q354" i="3"/>
  <c r="R354" i="3"/>
  <c r="L355" i="3"/>
  <c r="M355" i="3"/>
  <c r="N355" i="3"/>
  <c r="Q355" i="3" s="1"/>
  <c r="R355" i="3"/>
  <c r="Z355" i="3" s="1"/>
  <c r="S355" i="3"/>
  <c r="T355" i="3"/>
  <c r="U355" i="3"/>
  <c r="V355" i="3"/>
  <c r="W355" i="3"/>
  <c r="X355" i="3"/>
  <c r="Y355" i="3"/>
  <c r="L356" i="3"/>
  <c r="M356" i="3"/>
  <c r="N356" i="3"/>
  <c r="Q356" i="3"/>
  <c r="R356" i="3"/>
  <c r="L357" i="3"/>
  <c r="M357" i="3"/>
  <c r="N357" i="3"/>
  <c r="Q357" i="3"/>
  <c r="R357" i="3"/>
  <c r="Z357" i="3" s="1"/>
  <c r="S357" i="3"/>
  <c r="T357" i="3"/>
  <c r="U357" i="3"/>
  <c r="V357" i="3"/>
  <c r="W357" i="3"/>
  <c r="X357" i="3"/>
  <c r="Y357" i="3"/>
  <c r="L358" i="3"/>
  <c r="M358" i="3"/>
  <c r="N358" i="3"/>
  <c r="Q358" i="3"/>
  <c r="R358" i="3"/>
  <c r="W358" i="3"/>
  <c r="L359" i="3"/>
  <c r="M359" i="3"/>
  <c r="N359" i="3"/>
  <c r="Q359" i="3"/>
  <c r="R359" i="3"/>
  <c r="S359" i="3"/>
  <c r="T359" i="3"/>
  <c r="U359" i="3"/>
  <c r="V359" i="3"/>
  <c r="W359" i="3"/>
  <c r="X359" i="3"/>
  <c r="Y359" i="3"/>
  <c r="Z359" i="3"/>
  <c r="L360" i="3"/>
  <c r="M360" i="3"/>
  <c r="N360" i="3"/>
  <c r="L361" i="3"/>
  <c r="M361" i="3"/>
  <c r="N361" i="3"/>
  <c r="Q361" i="3"/>
  <c r="R361" i="3"/>
  <c r="X361" i="3" s="1"/>
  <c r="S361" i="3"/>
  <c r="T361" i="3"/>
  <c r="U361" i="3"/>
  <c r="V361" i="3"/>
  <c r="W361" i="3"/>
  <c r="Y361" i="3"/>
  <c r="Z361" i="3"/>
  <c r="L362" i="3"/>
  <c r="M362" i="3"/>
  <c r="N362" i="3"/>
  <c r="Q362" i="3" s="1"/>
  <c r="R362" i="3"/>
  <c r="S362" i="3"/>
  <c r="T362" i="3"/>
  <c r="U362" i="3"/>
  <c r="V362" i="3"/>
  <c r="W362" i="3"/>
  <c r="X362" i="3"/>
  <c r="Y362" i="3"/>
  <c r="Z362" i="3"/>
  <c r="L363" i="3"/>
  <c r="M363" i="3"/>
  <c r="N363" i="3"/>
  <c r="Q363" i="3"/>
  <c r="T363" i="3" s="1"/>
  <c r="R363" i="3"/>
  <c r="Z363" i="3" s="1"/>
  <c r="S363" i="3"/>
  <c r="U363" i="3"/>
  <c r="V363" i="3"/>
  <c r="W363" i="3"/>
  <c r="X363" i="3"/>
  <c r="Y363" i="3"/>
  <c r="L364" i="3"/>
  <c r="M364" i="3"/>
  <c r="N364" i="3"/>
  <c r="Q364" i="3"/>
  <c r="U364" i="3" s="1"/>
  <c r="R364" i="3"/>
  <c r="S364" i="3"/>
  <c r="T364" i="3"/>
  <c r="L365" i="3"/>
  <c r="M365" i="3"/>
  <c r="N365" i="3"/>
  <c r="Q365" i="3"/>
  <c r="R365" i="3"/>
  <c r="S365" i="3"/>
  <c r="T365" i="3"/>
  <c r="U365" i="3"/>
  <c r="Z365" i="3"/>
  <c r="L366" i="3"/>
  <c r="M366" i="3"/>
  <c r="N366" i="3"/>
  <c r="Q366" i="3"/>
  <c r="U366" i="3" s="1"/>
  <c r="R366" i="3"/>
  <c r="S366" i="3"/>
  <c r="T366" i="3"/>
  <c r="L367" i="3"/>
  <c r="M367" i="3"/>
  <c r="N367" i="3"/>
  <c r="Q367" i="3"/>
  <c r="R367" i="3"/>
  <c r="S367" i="3"/>
  <c r="X367" i="3"/>
  <c r="Y367" i="3"/>
  <c r="Z367" i="3"/>
  <c r="L368" i="3"/>
  <c r="M368" i="3"/>
  <c r="N368" i="3"/>
  <c r="Q368" i="3"/>
  <c r="U368" i="3" s="1"/>
  <c r="R368" i="3"/>
  <c r="W368" i="3" s="1"/>
  <c r="S368" i="3"/>
  <c r="T368" i="3"/>
  <c r="V368" i="3"/>
  <c r="L369" i="3"/>
  <c r="M369" i="3"/>
  <c r="N369" i="3"/>
  <c r="Q369" i="3" s="1"/>
  <c r="R369" i="3"/>
  <c r="U369" i="3"/>
  <c r="V369" i="3"/>
  <c r="W369" i="3"/>
  <c r="X369" i="3"/>
  <c r="Y369" i="3"/>
  <c r="Z369" i="3"/>
  <c r="L370" i="3"/>
  <c r="M370" i="3"/>
  <c r="N370" i="3"/>
  <c r="Q370" i="3" s="1"/>
  <c r="R370" i="3"/>
  <c r="S370" i="3"/>
  <c r="T370" i="3"/>
  <c r="U370" i="3"/>
  <c r="V370" i="3"/>
  <c r="W370" i="3"/>
  <c r="X370" i="3"/>
  <c r="Y370" i="3"/>
  <c r="Z370" i="3"/>
  <c r="L371" i="3"/>
  <c r="M371" i="3"/>
  <c r="N371" i="3"/>
  <c r="Q371" i="3"/>
  <c r="R371" i="3"/>
  <c r="S371" i="3"/>
  <c r="T371" i="3"/>
  <c r="U371" i="3"/>
  <c r="V371" i="3"/>
  <c r="W371" i="3"/>
  <c r="X371" i="3"/>
  <c r="L372" i="3"/>
  <c r="M372" i="3"/>
  <c r="N372" i="3"/>
  <c r="Q372" i="3"/>
  <c r="U372" i="3" s="1"/>
  <c r="R372" i="3"/>
  <c r="S372" i="3"/>
  <c r="T372" i="3"/>
  <c r="L373" i="3"/>
  <c r="M373" i="3"/>
  <c r="N373" i="3"/>
  <c r="Q373" i="3"/>
  <c r="R373" i="3"/>
  <c r="S373" i="3"/>
  <c r="T373" i="3"/>
  <c r="U373" i="3"/>
  <c r="W373" i="3"/>
  <c r="L374" i="3"/>
  <c r="M374" i="3"/>
  <c r="N374" i="3"/>
  <c r="Q374" i="3"/>
  <c r="U374" i="3" s="1"/>
  <c r="R374" i="3"/>
  <c r="S374" i="3"/>
  <c r="T374" i="3"/>
  <c r="V374" i="3"/>
  <c r="L375" i="3"/>
  <c r="M375" i="3"/>
  <c r="N375" i="3"/>
  <c r="R375" i="3" s="1"/>
  <c r="Q375" i="3"/>
  <c r="S375" i="3"/>
  <c r="T375" i="3"/>
  <c r="U375" i="3"/>
  <c r="V375" i="3"/>
  <c r="W375" i="3"/>
  <c r="L376" i="3"/>
  <c r="M376" i="3"/>
  <c r="N376" i="3"/>
  <c r="R376" i="3" s="1"/>
  <c r="Q376" i="3"/>
  <c r="S376" i="3"/>
  <c r="T376" i="3"/>
  <c r="U376" i="3"/>
  <c r="V376" i="3"/>
  <c r="Y376" i="3"/>
  <c r="Z376" i="3"/>
  <c r="L377" i="3"/>
  <c r="M377" i="3"/>
  <c r="N377" i="3"/>
  <c r="Q377" i="3"/>
  <c r="R377" i="3"/>
  <c r="S377" i="3"/>
  <c r="T377" i="3"/>
  <c r="U377" i="3"/>
  <c r="V377" i="3"/>
  <c r="Z377" i="3"/>
  <c r="L378" i="3"/>
  <c r="M378" i="3"/>
  <c r="N378" i="3"/>
  <c r="Q378" i="3"/>
  <c r="R378" i="3"/>
  <c r="W378" i="3" s="1"/>
  <c r="U378" i="3"/>
  <c r="V378" i="3"/>
  <c r="X378" i="3"/>
  <c r="Y378" i="3"/>
  <c r="Z378" i="3"/>
  <c r="L379" i="3"/>
  <c r="M379" i="3"/>
  <c r="N379" i="3"/>
  <c r="L380" i="3"/>
  <c r="M380" i="3"/>
  <c r="N380" i="3"/>
  <c r="L381" i="3"/>
  <c r="M381" i="3"/>
  <c r="N381" i="3"/>
  <c r="Q381" i="3"/>
  <c r="R381" i="3"/>
  <c r="S381" i="3"/>
  <c r="L382" i="3"/>
  <c r="M382" i="3"/>
  <c r="N382" i="3"/>
  <c r="Q382" i="3"/>
  <c r="R382" i="3"/>
  <c r="S382" i="3"/>
  <c r="T382" i="3"/>
  <c r="U382" i="3"/>
  <c r="V382" i="3"/>
  <c r="W382" i="3"/>
  <c r="X382" i="3"/>
  <c r="Y382" i="3"/>
  <c r="Z382" i="3"/>
  <c r="L383" i="3"/>
  <c r="M383" i="3"/>
  <c r="N383" i="3"/>
  <c r="Q383" i="3" s="1"/>
  <c r="R383" i="3"/>
  <c r="S383" i="3"/>
  <c r="W383" i="3"/>
  <c r="L384" i="3"/>
  <c r="M384" i="3"/>
  <c r="N384" i="3"/>
  <c r="Q384" i="3"/>
  <c r="R384" i="3"/>
  <c r="S384" i="3"/>
  <c r="T384" i="3"/>
  <c r="U384" i="3"/>
  <c r="V384" i="3"/>
  <c r="W384" i="3"/>
  <c r="X384" i="3"/>
  <c r="Y384" i="3"/>
  <c r="Z384" i="3"/>
  <c r="L385" i="3"/>
  <c r="M385" i="3"/>
  <c r="N385" i="3"/>
  <c r="R385" i="3" s="1"/>
  <c r="Q385" i="3"/>
  <c r="V385" i="3"/>
  <c r="Y385" i="3"/>
  <c r="Z385" i="3"/>
  <c r="L386" i="3"/>
  <c r="M386" i="3"/>
  <c r="N386" i="3"/>
  <c r="Q386" i="3"/>
  <c r="R386" i="3"/>
  <c r="X386" i="3" s="1"/>
  <c r="S386" i="3"/>
  <c r="T386" i="3"/>
  <c r="U386" i="3"/>
  <c r="V386" i="3"/>
  <c r="W386" i="3"/>
  <c r="Y386" i="3"/>
  <c r="Z386" i="3"/>
  <c r="L387" i="3"/>
  <c r="M387" i="3"/>
  <c r="N387" i="3"/>
  <c r="Q387" i="3"/>
  <c r="R387" i="3"/>
  <c r="V387" i="3" s="1"/>
  <c r="W387" i="3"/>
  <c r="X387" i="3"/>
  <c r="Y387" i="3"/>
  <c r="Z387" i="3"/>
  <c r="L388" i="3"/>
  <c r="M388" i="3"/>
  <c r="N388" i="3"/>
  <c r="Q388" i="3"/>
  <c r="T388" i="3" s="1"/>
  <c r="R388" i="3"/>
  <c r="Y388" i="3" s="1"/>
  <c r="S388" i="3"/>
  <c r="U388" i="3"/>
  <c r="V388" i="3"/>
  <c r="W388" i="3"/>
  <c r="X388" i="3"/>
  <c r="Z388" i="3"/>
  <c r="L389" i="3"/>
  <c r="M389" i="3"/>
  <c r="N389" i="3"/>
  <c r="R389" i="3" s="1"/>
  <c r="V389" i="3" s="1"/>
  <c r="Q389" i="3"/>
  <c r="W389" i="3"/>
  <c r="X389" i="3"/>
  <c r="Y389" i="3"/>
  <c r="Z389" i="3"/>
  <c r="L390" i="3"/>
  <c r="M390" i="3"/>
  <c r="N390" i="3"/>
  <c r="Q390" i="3" s="1"/>
  <c r="R390" i="3"/>
  <c r="S390" i="3"/>
  <c r="L391" i="3"/>
  <c r="M391" i="3"/>
  <c r="N391" i="3"/>
  <c r="Q391" i="3"/>
  <c r="R391" i="3"/>
  <c r="S391" i="3"/>
  <c r="T391" i="3"/>
  <c r="U391" i="3"/>
  <c r="V391" i="3"/>
  <c r="W391" i="3"/>
  <c r="X391" i="3"/>
  <c r="Y391" i="3"/>
  <c r="Z391" i="3"/>
  <c r="L392" i="3"/>
  <c r="M392" i="3"/>
  <c r="N392" i="3"/>
  <c r="L393" i="3"/>
  <c r="M393" i="3"/>
  <c r="N393" i="3"/>
  <c r="Q393" i="3" s="1"/>
  <c r="S393" i="3"/>
  <c r="T393" i="3"/>
  <c r="U393" i="3"/>
  <c r="L394" i="3"/>
  <c r="M394" i="3"/>
  <c r="N394" i="3"/>
  <c r="Q394" i="3"/>
  <c r="R394" i="3"/>
  <c r="L395" i="3"/>
  <c r="M395" i="3"/>
  <c r="N395" i="3"/>
  <c r="Q395" i="3" s="1"/>
  <c r="U395" i="3" s="1"/>
  <c r="S395" i="3"/>
  <c r="T395" i="3"/>
  <c r="L396" i="3"/>
  <c r="M396" i="3"/>
  <c r="N396" i="3"/>
  <c r="Q396" i="3"/>
  <c r="U396" i="3" s="1"/>
  <c r="R396" i="3"/>
  <c r="S396" i="3"/>
  <c r="T396" i="3"/>
  <c r="L397" i="3"/>
  <c r="M397" i="3"/>
  <c r="N397" i="3"/>
  <c r="R397" i="3" s="1"/>
  <c r="V397" i="3"/>
  <c r="W397" i="3"/>
  <c r="X397" i="3"/>
  <c r="Y397" i="3"/>
  <c r="Z397" i="3"/>
  <c r="L398" i="3"/>
  <c r="M398" i="3"/>
  <c r="N398" i="3"/>
  <c r="Q398" i="3"/>
  <c r="R398" i="3"/>
  <c r="Y398" i="3" s="1"/>
  <c r="S398" i="3"/>
  <c r="V398" i="3"/>
  <c r="W398" i="3"/>
  <c r="X398" i="3"/>
  <c r="L399" i="3"/>
  <c r="M399" i="3"/>
  <c r="N399" i="3"/>
  <c r="Q399" i="3" s="1"/>
  <c r="S399" i="3"/>
  <c r="T399" i="3"/>
  <c r="U399" i="3"/>
  <c r="L400" i="3"/>
  <c r="M400" i="3"/>
  <c r="N400" i="3"/>
  <c r="Q400" i="3"/>
  <c r="R400" i="3"/>
  <c r="S400" i="3"/>
  <c r="T400" i="3"/>
  <c r="U400" i="3"/>
  <c r="V400" i="3"/>
  <c r="L401" i="3"/>
  <c r="M401" i="3"/>
  <c r="N401" i="3"/>
  <c r="Q401" i="3"/>
  <c r="R401" i="3"/>
  <c r="S401" i="3"/>
  <c r="T401" i="3"/>
  <c r="U401" i="3"/>
  <c r="V401" i="3"/>
  <c r="W401" i="3"/>
  <c r="X401" i="3"/>
  <c r="Y401" i="3"/>
  <c r="Z401" i="3"/>
  <c r="L402" i="3"/>
  <c r="M402" i="3"/>
  <c r="N402" i="3"/>
  <c r="Q402" i="3"/>
  <c r="S402" i="3" s="1"/>
  <c r="R402" i="3"/>
  <c r="T402" i="3"/>
  <c r="U402" i="3"/>
  <c r="L403" i="3"/>
  <c r="M403" i="3"/>
  <c r="N403" i="3"/>
  <c r="Q403" i="3"/>
  <c r="R403" i="3"/>
  <c r="S403" i="3"/>
  <c r="T403" i="3"/>
  <c r="U403" i="3"/>
  <c r="V403" i="3"/>
  <c r="W403" i="3"/>
  <c r="X403" i="3"/>
  <c r="L404" i="3"/>
  <c r="M404" i="3"/>
  <c r="N404" i="3"/>
  <c r="R404" i="3" s="1"/>
  <c r="Q404" i="3"/>
  <c r="S404" i="3"/>
  <c r="T404" i="3"/>
  <c r="U404" i="3"/>
  <c r="V404" i="3"/>
  <c r="W404" i="3"/>
  <c r="L405" i="3"/>
  <c r="M405" i="3"/>
  <c r="N405" i="3"/>
  <c r="Q405" i="3"/>
  <c r="R405" i="3"/>
  <c r="S405" i="3"/>
  <c r="T405" i="3"/>
  <c r="U405" i="3"/>
  <c r="Y405" i="3"/>
  <c r="Z405" i="3"/>
  <c r="L406" i="3"/>
  <c r="M406" i="3"/>
  <c r="N406" i="3"/>
  <c r="Q406" i="3"/>
  <c r="R406" i="3"/>
  <c r="S406" i="3"/>
  <c r="T406" i="3"/>
  <c r="U406" i="3"/>
  <c r="V406" i="3"/>
  <c r="Z406" i="3"/>
  <c r="L407" i="3"/>
  <c r="M407" i="3"/>
  <c r="N407" i="3"/>
  <c r="Q407" i="3"/>
  <c r="R407" i="3"/>
  <c r="Y407" i="3" s="1"/>
  <c r="V407" i="3"/>
  <c r="W407" i="3"/>
  <c r="X407" i="3"/>
  <c r="Z407" i="3"/>
  <c r="L408" i="3"/>
  <c r="M408" i="3"/>
  <c r="N408" i="3"/>
  <c r="Q408" i="3"/>
  <c r="R408" i="3"/>
  <c r="S408" i="3"/>
  <c r="T408" i="3"/>
  <c r="U408" i="3"/>
  <c r="V408" i="3"/>
  <c r="Z408" i="3"/>
  <c r="L409" i="3"/>
  <c r="M409" i="3"/>
  <c r="N409" i="3"/>
  <c r="Q409" i="3"/>
  <c r="U409" i="3" s="1"/>
  <c r="R409" i="3"/>
  <c r="S409" i="3"/>
  <c r="T409" i="3"/>
  <c r="V409" i="3"/>
  <c r="W409" i="3"/>
  <c r="X409" i="3"/>
  <c r="Y409" i="3"/>
  <c r="Z409" i="3"/>
  <c r="L410" i="3"/>
  <c r="M410" i="3"/>
  <c r="N410" i="3"/>
  <c r="Q410" i="3"/>
  <c r="R410" i="3"/>
  <c r="S410" i="3"/>
  <c r="W410" i="3"/>
  <c r="X410" i="3"/>
  <c r="Z410" i="3"/>
  <c r="L411" i="3"/>
  <c r="M411" i="3"/>
  <c r="N411" i="3"/>
  <c r="R411" i="3" s="1"/>
  <c r="Q411" i="3"/>
  <c r="U411" i="3" s="1"/>
  <c r="S411" i="3"/>
  <c r="T411" i="3"/>
  <c r="V411" i="3"/>
  <c r="W411" i="3"/>
  <c r="X411" i="3"/>
  <c r="Y411" i="3"/>
  <c r="Z411" i="3"/>
  <c r="L412" i="3"/>
  <c r="M412" i="3"/>
  <c r="N412" i="3"/>
  <c r="R412" i="3" s="1"/>
  <c r="Z412" i="3" s="1"/>
  <c r="Q412" i="3"/>
  <c r="V412" i="3"/>
  <c r="W412" i="3"/>
  <c r="X412" i="3"/>
  <c r="Y412" i="3"/>
  <c r="L413" i="3"/>
  <c r="M413" i="3"/>
  <c r="N413" i="3"/>
  <c r="Q413" i="3"/>
  <c r="R413" i="3"/>
  <c r="V413" i="3" s="1"/>
  <c r="S413" i="3"/>
  <c r="T413" i="3"/>
  <c r="U413" i="3"/>
  <c r="L414" i="3"/>
  <c r="M414" i="3"/>
  <c r="N414" i="3"/>
  <c r="Q414" i="3" s="1"/>
  <c r="S414" i="3" s="1"/>
  <c r="T414" i="3"/>
  <c r="U414" i="3"/>
  <c r="L415" i="3"/>
  <c r="M415" i="3"/>
  <c r="N415" i="3"/>
  <c r="Q415" i="3"/>
  <c r="R415" i="3"/>
  <c r="Z415" i="3" s="1"/>
  <c r="S415" i="3"/>
  <c r="T415" i="3"/>
  <c r="U415" i="3"/>
  <c r="V415" i="3"/>
  <c r="W415" i="3"/>
  <c r="L416" i="3"/>
  <c r="M416" i="3"/>
  <c r="N416" i="3"/>
  <c r="L417" i="3"/>
  <c r="M417" i="3"/>
  <c r="N417" i="3"/>
  <c r="Q417" i="3"/>
  <c r="R417" i="3"/>
  <c r="V417" i="3" s="1"/>
  <c r="S417" i="3"/>
  <c r="T417" i="3"/>
  <c r="U417" i="3"/>
  <c r="W417" i="3"/>
  <c r="X417" i="3"/>
  <c r="Y417" i="3"/>
  <c r="Z417" i="3"/>
  <c r="L418" i="3"/>
  <c r="M418" i="3"/>
  <c r="N418" i="3"/>
  <c r="L419" i="3"/>
  <c r="M419" i="3"/>
  <c r="N419" i="3"/>
  <c r="R419" i="3" s="1"/>
  <c r="Q419" i="3"/>
  <c r="S419" i="3"/>
  <c r="T419" i="3"/>
  <c r="U419" i="3"/>
  <c r="V419" i="3"/>
  <c r="W419" i="3"/>
  <c r="X419" i="3"/>
  <c r="Y419" i="3"/>
  <c r="Z419" i="3"/>
  <c r="L420" i="3"/>
  <c r="M420" i="3"/>
  <c r="N420" i="3"/>
  <c r="Q420" i="3"/>
  <c r="R420" i="3"/>
  <c r="S420" i="3"/>
  <c r="T420" i="3"/>
  <c r="U420" i="3"/>
  <c r="V420" i="3"/>
  <c r="W420" i="3"/>
  <c r="X420" i="3"/>
  <c r="Y420" i="3"/>
  <c r="Z420" i="3"/>
  <c r="L421" i="3"/>
  <c r="M421" i="3"/>
  <c r="N421" i="3"/>
  <c r="Q421" i="3"/>
  <c r="R421" i="3"/>
  <c r="Y421" i="3" s="1"/>
  <c r="S421" i="3"/>
  <c r="T421" i="3"/>
  <c r="U421" i="3"/>
  <c r="V421" i="3"/>
  <c r="W421" i="3"/>
  <c r="X421" i="3"/>
  <c r="Z421" i="3"/>
  <c r="L422" i="3"/>
  <c r="M422" i="3"/>
  <c r="N422" i="3"/>
  <c r="Q422" i="3"/>
  <c r="R422" i="3"/>
  <c r="W422" i="3" s="1"/>
  <c r="S422" i="3"/>
  <c r="T422" i="3"/>
  <c r="U422" i="3"/>
  <c r="V422" i="3"/>
  <c r="X422" i="3"/>
  <c r="Y422" i="3"/>
  <c r="Z422" i="3"/>
  <c r="L423" i="3"/>
  <c r="M423" i="3"/>
  <c r="N423" i="3"/>
  <c r="Q423" i="3"/>
  <c r="R423" i="3"/>
  <c r="S423" i="3"/>
  <c r="T423" i="3"/>
  <c r="U423" i="3"/>
  <c r="W423" i="3"/>
  <c r="X423" i="3"/>
  <c r="L424" i="3"/>
  <c r="M424" i="3"/>
  <c r="N424" i="3"/>
  <c r="Q424" i="3"/>
  <c r="S424" i="3" s="1"/>
  <c r="R424" i="3"/>
  <c r="T424" i="3"/>
  <c r="U424" i="3"/>
  <c r="V424" i="3"/>
  <c r="W424" i="3"/>
  <c r="X424" i="3"/>
  <c r="Y424" i="3"/>
  <c r="Z424" i="3"/>
  <c r="L425" i="3"/>
  <c r="M425" i="3"/>
  <c r="N425" i="3"/>
  <c r="Q425" i="3"/>
  <c r="S425" i="3" s="1"/>
  <c r="R425" i="3"/>
  <c r="T425" i="3"/>
  <c r="U425" i="3"/>
  <c r="V425" i="3"/>
  <c r="Y425" i="3"/>
  <c r="Z425" i="3"/>
  <c r="L426" i="3"/>
  <c r="M426" i="3"/>
  <c r="N426" i="3"/>
  <c r="Q426" i="3"/>
  <c r="R426" i="3"/>
  <c r="S426" i="3"/>
  <c r="T426" i="3"/>
  <c r="U426" i="3"/>
  <c r="V426" i="3"/>
  <c r="W426" i="3"/>
  <c r="X426" i="3"/>
  <c r="Y426" i="3"/>
  <c r="Z426" i="3"/>
  <c r="L427" i="3"/>
  <c r="M427" i="3"/>
  <c r="N427" i="3"/>
  <c r="Q427" i="3"/>
  <c r="R427" i="3"/>
  <c r="U427" i="3"/>
  <c r="V427" i="3"/>
  <c r="W427" i="3"/>
  <c r="Y427" i="3"/>
  <c r="L428" i="3"/>
  <c r="M428" i="3"/>
  <c r="N428" i="3"/>
  <c r="Q428" i="3"/>
  <c r="R428" i="3"/>
  <c r="Y428" i="3" s="1"/>
  <c r="S428" i="3"/>
  <c r="T428" i="3"/>
  <c r="U428" i="3"/>
  <c r="V428" i="3"/>
  <c r="W428" i="3"/>
  <c r="X428" i="3"/>
  <c r="Z428" i="3"/>
  <c r="L429" i="3"/>
  <c r="M429" i="3"/>
  <c r="N429" i="3"/>
  <c r="L430" i="3"/>
  <c r="M430" i="3"/>
  <c r="N430" i="3"/>
  <c r="Q430" i="3"/>
  <c r="R430" i="3"/>
  <c r="V430" i="3" s="1"/>
  <c r="S430" i="3"/>
  <c r="T430" i="3"/>
  <c r="U430" i="3"/>
  <c r="W430" i="3"/>
  <c r="X430" i="3"/>
  <c r="Y430" i="3"/>
  <c r="Z430" i="3"/>
  <c r="L431" i="3"/>
  <c r="M431" i="3"/>
  <c r="N431" i="3"/>
  <c r="Q431" i="3"/>
  <c r="R431" i="3"/>
  <c r="S431" i="3"/>
  <c r="T431" i="3"/>
  <c r="U431" i="3"/>
  <c r="V431" i="3"/>
  <c r="Z431" i="3"/>
  <c r="L432" i="3"/>
  <c r="M432" i="3"/>
  <c r="N432" i="3"/>
  <c r="R432" i="3" s="1"/>
  <c r="Q432" i="3"/>
  <c r="S432" i="3"/>
  <c r="T432" i="3"/>
  <c r="U432" i="3"/>
  <c r="V432" i="3"/>
  <c r="W432" i="3"/>
  <c r="X432" i="3"/>
  <c r="L433" i="3"/>
  <c r="M433" i="3"/>
  <c r="N433" i="3"/>
  <c r="Q433" i="3"/>
  <c r="R433" i="3"/>
  <c r="S433" i="3"/>
  <c r="T433" i="3"/>
  <c r="U433" i="3"/>
  <c r="Y433" i="3"/>
  <c r="Z433" i="3"/>
  <c r="L434" i="3"/>
  <c r="M434" i="3"/>
  <c r="N434" i="3"/>
  <c r="R434" i="3" s="1"/>
  <c r="Q434" i="3"/>
  <c r="L435" i="3"/>
  <c r="M435" i="3"/>
  <c r="N435" i="3"/>
  <c r="Q435" i="3"/>
  <c r="U435" i="3" s="1"/>
  <c r="R435" i="3"/>
  <c r="S435" i="3"/>
  <c r="T435" i="3"/>
  <c r="X435" i="3"/>
  <c r="Z435" i="3"/>
  <c r="L436" i="3"/>
  <c r="M436" i="3"/>
  <c r="N436" i="3"/>
  <c r="Q436" i="3" s="1"/>
  <c r="U436" i="3" s="1"/>
  <c r="R436" i="3"/>
  <c r="V436" i="3" s="1"/>
  <c r="S436" i="3"/>
  <c r="T436" i="3"/>
  <c r="W436" i="3"/>
  <c r="L437" i="3"/>
  <c r="M437" i="3"/>
  <c r="N437" i="3"/>
  <c r="Q437" i="3"/>
  <c r="U437" i="3" s="1"/>
  <c r="R437" i="3"/>
  <c r="S437" i="3"/>
  <c r="T437" i="3"/>
  <c r="Y437" i="3"/>
  <c r="L438" i="3"/>
  <c r="M438" i="3"/>
  <c r="N438" i="3"/>
  <c r="Q438" i="3"/>
  <c r="R438" i="3"/>
  <c r="U438" i="3"/>
  <c r="V438" i="3"/>
  <c r="W438" i="3"/>
  <c r="X438" i="3"/>
  <c r="Y438" i="3"/>
  <c r="Z438" i="3"/>
  <c r="L439" i="3"/>
  <c r="M439" i="3"/>
  <c r="N439" i="3"/>
  <c r="Q439" i="3"/>
  <c r="S439" i="3" s="1"/>
  <c r="R439" i="3"/>
  <c r="T439" i="3"/>
  <c r="U439" i="3"/>
  <c r="Z439" i="3"/>
  <c r="L440" i="3"/>
  <c r="M440" i="3"/>
  <c r="N440" i="3"/>
  <c r="L441" i="3"/>
  <c r="M441" i="3"/>
  <c r="N441" i="3"/>
  <c r="Q441" i="3"/>
  <c r="U441" i="3" s="1"/>
  <c r="R441" i="3"/>
  <c r="S441" i="3"/>
  <c r="T441" i="3"/>
  <c r="X441" i="3"/>
  <c r="Y441" i="3"/>
  <c r="L442" i="3"/>
  <c r="M442" i="3"/>
  <c r="N442" i="3"/>
  <c r="Q442" i="3"/>
  <c r="R442" i="3"/>
  <c r="Y442" i="3" s="1"/>
  <c r="S442" i="3"/>
  <c r="T442" i="3"/>
  <c r="U442" i="3"/>
  <c r="V442" i="3"/>
  <c r="W442" i="3"/>
  <c r="X442" i="3"/>
  <c r="Z442" i="3"/>
  <c r="L443" i="3"/>
  <c r="M443" i="3"/>
  <c r="N443" i="3"/>
  <c r="R443" i="3" s="1"/>
  <c r="Q443" i="3"/>
  <c r="L444" i="3"/>
  <c r="M444" i="3"/>
  <c r="N444" i="3"/>
  <c r="Q444" i="3"/>
  <c r="U444" i="3" s="1"/>
  <c r="R444" i="3"/>
  <c r="S444" i="3"/>
  <c r="T444" i="3"/>
  <c r="V444" i="3"/>
  <c r="W444" i="3"/>
  <c r="X444" i="3"/>
  <c r="Y444" i="3"/>
  <c r="Z444" i="3"/>
  <c r="L445" i="3"/>
  <c r="M445" i="3"/>
  <c r="N445" i="3"/>
  <c r="R445" i="3" s="1"/>
  <c r="V445" i="3" s="1"/>
  <c r="Q445" i="3"/>
  <c r="W445" i="3"/>
  <c r="X445" i="3"/>
  <c r="L446" i="3"/>
  <c r="M446" i="3"/>
  <c r="N446" i="3"/>
  <c r="Q446" i="3" s="1"/>
  <c r="R446" i="3"/>
  <c r="S446" i="3"/>
  <c r="T446" i="3"/>
  <c r="U446" i="3"/>
  <c r="V446" i="3"/>
  <c r="W446" i="3"/>
  <c r="X446" i="3"/>
  <c r="Y446" i="3"/>
  <c r="Z446" i="3"/>
  <c r="L447" i="3"/>
  <c r="M447" i="3"/>
  <c r="N447" i="3"/>
  <c r="L448" i="3"/>
  <c r="M448" i="3"/>
  <c r="N448" i="3"/>
  <c r="Q448" i="3"/>
  <c r="R448" i="3"/>
  <c r="S448" i="3"/>
  <c r="T448" i="3"/>
  <c r="U448" i="3"/>
  <c r="V448" i="3"/>
  <c r="W448" i="3"/>
  <c r="X448" i="3"/>
  <c r="Y448" i="3"/>
  <c r="Z448" i="3"/>
  <c r="L449" i="3"/>
  <c r="M449" i="3"/>
  <c r="N449" i="3"/>
  <c r="Q449" i="3" s="1"/>
  <c r="S449" i="3"/>
  <c r="T449" i="3"/>
  <c r="U449" i="3"/>
  <c r="L450" i="3"/>
  <c r="M450" i="3"/>
  <c r="N450" i="3"/>
  <c r="Q450" i="3"/>
  <c r="R450" i="3"/>
  <c r="S450" i="3"/>
  <c r="T450" i="3"/>
  <c r="U450" i="3"/>
  <c r="V450" i="3"/>
  <c r="W450" i="3"/>
  <c r="Z450" i="3"/>
  <c r="L451" i="3"/>
  <c r="M451" i="3"/>
  <c r="N451" i="3"/>
  <c r="R451" i="3" s="1"/>
  <c r="Q451" i="3"/>
  <c r="S451" i="3"/>
  <c r="T451" i="3"/>
  <c r="U451" i="3"/>
  <c r="V451" i="3"/>
  <c r="W451" i="3"/>
  <c r="X451" i="3"/>
  <c r="Y451" i="3"/>
  <c r="Z451" i="3"/>
  <c r="L452" i="3"/>
  <c r="M452" i="3"/>
  <c r="N452" i="3"/>
  <c r="Q452" i="3"/>
  <c r="U452" i="3" s="1"/>
  <c r="R452" i="3"/>
  <c r="V452" i="3" s="1"/>
  <c r="S452" i="3"/>
  <c r="T452" i="3"/>
  <c r="W452" i="3"/>
  <c r="X452" i="3"/>
  <c r="Y452" i="3"/>
  <c r="Z452" i="3"/>
  <c r="L453" i="3"/>
  <c r="M453" i="3"/>
  <c r="N453" i="3"/>
  <c r="Q453" i="3"/>
  <c r="R453" i="3"/>
  <c r="X453" i="3" s="1"/>
  <c r="S453" i="3"/>
  <c r="T453" i="3"/>
  <c r="U453" i="3"/>
  <c r="V453" i="3"/>
  <c r="W453" i="3"/>
  <c r="L454" i="3"/>
  <c r="M454" i="3"/>
  <c r="N454" i="3"/>
  <c r="L455" i="3"/>
  <c r="M455" i="3"/>
  <c r="N455" i="3"/>
  <c r="Q455" i="3"/>
  <c r="R455" i="3"/>
  <c r="X455" i="3" s="1"/>
  <c r="S455" i="3"/>
  <c r="T455" i="3"/>
  <c r="U455" i="3"/>
  <c r="V455" i="3"/>
  <c r="W455" i="3"/>
  <c r="L456" i="3"/>
  <c r="M456" i="3"/>
  <c r="N456" i="3"/>
  <c r="Q456" i="3"/>
  <c r="S456" i="3" s="1"/>
  <c r="R456" i="3"/>
  <c r="T456" i="3"/>
  <c r="U456" i="3"/>
  <c r="V456" i="3"/>
  <c r="Z456" i="3"/>
  <c r="L457" i="3"/>
  <c r="M457" i="3"/>
  <c r="N457" i="3"/>
  <c r="Q457" i="3"/>
  <c r="R457" i="3"/>
  <c r="S457" i="3"/>
  <c r="T457" i="3"/>
  <c r="U457" i="3"/>
  <c r="V457" i="3"/>
  <c r="W457" i="3"/>
  <c r="L458" i="3"/>
  <c r="M458" i="3"/>
  <c r="N458" i="3"/>
  <c r="Q458" i="3"/>
  <c r="U458" i="3" s="1"/>
  <c r="R458" i="3"/>
  <c r="S458" i="3"/>
  <c r="T458" i="3"/>
  <c r="X458" i="3"/>
  <c r="Y458" i="3"/>
  <c r="Z458" i="3"/>
  <c r="L459" i="3"/>
  <c r="M459" i="3"/>
  <c r="N459" i="3"/>
  <c r="Q459" i="3"/>
  <c r="R459" i="3"/>
  <c r="X459" i="3" s="1"/>
  <c r="S459" i="3"/>
  <c r="V459" i="3"/>
  <c r="W459" i="3"/>
  <c r="Y459" i="3"/>
  <c r="Z459" i="3"/>
  <c r="L460" i="3"/>
  <c r="M460" i="3"/>
  <c r="N460" i="3"/>
  <c r="Q460" i="3"/>
  <c r="R460" i="3"/>
  <c r="V460" i="3" s="1"/>
  <c r="S460" i="3"/>
  <c r="W460" i="3"/>
  <c r="X460" i="3"/>
  <c r="Y460" i="3"/>
  <c r="Z460" i="3"/>
  <c r="L461" i="3"/>
  <c r="M461" i="3"/>
  <c r="N461" i="3"/>
  <c r="L462" i="3"/>
  <c r="M462" i="3"/>
  <c r="N462" i="3"/>
  <c r="L463" i="3"/>
  <c r="M463" i="3"/>
  <c r="N463" i="3"/>
  <c r="Q463" i="3"/>
  <c r="R463" i="3"/>
  <c r="S463" i="3"/>
  <c r="T463" i="3"/>
  <c r="U463" i="3"/>
  <c r="V463" i="3"/>
  <c r="W463" i="3"/>
  <c r="X463" i="3"/>
  <c r="Y463" i="3"/>
  <c r="Z463" i="3"/>
  <c r="L464" i="3"/>
  <c r="M464" i="3"/>
  <c r="N464" i="3"/>
  <c r="Q464" i="3"/>
  <c r="R464" i="3"/>
  <c r="S464" i="3"/>
  <c r="T464" i="3"/>
  <c r="U464" i="3"/>
  <c r="V464" i="3"/>
  <c r="Z464" i="3"/>
  <c r="L465" i="3"/>
  <c r="M465" i="3"/>
  <c r="N465" i="3"/>
  <c r="Q465" i="3"/>
  <c r="R465" i="3"/>
  <c r="S465" i="3"/>
  <c r="T465" i="3"/>
  <c r="U465" i="3"/>
  <c r="V465" i="3"/>
  <c r="W465" i="3"/>
  <c r="X465" i="3"/>
  <c r="Y465" i="3"/>
  <c r="Z465" i="3"/>
  <c r="L466" i="3"/>
  <c r="M466" i="3"/>
  <c r="N466" i="3"/>
  <c r="Q466" i="3"/>
  <c r="R466" i="3"/>
  <c r="V466" i="3" s="1"/>
  <c r="S466" i="3"/>
  <c r="W466" i="3"/>
  <c r="X466" i="3"/>
  <c r="Y466" i="3"/>
  <c r="Z466" i="3"/>
  <c r="L467" i="3"/>
  <c r="M467" i="3"/>
  <c r="N467" i="3"/>
  <c r="Q467" i="3"/>
  <c r="R467" i="3"/>
  <c r="Z467" i="3" s="1"/>
  <c r="S467" i="3"/>
  <c r="T467" i="3"/>
  <c r="U467" i="3"/>
  <c r="V467" i="3"/>
  <c r="W467" i="3"/>
  <c r="X467" i="3"/>
  <c r="Y467" i="3"/>
  <c r="L468" i="3"/>
  <c r="M468" i="3"/>
  <c r="N468" i="3"/>
  <c r="L469" i="3"/>
  <c r="M469" i="3"/>
  <c r="N469" i="3"/>
  <c r="Q469" i="3"/>
  <c r="R469" i="3"/>
  <c r="S469" i="3"/>
  <c r="T469" i="3"/>
  <c r="U469" i="3"/>
  <c r="V469" i="3"/>
  <c r="W469" i="3"/>
  <c r="X469" i="3"/>
  <c r="L470" i="3"/>
  <c r="M470" i="3"/>
  <c r="N470" i="3"/>
  <c r="Q470" i="3"/>
  <c r="R470" i="3"/>
  <c r="S470" i="3"/>
  <c r="T470" i="3"/>
  <c r="U470" i="3"/>
  <c r="V470" i="3"/>
  <c r="W470" i="3"/>
  <c r="X470" i="3"/>
  <c r="Y470" i="3"/>
  <c r="Z470" i="3"/>
  <c r="L471" i="3"/>
  <c r="M471" i="3"/>
  <c r="N471" i="3"/>
  <c r="Q471" i="3"/>
  <c r="R471" i="3"/>
  <c r="S471" i="3"/>
  <c r="T471" i="3"/>
  <c r="U471" i="3"/>
  <c r="L472" i="3"/>
  <c r="M472" i="3"/>
  <c r="N472" i="3"/>
  <c r="L473" i="3"/>
  <c r="M473" i="3"/>
  <c r="N473" i="3"/>
  <c r="R473" i="3" s="1"/>
  <c r="Q473" i="3"/>
  <c r="S473" i="3"/>
  <c r="T473" i="3"/>
  <c r="U473" i="3"/>
  <c r="L474" i="3"/>
  <c r="M474" i="3"/>
  <c r="N474" i="3"/>
  <c r="Q474" i="3" s="1"/>
  <c r="R474" i="3"/>
  <c r="L475" i="3"/>
  <c r="M475" i="3"/>
  <c r="N475" i="3"/>
  <c r="R475" i="3" s="1"/>
  <c r="Q475" i="3"/>
  <c r="S475" i="3" s="1"/>
  <c r="T475" i="3"/>
  <c r="U475" i="3"/>
  <c r="Y475" i="3"/>
  <c r="Z475" i="3"/>
  <c r="L476" i="3"/>
  <c r="M476" i="3"/>
  <c r="N476" i="3"/>
  <c r="Q476" i="3"/>
  <c r="R476" i="3"/>
  <c r="S476" i="3"/>
  <c r="L477" i="3"/>
  <c r="M477" i="3"/>
  <c r="N477" i="3"/>
  <c r="Q477" i="3"/>
  <c r="R477" i="3"/>
  <c r="V477" i="3"/>
  <c r="W477" i="3"/>
  <c r="X477" i="3"/>
  <c r="Y477" i="3"/>
  <c r="Z477" i="3"/>
  <c r="L478" i="3"/>
  <c r="M478" i="3"/>
  <c r="N478" i="3"/>
  <c r="Q478" i="3"/>
  <c r="R478" i="3"/>
  <c r="T478" i="3"/>
  <c r="L479" i="3"/>
  <c r="M479" i="3"/>
  <c r="N479" i="3"/>
  <c r="R479" i="3" s="1"/>
  <c r="Q479" i="3"/>
  <c r="U479" i="3"/>
  <c r="V479" i="3"/>
  <c r="W479" i="3"/>
  <c r="X479" i="3"/>
  <c r="Y479" i="3"/>
  <c r="Z479" i="3"/>
  <c r="L480" i="3"/>
  <c r="M480" i="3"/>
  <c r="N480" i="3"/>
  <c r="Q480" i="3"/>
  <c r="U480" i="3" s="1"/>
  <c r="R480" i="3"/>
  <c r="V480" i="3" s="1"/>
  <c r="S480" i="3"/>
  <c r="T480" i="3"/>
  <c r="W480" i="3"/>
  <c r="L481" i="3"/>
  <c r="M481" i="3"/>
  <c r="N481" i="3"/>
  <c r="Q481" i="3" s="1"/>
  <c r="S481" i="3"/>
  <c r="T481" i="3"/>
  <c r="U481" i="3"/>
  <c r="L482" i="3"/>
  <c r="M482" i="3"/>
  <c r="N482" i="3"/>
  <c r="L483" i="3"/>
  <c r="M483" i="3"/>
  <c r="N483" i="3"/>
  <c r="Q483" i="3"/>
  <c r="R483" i="3"/>
  <c r="Z483" i="3" s="1"/>
  <c r="S483" i="3"/>
  <c r="T483" i="3"/>
  <c r="U483" i="3"/>
  <c r="V483" i="3"/>
  <c r="W483" i="3"/>
  <c r="X483" i="3"/>
  <c r="Y483" i="3"/>
  <c r="L484" i="3"/>
  <c r="M484" i="3"/>
  <c r="N484" i="3"/>
  <c r="Q484" i="3"/>
  <c r="U484" i="3" s="1"/>
  <c r="R484" i="3"/>
  <c r="S484" i="3"/>
  <c r="T484" i="3"/>
  <c r="L485" i="3"/>
  <c r="M485" i="3"/>
  <c r="N485" i="3"/>
  <c r="Q485" i="3"/>
  <c r="R485" i="3"/>
  <c r="S485" i="3"/>
  <c r="T485" i="3"/>
  <c r="U485" i="3"/>
  <c r="X485" i="3"/>
  <c r="Y485" i="3"/>
  <c r="Z485" i="3"/>
  <c r="L486" i="3"/>
  <c r="M486" i="3"/>
  <c r="N486" i="3"/>
  <c r="Q486" i="3"/>
  <c r="R486" i="3"/>
  <c r="S486" i="3"/>
  <c r="T486" i="3"/>
  <c r="U486" i="3"/>
  <c r="L487" i="3"/>
  <c r="M487" i="3"/>
  <c r="N487" i="3"/>
  <c r="R487" i="3" s="1"/>
  <c r="Q487" i="3"/>
  <c r="S487" i="3" s="1"/>
  <c r="T487" i="3"/>
  <c r="U487" i="3"/>
  <c r="V487" i="3"/>
  <c r="W487" i="3"/>
  <c r="X487" i="3"/>
  <c r="Y487" i="3"/>
  <c r="Z487" i="3"/>
  <c r="L488" i="3"/>
  <c r="M488" i="3"/>
  <c r="N488" i="3"/>
  <c r="Q488" i="3"/>
  <c r="R488" i="3"/>
  <c r="V488" i="3" s="1"/>
  <c r="S488" i="3"/>
  <c r="W488" i="3"/>
  <c r="X488" i="3"/>
  <c r="Y488" i="3"/>
  <c r="L489" i="3"/>
  <c r="M489" i="3"/>
  <c r="N489" i="3"/>
  <c r="Q489" i="3"/>
  <c r="R489" i="3"/>
  <c r="S489" i="3"/>
  <c r="T489" i="3"/>
  <c r="U489" i="3"/>
  <c r="V489" i="3"/>
  <c r="W489" i="3"/>
  <c r="X489" i="3"/>
  <c r="Y489" i="3"/>
  <c r="Z489" i="3"/>
  <c r="L490" i="3"/>
  <c r="M490" i="3"/>
  <c r="N490" i="3"/>
  <c r="Q490" i="3" s="1"/>
  <c r="S490" i="3"/>
  <c r="T490" i="3"/>
  <c r="U490" i="3"/>
  <c r="L491" i="3"/>
  <c r="M491" i="3"/>
  <c r="N491" i="3"/>
  <c r="Q491" i="3"/>
  <c r="R491" i="3"/>
  <c r="S491" i="3"/>
  <c r="T491" i="3"/>
  <c r="U491" i="3"/>
  <c r="V491" i="3"/>
  <c r="W491" i="3"/>
  <c r="X491" i="3"/>
  <c r="Y491" i="3"/>
  <c r="Z491" i="3"/>
  <c r="L492" i="3"/>
  <c r="M492" i="3"/>
  <c r="N492" i="3"/>
  <c r="Q492" i="3"/>
  <c r="R492" i="3"/>
  <c r="X492" i="3" s="1"/>
  <c r="U492" i="3"/>
  <c r="V492" i="3"/>
  <c r="W492" i="3"/>
  <c r="L493" i="3"/>
  <c r="M493" i="3"/>
  <c r="N493" i="3"/>
  <c r="Q493" i="3"/>
  <c r="R493" i="3"/>
  <c r="S493" i="3"/>
  <c r="T493" i="3"/>
  <c r="U493" i="3"/>
  <c r="V493" i="3"/>
  <c r="W493" i="3"/>
  <c r="X493" i="3"/>
  <c r="L494" i="3"/>
  <c r="M494" i="3"/>
  <c r="N494" i="3"/>
  <c r="Q494" i="3"/>
  <c r="R494" i="3"/>
  <c r="V494" i="3" s="1"/>
  <c r="S494" i="3"/>
  <c r="T494" i="3"/>
  <c r="U494" i="3"/>
  <c r="L495" i="3"/>
  <c r="M495" i="3"/>
  <c r="N495" i="3"/>
  <c r="Q495" i="3"/>
  <c r="U495" i="3" s="1"/>
  <c r="R495" i="3"/>
  <c r="S495" i="3"/>
  <c r="T495" i="3"/>
  <c r="Z495" i="3"/>
  <c r="L496" i="3"/>
  <c r="M496" i="3"/>
  <c r="N496" i="3"/>
  <c r="Q496" i="3"/>
  <c r="R496" i="3"/>
  <c r="W496" i="3" s="1"/>
  <c r="S496" i="3"/>
  <c r="T496" i="3"/>
  <c r="U496" i="3"/>
  <c r="V496" i="3"/>
  <c r="L497" i="3"/>
  <c r="M497" i="3"/>
  <c r="N497" i="3"/>
  <c r="Q497" i="3"/>
  <c r="R497" i="3"/>
  <c r="X497" i="3"/>
  <c r="Y497" i="3"/>
  <c r="Z497" i="3"/>
  <c r="L498" i="3"/>
  <c r="M498" i="3"/>
  <c r="N498" i="3"/>
  <c r="Q498" i="3"/>
  <c r="R498" i="3"/>
  <c r="X498" i="3" s="1"/>
  <c r="S498" i="3"/>
  <c r="T498" i="3"/>
  <c r="U498" i="3"/>
  <c r="V498" i="3"/>
  <c r="W498" i="3"/>
  <c r="L499" i="3"/>
  <c r="M499" i="3"/>
  <c r="N499" i="3"/>
  <c r="Q499" i="3"/>
  <c r="R499" i="3"/>
  <c r="S499" i="3"/>
  <c r="T499" i="3"/>
  <c r="U499" i="3"/>
  <c r="V499" i="3"/>
  <c r="W499" i="3"/>
  <c r="X499" i="3"/>
  <c r="Y499" i="3"/>
  <c r="Z499" i="3"/>
  <c r="L500" i="3"/>
  <c r="M500" i="3"/>
  <c r="N500" i="3"/>
  <c r="Q500" i="3"/>
  <c r="R500" i="3"/>
  <c r="S500" i="3"/>
  <c r="L501" i="3"/>
  <c r="M501" i="3"/>
  <c r="N501" i="3"/>
  <c r="Q501" i="3"/>
  <c r="R501" i="3"/>
  <c r="S501" i="3"/>
  <c r="T501" i="3"/>
  <c r="U501" i="3"/>
  <c r="V501" i="3"/>
  <c r="W501" i="3"/>
  <c r="X501" i="3"/>
  <c r="Y501" i="3"/>
  <c r="Z501" i="3"/>
  <c r="L502" i="3"/>
  <c r="M502" i="3"/>
  <c r="N502" i="3"/>
  <c r="R502" i="3" s="1"/>
  <c r="Q502" i="3"/>
  <c r="L503" i="3"/>
  <c r="M503" i="3"/>
  <c r="N503" i="3"/>
  <c r="Q503" i="3"/>
  <c r="R503" i="3"/>
  <c r="S503" i="3"/>
  <c r="T503" i="3"/>
  <c r="U503" i="3"/>
  <c r="V503" i="3"/>
  <c r="W503" i="3"/>
  <c r="X503" i="3"/>
  <c r="Y503" i="3"/>
  <c r="Z503" i="3"/>
  <c r="L504" i="3"/>
  <c r="M504" i="3"/>
  <c r="N504" i="3"/>
  <c r="L505" i="3"/>
  <c r="M505" i="3"/>
  <c r="N505" i="3"/>
  <c r="Q505" i="3"/>
  <c r="R505" i="3"/>
  <c r="Z505" i="3" s="1"/>
  <c r="S505" i="3"/>
  <c r="T505" i="3"/>
  <c r="U505" i="3"/>
  <c r="V505" i="3"/>
  <c r="W505" i="3"/>
  <c r="X505" i="3"/>
  <c r="Y505" i="3"/>
  <c r="L506" i="3"/>
  <c r="M506" i="3"/>
  <c r="N506" i="3"/>
  <c r="L507" i="3"/>
  <c r="M507" i="3"/>
  <c r="N507" i="3"/>
  <c r="Q507" i="3"/>
  <c r="R507" i="3"/>
  <c r="S507" i="3"/>
  <c r="T507" i="3"/>
  <c r="U507" i="3"/>
  <c r="X507" i="3"/>
  <c r="Y507" i="3"/>
  <c r="Z507" i="3"/>
  <c r="L508" i="3"/>
  <c r="M508" i="3"/>
  <c r="N508" i="3"/>
  <c r="Q508" i="3"/>
  <c r="R508" i="3"/>
  <c r="V508" i="3"/>
  <c r="L509" i="3"/>
  <c r="M509" i="3"/>
  <c r="N509" i="3"/>
  <c r="R509" i="3" s="1"/>
  <c r="Q509" i="3"/>
  <c r="S509" i="3" s="1"/>
  <c r="T509" i="3"/>
  <c r="U509" i="3"/>
  <c r="V509" i="3"/>
  <c r="W509" i="3"/>
  <c r="X509" i="3"/>
  <c r="Y509" i="3"/>
  <c r="Z509" i="3"/>
  <c r="L510" i="3"/>
  <c r="M510" i="3"/>
  <c r="N510" i="3"/>
  <c r="L511" i="3"/>
  <c r="M511" i="3"/>
  <c r="N511" i="3"/>
  <c r="Q511" i="3"/>
  <c r="R511" i="3"/>
  <c r="Z511" i="3" s="1"/>
  <c r="S511" i="3"/>
  <c r="T511" i="3"/>
  <c r="U511" i="3"/>
  <c r="V511" i="3"/>
  <c r="W511" i="3"/>
  <c r="X511" i="3"/>
  <c r="Y511" i="3"/>
  <c r="L512" i="3"/>
  <c r="M512" i="3"/>
  <c r="N512" i="3"/>
  <c r="Q512" i="3"/>
  <c r="U512" i="3" s="1"/>
  <c r="R512" i="3"/>
  <c r="S512" i="3"/>
  <c r="T512" i="3"/>
  <c r="L513" i="3"/>
  <c r="M513" i="3"/>
  <c r="N513" i="3"/>
  <c r="Q513" i="3"/>
  <c r="R513" i="3"/>
  <c r="S513" i="3"/>
  <c r="T513" i="3"/>
  <c r="U513" i="3"/>
  <c r="V513" i="3"/>
  <c r="W513" i="3"/>
  <c r="L514" i="3"/>
  <c r="M514" i="3"/>
  <c r="N514" i="3"/>
  <c r="Q514" i="3"/>
  <c r="R514" i="3"/>
  <c r="X514" i="3" s="1"/>
  <c r="U514" i="3"/>
  <c r="V514" i="3"/>
  <c r="W514" i="3"/>
  <c r="L515" i="3"/>
  <c r="M515" i="3"/>
  <c r="N515" i="3"/>
  <c r="Q515" i="3"/>
  <c r="R515" i="3"/>
  <c r="S515" i="3"/>
  <c r="T515" i="3"/>
  <c r="U515" i="3"/>
  <c r="Y515" i="3"/>
  <c r="Z515" i="3"/>
  <c r="L516" i="3"/>
  <c r="M516" i="3"/>
  <c r="N516" i="3"/>
  <c r="Q516" i="3"/>
  <c r="R516" i="3"/>
  <c r="W516" i="3" s="1"/>
  <c r="S516" i="3"/>
  <c r="T516" i="3"/>
  <c r="U516" i="3"/>
  <c r="V516" i="3"/>
  <c r="L517" i="3"/>
  <c r="M517" i="3"/>
  <c r="N517" i="3"/>
  <c r="R517" i="3" s="1"/>
  <c r="Q517" i="3"/>
  <c r="U517" i="3"/>
  <c r="V517" i="3"/>
  <c r="W517" i="3"/>
  <c r="Z517" i="3"/>
  <c r="L518" i="3"/>
  <c r="M518" i="3"/>
  <c r="N518" i="3"/>
  <c r="Q518" i="3"/>
  <c r="R518" i="3"/>
  <c r="X518" i="3" s="1"/>
  <c r="S518" i="3"/>
  <c r="T518" i="3"/>
  <c r="U518" i="3"/>
  <c r="V518" i="3"/>
  <c r="W518" i="3"/>
  <c r="L519" i="3"/>
  <c r="M519" i="3"/>
  <c r="N519" i="3"/>
  <c r="Q519" i="3" s="1"/>
  <c r="S519" i="3"/>
  <c r="L520" i="3"/>
  <c r="M520" i="3"/>
  <c r="N520" i="3"/>
  <c r="Q520" i="3"/>
  <c r="R520" i="3"/>
  <c r="X520" i="3" s="1"/>
  <c r="S520" i="3"/>
  <c r="T520" i="3"/>
  <c r="U520" i="3"/>
  <c r="V520" i="3"/>
  <c r="W520" i="3"/>
  <c r="L521" i="3"/>
  <c r="M521" i="3"/>
  <c r="N521" i="3"/>
  <c r="Q521" i="3"/>
  <c r="R521" i="3"/>
  <c r="S521" i="3"/>
  <c r="T521" i="3"/>
  <c r="U521" i="3"/>
  <c r="V521" i="3"/>
  <c r="W521" i="3"/>
  <c r="X521" i="3"/>
  <c r="Y521" i="3"/>
  <c r="Z521" i="3"/>
  <c r="L522" i="3"/>
  <c r="M522" i="3"/>
  <c r="N522" i="3"/>
  <c r="Q522" i="3"/>
  <c r="R522" i="3"/>
  <c r="S522" i="3"/>
  <c r="L523" i="3"/>
  <c r="M523" i="3"/>
  <c r="N523" i="3"/>
  <c r="Q523" i="3"/>
  <c r="R523" i="3"/>
  <c r="S523" i="3"/>
  <c r="T523" i="3"/>
  <c r="U523" i="3"/>
  <c r="V523" i="3"/>
  <c r="W523" i="3"/>
  <c r="X523" i="3"/>
  <c r="Y523" i="3"/>
  <c r="Z523" i="3"/>
  <c r="L524" i="3"/>
  <c r="M524" i="3"/>
  <c r="N524" i="3"/>
  <c r="Q524" i="3"/>
  <c r="R524" i="3"/>
  <c r="L525" i="3"/>
  <c r="M525" i="3"/>
  <c r="N525" i="3"/>
  <c r="Q525" i="3"/>
  <c r="R525" i="3"/>
  <c r="S525" i="3"/>
  <c r="T525" i="3"/>
  <c r="U525" i="3"/>
  <c r="V525" i="3"/>
  <c r="W525" i="3"/>
  <c r="X525" i="3"/>
  <c r="Y525" i="3"/>
  <c r="Z525" i="3"/>
  <c r="L526" i="3"/>
  <c r="M526" i="3"/>
  <c r="N526" i="3"/>
  <c r="L527" i="3"/>
  <c r="M527" i="3"/>
  <c r="N527" i="3"/>
  <c r="Q527" i="3"/>
  <c r="R527" i="3"/>
  <c r="Z527" i="3" s="1"/>
  <c r="S527" i="3"/>
  <c r="T527" i="3"/>
  <c r="U527" i="3"/>
  <c r="V527" i="3"/>
  <c r="W527" i="3"/>
  <c r="X527" i="3"/>
  <c r="Y527" i="3"/>
  <c r="L528" i="3"/>
  <c r="M528" i="3"/>
  <c r="N528" i="3"/>
  <c r="Q528" i="3"/>
  <c r="R528" i="3"/>
  <c r="U528" i="3"/>
  <c r="L529" i="3"/>
  <c r="M529" i="3"/>
  <c r="N529" i="3"/>
  <c r="Q529" i="3"/>
  <c r="R529" i="3"/>
  <c r="S529" i="3"/>
  <c r="T529" i="3"/>
  <c r="U529" i="3"/>
  <c r="X529" i="3"/>
  <c r="Y529" i="3"/>
  <c r="Z529" i="3"/>
  <c r="L530" i="3"/>
  <c r="M530" i="3"/>
  <c r="N530" i="3"/>
  <c r="L531" i="3"/>
  <c r="M531" i="3"/>
  <c r="N531" i="3"/>
  <c r="R531" i="3" s="1"/>
  <c r="Q531" i="3"/>
  <c r="S531" i="3" s="1"/>
  <c r="T531" i="3"/>
  <c r="U531" i="3"/>
  <c r="V531" i="3"/>
  <c r="W531" i="3"/>
  <c r="X531" i="3"/>
  <c r="Y531" i="3"/>
  <c r="Z531" i="3"/>
  <c r="L532" i="3"/>
  <c r="M532" i="3"/>
  <c r="N532" i="3"/>
  <c r="Q532" i="3"/>
  <c r="R532" i="3"/>
  <c r="S532" i="3"/>
  <c r="L533" i="3"/>
  <c r="M533" i="3"/>
  <c r="N533" i="3"/>
  <c r="Q533" i="3"/>
  <c r="R533" i="3"/>
  <c r="S533" i="3"/>
  <c r="T533" i="3"/>
  <c r="U533" i="3"/>
  <c r="V533" i="3"/>
  <c r="W533" i="3"/>
  <c r="Z533" i="3"/>
  <c r="L534" i="3"/>
  <c r="M534" i="3"/>
  <c r="N534" i="3"/>
  <c r="R534" i="3" s="1"/>
  <c r="L535" i="3"/>
  <c r="M535" i="3"/>
  <c r="N535" i="3"/>
  <c r="Q535" i="3"/>
  <c r="R535" i="3"/>
  <c r="S535" i="3"/>
  <c r="T535" i="3"/>
  <c r="U535" i="3"/>
  <c r="X535" i="3"/>
  <c r="Y535" i="3"/>
  <c r="Z535" i="3"/>
  <c r="L536" i="3"/>
  <c r="M536" i="3"/>
  <c r="N536" i="3"/>
  <c r="R536" i="3" s="1"/>
  <c r="Q536" i="3"/>
  <c r="L537" i="3"/>
  <c r="M537" i="3"/>
  <c r="N537" i="3"/>
  <c r="Q537" i="3"/>
  <c r="R537" i="3"/>
  <c r="S537" i="3"/>
  <c r="V537" i="3"/>
  <c r="W537" i="3"/>
  <c r="X537" i="3"/>
  <c r="Y537" i="3"/>
  <c r="Z537" i="3"/>
  <c r="L538" i="3"/>
  <c r="M538" i="3"/>
  <c r="N538" i="3"/>
  <c r="Q538" i="3"/>
  <c r="R538" i="3"/>
  <c r="V538" i="3"/>
  <c r="W538" i="3"/>
  <c r="X538" i="3"/>
  <c r="Y538" i="3"/>
  <c r="Z538" i="3"/>
  <c r="L539" i="3"/>
  <c r="M539" i="3"/>
  <c r="N539" i="3"/>
  <c r="Q539" i="3"/>
  <c r="R539" i="3"/>
  <c r="S539" i="3"/>
  <c r="T539" i="3"/>
  <c r="U539" i="3"/>
  <c r="V539" i="3"/>
  <c r="W539" i="3"/>
  <c r="Z539" i="3"/>
  <c r="L540" i="3"/>
  <c r="M540" i="3"/>
  <c r="N540" i="3"/>
  <c r="Q540" i="3"/>
  <c r="R540" i="3"/>
  <c r="S540" i="3"/>
  <c r="T540" i="3"/>
  <c r="U540" i="3"/>
  <c r="V540" i="3"/>
  <c r="W540" i="3"/>
  <c r="X540" i="3"/>
  <c r="Y540" i="3"/>
  <c r="Z540" i="3"/>
  <c r="L541" i="3"/>
  <c r="M541" i="3"/>
  <c r="N541" i="3"/>
  <c r="Q541" i="3"/>
  <c r="R541" i="3"/>
  <c r="S541" i="3"/>
  <c r="V541" i="3"/>
  <c r="W541" i="3"/>
  <c r="X541" i="3"/>
  <c r="Y541" i="3"/>
  <c r="Z541" i="3"/>
  <c r="L542" i="3"/>
  <c r="M542" i="3"/>
  <c r="N542" i="3"/>
  <c r="Q542" i="3"/>
  <c r="R542" i="3"/>
  <c r="S542" i="3"/>
  <c r="T542" i="3"/>
  <c r="U542" i="3"/>
  <c r="V542" i="3"/>
  <c r="W542" i="3"/>
  <c r="X542" i="3"/>
  <c r="L543" i="3"/>
  <c r="M543" i="3"/>
  <c r="N543" i="3"/>
  <c r="Q543" i="3"/>
  <c r="R543" i="3"/>
  <c r="Y543" i="3" s="1"/>
  <c r="S543" i="3"/>
  <c r="T543" i="3"/>
  <c r="U543" i="3"/>
  <c r="V543" i="3"/>
  <c r="W543" i="3"/>
  <c r="X543" i="3"/>
  <c r="L544" i="3"/>
  <c r="M544" i="3"/>
  <c r="N544" i="3"/>
  <c r="Q544" i="3"/>
  <c r="U544" i="3" s="1"/>
  <c r="R544" i="3"/>
  <c r="S544" i="3"/>
  <c r="T544" i="3"/>
  <c r="W544" i="3"/>
  <c r="X544" i="3"/>
  <c r="L545" i="3"/>
  <c r="M545" i="3"/>
  <c r="N545" i="3"/>
  <c r="Q545" i="3"/>
  <c r="R545" i="3"/>
  <c r="Y545" i="3" s="1"/>
  <c r="S545" i="3"/>
  <c r="T545" i="3"/>
  <c r="U545" i="3"/>
  <c r="V545" i="3"/>
  <c r="W545" i="3"/>
  <c r="X545" i="3"/>
  <c r="L546" i="3"/>
  <c r="M546" i="3"/>
  <c r="N546" i="3"/>
  <c r="Q546" i="3"/>
  <c r="R546" i="3"/>
  <c r="V546" i="3" s="1"/>
  <c r="W546" i="3"/>
  <c r="X546" i="3"/>
  <c r="Y546" i="3"/>
  <c r="Z546" i="3"/>
  <c r="L547" i="3"/>
  <c r="M547" i="3"/>
  <c r="N547" i="3"/>
  <c r="Q547" i="3"/>
  <c r="R547" i="3"/>
  <c r="Y547" i="3" s="1"/>
  <c r="S547" i="3"/>
  <c r="T547" i="3"/>
  <c r="U547" i="3"/>
  <c r="V547" i="3"/>
  <c r="W547" i="3"/>
  <c r="X547" i="3"/>
  <c r="L548" i="3"/>
  <c r="M548" i="3"/>
  <c r="N548" i="3"/>
  <c r="L549" i="3"/>
  <c r="M549" i="3"/>
  <c r="N549" i="3"/>
  <c r="Q549" i="3"/>
  <c r="R549" i="3"/>
  <c r="Z549" i="3" s="1"/>
  <c r="S549" i="3"/>
  <c r="T549" i="3"/>
  <c r="U549" i="3"/>
  <c r="V549" i="3"/>
  <c r="W549" i="3"/>
  <c r="X549" i="3"/>
  <c r="L550" i="3"/>
  <c r="M550" i="3"/>
  <c r="N550" i="3"/>
  <c r="Q550" i="3"/>
  <c r="R550" i="3"/>
  <c r="S550" i="3"/>
  <c r="T550" i="3"/>
  <c r="U550" i="3"/>
  <c r="V550" i="3"/>
  <c r="W550" i="3"/>
  <c r="X550" i="3"/>
  <c r="Y550" i="3"/>
  <c r="Z550" i="3"/>
  <c r="L551" i="3"/>
  <c r="M551" i="3"/>
  <c r="N551" i="3"/>
  <c r="Q551" i="3"/>
  <c r="R551" i="3"/>
  <c r="S551" i="3"/>
  <c r="T551" i="3"/>
  <c r="U551" i="3"/>
  <c r="L552" i="3"/>
  <c r="M552" i="3"/>
  <c r="N552" i="3"/>
  <c r="Q552" i="3"/>
  <c r="R552" i="3"/>
  <c r="S552" i="3"/>
  <c r="T552" i="3"/>
  <c r="U552" i="3"/>
  <c r="V552" i="3"/>
  <c r="W552" i="3"/>
  <c r="X552" i="3"/>
  <c r="Y552" i="3"/>
  <c r="Z552" i="3"/>
  <c r="L553" i="3"/>
  <c r="M553" i="3"/>
  <c r="N553" i="3"/>
  <c r="R553" i="3" s="1"/>
  <c r="W553" i="3" s="1"/>
  <c r="Q553" i="3"/>
  <c r="S553" i="3" s="1"/>
  <c r="T553" i="3"/>
  <c r="U553" i="3"/>
  <c r="L554" i="3"/>
  <c r="M554" i="3"/>
  <c r="N554" i="3"/>
  <c r="Q554" i="3"/>
  <c r="R554" i="3"/>
  <c r="S554" i="3"/>
  <c r="T554" i="3"/>
  <c r="U554" i="3"/>
  <c r="V554" i="3"/>
  <c r="W554" i="3"/>
  <c r="X554" i="3"/>
  <c r="Y554" i="3"/>
  <c r="Z554" i="3"/>
  <c r="L555" i="3"/>
  <c r="M555" i="3"/>
  <c r="N555" i="3"/>
  <c r="Q555" i="3"/>
  <c r="R555" i="3"/>
  <c r="S555" i="3"/>
  <c r="L556" i="3"/>
  <c r="M556" i="3"/>
  <c r="N556" i="3"/>
  <c r="Q556" i="3"/>
  <c r="R556" i="3"/>
  <c r="S556" i="3"/>
  <c r="T556" i="3"/>
  <c r="U556" i="3"/>
  <c r="V556" i="3"/>
  <c r="Y556" i="3"/>
  <c r="Z556" i="3"/>
  <c r="L557" i="3"/>
  <c r="M557" i="3"/>
  <c r="N557" i="3"/>
  <c r="Q557" i="3"/>
  <c r="R557" i="3"/>
  <c r="U557" i="3"/>
  <c r="L558" i="3"/>
  <c r="M558" i="3"/>
  <c r="N558" i="3"/>
  <c r="Q558" i="3"/>
  <c r="R558" i="3"/>
  <c r="U558" i="3"/>
  <c r="V558" i="3"/>
  <c r="W558" i="3"/>
  <c r="X558" i="3"/>
  <c r="Y558" i="3"/>
  <c r="Z558" i="3"/>
  <c r="L559" i="3"/>
  <c r="M559" i="3"/>
  <c r="N559" i="3"/>
  <c r="L2" i="3"/>
  <c r="N2" i="3"/>
  <c r="Q2" i="3" s="1"/>
  <c r="M2" i="3"/>
  <c r="L3" i="1"/>
  <c r="M12" i="1"/>
  <c r="L12" i="1"/>
  <c r="H21" i="1"/>
  <c r="F21" i="1"/>
  <c r="D21" i="1"/>
  <c r="G21" i="1"/>
  <c r="E21" i="1"/>
  <c r="C21" i="1"/>
  <c r="M23" i="1"/>
  <c r="L23" i="1"/>
  <c r="D23" i="1"/>
  <c r="E23" i="1"/>
  <c r="F23" i="1"/>
  <c r="G23" i="1"/>
  <c r="H23" i="1"/>
  <c r="C23" i="1"/>
  <c r="E34" i="1"/>
  <c r="L21" i="1"/>
  <c r="M21" i="1"/>
  <c r="L15" i="1"/>
  <c r="L4" i="1"/>
  <c r="L5" i="1"/>
  <c r="L6" i="1"/>
  <c r="L7" i="1"/>
  <c r="L8" i="1"/>
  <c r="L9" i="1"/>
  <c r="L10" i="1"/>
  <c r="L11" i="1"/>
  <c r="L14" i="1"/>
  <c r="M11" i="1"/>
  <c r="M10" i="1"/>
  <c r="M9" i="1"/>
  <c r="M8" i="1"/>
  <c r="M15" i="1"/>
  <c r="M14" i="1"/>
  <c r="M3" i="1"/>
  <c r="M4" i="1"/>
  <c r="M5" i="1"/>
  <c r="M6" i="1"/>
  <c r="M7" i="1"/>
  <c r="S474" i="3" l="1"/>
  <c r="T474" i="3"/>
  <c r="U474" i="3"/>
  <c r="Q506" i="3"/>
  <c r="R506" i="3"/>
  <c r="V157" i="3"/>
  <c r="W157" i="3"/>
  <c r="Y157" i="3"/>
  <c r="Z157" i="3"/>
  <c r="X157" i="3"/>
  <c r="U105" i="3"/>
  <c r="T105" i="3"/>
  <c r="S105" i="3"/>
  <c r="X372" i="3"/>
  <c r="V372" i="3"/>
  <c r="W372" i="3"/>
  <c r="Y372" i="3"/>
  <c r="Z372" i="3"/>
  <c r="W124" i="3"/>
  <c r="X124" i="3"/>
  <c r="Y124" i="3"/>
  <c r="Z124" i="3"/>
  <c r="V124" i="3"/>
  <c r="Y105" i="3"/>
  <c r="Z105" i="3"/>
  <c r="V105" i="3"/>
  <c r="W105" i="3"/>
  <c r="X105" i="3"/>
  <c r="S15" i="3"/>
  <c r="T15" i="3"/>
  <c r="U15" i="3"/>
  <c r="V528" i="3"/>
  <c r="W528" i="3"/>
  <c r="X528" i="3"/>
  <c r="Y528" i="3"/>
  <c r="Z528" i="3"/>
  <c r="Y234" i="3"/>
  <c r="V234" i="3"/>
  <c r="W234" i="3"/>
  <c r="X234" i="3"/>
  <c r="Z234" i="3"/>
  <c r="S124" i="3"/>
  <c r="U124" i="3"/>
  <c r="T124" i="3"/>
  <c r="Z121" i="3"/>
  <c r="X121" i="3"/>
  <c r="Y121" i="3"/>
  <c r="V121" i="3"/>
  <c r="S23" i="3"/>
  <c r="U23" i="3"/>
  <c r="T23" i="3"/>
  <c r="S536" i="3"/>
  <c r="T536" i="3"/>
  <c r="U536" i="3"/>
  <c r="S528" i="3"/>
  <c r="T528" i="3"/>
  <c r="Y354" i="3"/>
  <c r="Z354" i="3"/>
  <c r="V354" i="3"/>
  <c r="W354" i="3"/>
  <c r="X354" i="3"/>
  <c r="R309" i="3"/>
  <c r="Q309" i="3"/>
  <c r="S234" i="3"/>
  <c r="U234" i="3"/>
  <c r="T234" i="3"/>
  <c r="V536" i="3"/>
  <c r="W536" i="3"/>
  <c r="X536" i="3"/>
  <c r="Y536" i="3"/>
  <c r="Z536" i="3"/>
  <c r="W508" i="3"/>
  <c r="X508" i="3"/>
  <c r="Y508" i="3"/>
  <c r="Z508" i="3"/>
  <c r="W476" i="3"/>
  <c r="V476" i="3"/>
  <c r="X476" i="3"/>
  <c r="Y476" i="3"/>
  <c r="Z476" i="3"/>
  <c r="Y366" i="3"/>
  <c r="V366" i="3"/>
  <c r="W366" i="3"/>
  <c r="X366" i="3"/>
  <c r="Z366" i="3"/>
  <c r="S354" i="3"/>
  <c r="T354" i="3"/>
  <c r="U354" i="3"/>
  <c r="S331" i="3"/>
  <c r="U331" i="3"/>
  <c r="T331" i="3"/>
  <c r="S109" i="3"/>
  <c r="T109" i="3"/>
  <c r="U109" i="3"/>
  <c r="W26" i="3"/>
  <c r="V26" i="3"/>
  <c r="X26" i="3"/>
  <c r="Y26" i="3"/>
  <c r="Z26" i="3"/>
  <c r="S508" i="3"/>
  <c r="T508" i="3"/>
  <c r="U508" i="3"/>
  <c r="Y500" i="3"/>
  <c r="Z500" i="3"/>
  <c r="V500" i="3"/>
  <c r="W500" i="3"/>
  <c r="X500" i="3"/>
  <c r="T476" i="3"/>
  <c r="U476" i="3"/>
  <c r="V331" i="3"/>
  <c r="X331" i="3"/>
  <c r="Y331" i="3"/>
  <c r="Z331" i="3"/>
  <c r="W331" i="3"/>
  <c r="Q215" i="3"/>
  <c r="R215" i="3"/>
  <c r="U197" i="3"/>
  <c r="T197" i="3"/>
  <c r="S197" i="3"/>
  <c r="Q29" i="3"/>
  <c r="R29" i="3"/>
  <c r="T500" i="3"/>
  <c r="U500" i="3"/>
  <c r="X484" i="3"/>
  <c r="Y484" i="3"/>
  <c r="Z484" i="3"/>
  <c r="V484" i="3"/>
  <c r="W484" i="3"/>
  <c r="W197" i="3"/>
  <c r="X197" i="3"/>
  <c r="V197" i="3"/>
  <c r="Y197" i="3"/>
  <c r="Z197" i="3"/>
  <c r="Q472" i="3"/>
  <c r="R472" i="3"/>
  <c r="S443" i="3"/>
  <c r="T443" i="3"/>
  <c r="U443" i="3"/>
  <c r="X394" i="3"/>
  <c r="Y394" i="3"/>
  <c r="V394" i="3"/>
  <c r="W394" i="3"/>
  <c r="Z394" i="3"/>
  <c r="U502" i="3"/>
  <c r="S502" i="3"/>
  <c r="T502" i="3"/>
  <c r="W443" i="3"/>
  <c r="X443" i="3"/>
  <c r="V443" i="3"/>
  <c r="Y443" i="3"/>
  <c r="Z443" i="3"/>
  <c r="S394" i="3"/>
  <c r="T394" i="3"/>
  <c r="U394" i="3"/>
  <c r="W356" i="3"/>
  <c r="V356" i="3"/>
  <c r="Y356" i="3"/>
  <c r="X356" i="3"/>
  <c r="Z356" i="3"/>
  <c r="U185" i="3"/>
  <c r="S185" i="3"/>
  <c r="T185" i="3"/>
  <c r="S538" i="3"/>
  <c r="T538" i="3"/>
  <c r="U538" i="3"/>
  <c r="V502" i="3"/>
  <c r="Z502" i="3"/>
  <c r="W502" i="3"/>
  <c r="X502" i="3"/>
  <c r="Y502" i="3"/>
  <c r="Y478" i="3"/>
  <c r="Z478" i="3"/>
  <c r="V478" i="3"/>
  <c r="W478" i="3"/>
  <c r="X478" i="3"/>
  <c r="W381" i="3"/>
  <c r="X381" i="3"/>
  <c r="Y381" i="3"/>
  <c r="V381" i="3"/>
  <c r="Z381" i="3"/>
  <c r="S356" i="3"/>
  <c r="T356" i="3"/>
  <c r="U356" i="3"/>
  <c r="X295" i="3"/>
  <c r="Z295" i="3"/>
  <c r="V295" i="3"/>
  <c r="W295" i="3"/>
  <c r="Y295" i="3"/>
  <c r="V555" i="3"/>
  <c r="W555" i="3"/>
  <c r="X555" i="3"/>
  <c r="Y555" i="3"/>
  <c r="Z555" i="3"/>
  <c r="S478" i="3"/>
  <c r="U478" i="3"/>
  <c r="U381" i="3"/>
  <c r="T381" i="3"/>
  <c r="T335" i="3"/>
  <c r="U335" i="3"/>
  <c r="T295" i="3"/>
  <c r="U295" i="3"/>
  <c r="W281" i="3"/>
  <c r="X281" i="3"/>
  <c r="Y281" i="3"/>
  <c r="Z281" i="3"/>
  <c r="V281" i="3"/>
  <c r="W236" i="3"/>
  <c r="V236" i="3"/>
  <c r="Y236" i="3"/>
  <c r="Z236" i="3"/>
  <c r="X236" i="3"/>
  <c r="S117" i="3"/>
  <c r="U117" i="3"/>
  <c r="T117" i="3"/>
  <c r="U555" i="3"/>
  <c r="T555" i="3"/>
  <c r="V532" i="3"/>
  <c r="W532" i="3"/>
  <c r="X532" i="3"/>
  <c r="Y532" i="3"/>
  <c r="Z532" i="3"/>
  <c r="Y522" i="3"/>
  <c r="Z522" i="3"/>
  <c r="X522" i="3"/>
  <c r="V522" i="3"/>
  <c r="W522" i="3"/>
  <c r="V402" i="3"/>
  <c r="Y402" i="3"/>
  <c r="Z402" i="3"/>
  <c r="W402" i="3"/>
  <c r="X402" i="3"/>
  <c r="T200" i="3"/>
  <c r="U200" i="3"/>
  <c r="S200" i="3"/>
  <c r="U184" i="3"/>
  <c r="S184" i="3"/>
  <c r="T184" i="3"/>
  <c r="T532" i="3"/>
  <c r="U532" i="3"/>
  <c r="W512" i="3"/>
  <c r="X512" i="3"/>
  <c r="V512" i="3"/>
  <c r="Y512" i="3"/>
  <c r="Z512" i="3"/>
  <c r="U434" i="3"/>
  <c r="S434" i="3"/>
  <c r="T434" i="3"/>
  <c r="S350" i="3"/>
  <c r="T350" i="3"/>
  <c r="U350" i="3"/>
  <c r="V248" i="3"/>
  <c r="W248" i="3"/>
  <c r="X248" i="3"/>
  <c r="Y248" i="3"/>
  <c r="Z248" i="3"/>
  <c r="V241" i="3"/>
  <c r="X241" i="3"/>
  <c r="W241" i="3"/>
  <c r="Y241" i="3"/>
  <c r="Z241" i="3"/>
  <c r="V200" i="3"/>
  <c r="W200" i="3"/>
  <c r="X200" i="3"/>
  <c r="Y200" i="3"/>
  <c r="Z200" i="3"/>
  <c r="V184" i="3"/>
  <c r="X184" i="3"/>
  <c r="W184" i="3"/>
  <c r="Y184" i="3"/>
  <c r="Z184" i="3"/>
  <c r="T445" i="3"/>
  <c r="U445" i="3"/>
  <c r="S445" i="3"/>
  <c r="W434" i="3"/>
  <c r="X434" i="3"/>
  <c r="V434" i="3"/>
  <c r="Y434" i="3"/>
  <c r="Z434" i="3"/>
  <c r="W390" i="3"/>
  <c r="X390" i="3"/>
  <c r="Y390" i="3"/>
  <c r="Z390" i="3"/>
  <c r="V390" i="3"/>
  <c r="X383" i="3"/>
  <c r="Z383" i="3"/>
  <c r="V383" i="3"/>
  <c r="Y383" i="3"/>
  <c r="X358" i="3"/>
  <c r="V358" i="3"/>
  <c r="Y358" i="3"/>
  <c r="Z358" i="3"/>
  <c r="V350" i="3"/>
  <c r="W350" i="3"/>
  <c r="X350" i="3"/>
  <c r="Y350" i="3"/>
  <c r="Z350" i="3"/>
  <c r="Q302" i="3"/>
  <c r="R302" i="3"/>
  <c r="S248" i="3"/>
  <c r="U248" i="3"/>
  <c r="U241" i="3"/>
  <c r="S241" i="3"/>
  <c r="T241" i="3"/>
  <c r="W224" i="3"/>
  <c r="X224" i="3"/>
  <c r="Y224" i="3"/>
  <c r="Z224" i="3"/>
  <c r="V224" i="3"/>
  <c r="T35" i="3"/>
  <c r="U35" i="3"/>
  <c r="S35" i="3"/>
  <c r="V524" i="3"/>
  <c r="X524" i="3"/>
  <c r="Y524" i="3"/>
  <c r="W524" i="3"/>
  <c r="Z524" i="3"/>
  <c r="Q504" i="3"/>
  <c r="R504" i="3"/>
  <c r="Q462" i="3"/>
  <c r="R462" i="3"/>
  <c r="U390" i="3"/>
  <c r="T390" i="3"/>
  <c r="T266" i="3"/>
  <c r="U266" i="3"/>
  <c r="S266" i="3"/>
  <c r="U224" i="3"/>
  <c r="S224" i="3"/>
  <c r="T224" i="3"/>
  <c r="Z141" i="3"/>
  <c r="W141" i="3"/>
  <c r="Y141" i="3"/>
  <c r="V141" i="3"/>
  <c r="X141" i="3"/>
  <c r="R103" i="3"/>
  <c r="Q103" i="3"/>
  <c r="T43" i="3"/>
  <c r="U43" i="3"/>
  <c r="S43" i="3"/>
  <c r="V557" i="3"/>
  <c r="W557" i="3"/>
  <c r="X557" i="3"/>
  <c r="Y557" i="3"/>
  <c r="Z557" i="3"/>
  <c r="U524" i="3"/>
  <c r="S524" i="3"/>
  <c r="T524" i="3"/>
  <c r="X299" i="3"/>
  <c r="Y299" i="3"/>
  <c r="Z299" i="3"/>
  <c r="V299" i="3"/>
  <c r="W299" i="3"/>
  <c r="T253" i="3"/>
  <c r="S253" i="3"/>
  <c r="U253" i="3"/>
  <c r="U141" i="3"/>
  <c r="S141" i="3"/>
  <c r="T141" i="3"/>
  <c r="S557" i="3"/>
  <c r="T557" i="3"/>
  <c r="V474" i="3"/>
  <c r="W474" i="3"/>
  <c r="X474" i="3"/>
  <c r="Y474" i="3"/>
  <c r="Z474" i="3"/>
  <c r="W337" i="3"/>
  <c r="V337" i="3"/>
  <c r="X337" i="3"/>
  <c r="Y337" i="3"/>
  <c r="Z337" i="3"/>
  <c r="W253" i="3"/>
  <c r="X253" i="3"/>
  <c r="Y253" i="3"/>
  <c r="Z253" i="3"/>
  <c r="V253" i="3"/>
  <c r="T110" i="3"/>
  <c r="U110" i="3"/>
  <c r="Q534" i="3"/>
  <c r="Q379" i="3"/>
  <c r="R379" i="3"/>
  <c r="Q232" i="3"/>
  <c r="R232" i="3"/>
  <c r="Q210" i="3"/>
  <c r="R210" i="3"/>
  <c r="Z335" i="3"/>
  <c r="V335" i="3"/>
  <c r="W335" i="3"/>
  <c r="X335" i="3"/>
  <c r="Y335" i="3"/>
  <c r="T522" i="3"/>
  <c r="U522" i="3"/>
  <c r="W534" i="3"/>
  <c r="X534" i="3"/>
  <c r="V534" i="3"/>
  <c r="Y534" i="3"/>
  <c r="Z534" i="3"/>
  <c r="Q392" i="3"/>
  <c r="R392" i="3"/>
  <c r="T352" i="3"/>
  <c r="T243" i="3"/>
  <c r="U243" i="3"/>
  <c r="V364" i="3"/>
  <c r="W364" i="3"/>
  <c r="X364" i="3"/>
  <c r="Y364" i="3"/>
  <c r="Z364" i="3"/>
  <c r="W268" i="3"/>
  <c r="X268" i="3"/>
  <c r="Y268" i="3"/>
  <c r="Z268" i="3"/>
  <c r="V268" i="3"/>
  <c r="S358" i="3"/>
  <c r="T358" i="3"/>
  <c r="U358" i="3"/>
  <c r="V396" i="3"/>
  <c r="W396" i="3"/>
  <c r="X396" i="3"/>
  <c r="Y396" i="3"/>
  <c r="Z396" i="3"/>
  <c r="Q526" i="3"/>
  <c r="R526" i="3"/>
  <c r="S320" i="3"/>
  <c r="T320" i="3"/>
  <c r="U320" i="3"/>
  <c r="T144" i="3"/>
  <c r="S144" i="3"/>
  <c r="U144" i="3"/>
  <c r="S80" i="3"/>
  <c r="U80" i="3"/>
  <c r="T80" i="3"/>
  <c r="U60" i="3"/>
  <c r="S60" i="3"/>
  <c r="T60" i="3"/>
  <c r="X10" i="3"/>
  <c r="Z10" i="3"/>
  <c r="T12" i="3"/>
  <c r="S12" i="3"/>
  <c r="Z305" i="3"/>
  <c r="V305" i="3"/>
  <c r="W305" i="3"/>
  <c r="Q294" i="3"/>
  <c r="R294" i="3"/>
  <c r="Y284" i="3"/>
  <c r="Z284" i="3"/>
  <c r="Y256" i="3"/>
  <c r="Z256" i="3"/>
  <c r="W256" i="3"/>
  <c r="X256" i="3"/>
  <c r="X158" i="3"/>
  <c r="Y158" i="3"/>
  <c r="Z158" i="3"/>
  <c r="W150" i="3"/>
  <c r="X150" i="3"/>
  <c r="Y150" i="3"/>
  <c r="W112" i="3"/>
  <c r="X112" i="3"/>
  <c r="T47" i="3"/>
  <c r="S47" i="3"/>
  <c r="V154" i="3"/>
  <c r="X154" i="3"/>
  <c r="Z154" i="3"/>
  <c r="W154" i="3"/>
  <c r="V131" i="3"/>
  <c r="W131" i="3"/>
  <c r="Y131" i="3"/>
  <c r="X131" i="3"/>
  <c r="S121" i="3"/>
  <c r="T121" i="3"/>
  <c r="U121" i="3"/>
  <c r="V110" i="3"/>
  <c r="X110" i="3"/>
  <c r="Y110" i="3"/>
  <c r="Z110" i="3"/>
  <c r="V551" i="3"/>
  <c r="W551" i="3"/>
  <c r="Q290" i="3"/>
  <c r="R290" i="3"/>
  <c r="Q77" i="3"/>
  <c r="R77" i="3"/>
  <c r="Q510" i="3"/>
  <c r="R510" i="3"/>
  <c r="Q183" i="3"/>
  <c r="R183" i="3"/>
  <c r="X345" i="3"/>
  <c r="Y345" i="3"/>
  <c r="Z345" i="3"/>
  <c r="W425" i="3"/>
  <c r="X425" i="3"/>
  <c r="Z212" i="3"/>
  <c r="W212" i="3"/>
  <c r="T151" i="3"/>
  <c r="U151" i="3"/>
  <c r="W301" i="3"/>
  <c r="Y301" i="3"/>
  <c r="X301" i="3"/>
  <c r="Z301" i="3"/>
  <c r="S252" i="3"/>
  <c r="T252" i="3"/>
  <c r="U252" i="3"/>
  <c r="R221" i="3"/>
  <c r="Q221" i="3"/>
  <c r="Y72" i="3"/>
  <c r="Z72" i="3"/>
  <c r="X539" i="3"/>
  <c r="Y539" i="3"/>
  <c r="V347" i="3"/>
  <c r="W347" i="3"/>
  <c r="X347" i="3"/>
  <c r="W272" i="3"/>
  <c r="X272" i="3"/>
  <c r="Y204" i="3"/>
  <c r="W204" i="3"/>
  <c r="X204" i="3"/>
  <c r="Z204" i="3"/>
  <c r="Z196" i="3"/>
  <c r="V196" i="3"/>
  <c r="X196" i="3"/>
  <c r="W196" i="3"/>
  <c r="V188" i="3"/>
  <c r="W188" i="3"/>
  <c r="X188" i="3"/>
  <c r="Y188" i="3"/>
  <c r="X89" i="3"/>
  <c r="V89" i="3"/>
  <c r="V473" i="3"/>
  <c r="W473" i="3"/>
  <c r="X473" i="3"/>
  <c r="Y473" i="3"/>
  <c r="Z473" i="3"/>
  <c r="S378" i="3"/>
  <c r="T378" i="3"/>
  <c r="S349" i="3"/>
  <c r="T349" i="3"/>
  <c r="U349" i="3"/>
  <c r="Q440" i="3"/>
  <c r="R440" i="3"/>
  <c r="X265" i="3"/>
  <c r="Y265" i="3"/>
  <c r="Q85" i="3"/>
  <c r="R85" i="3"/>
  <c r="Y374" i="3"/>
  <c r="Z374" i="3"/>
  <c r="W194" i="3"/>
  <c r="V194" i="3"/>
  <c r="S154" i="3"/>
  <c r="T154" i="3"/>
  <c r="U154" i="3"/>
  <c r="S514" i="3"/>
  <c r="T514" i="3"/>
  <c r="S492" i="3"/>
  <c r="T492" i="3"/>
  <c r="W400" i="3"/>
  <c r="Y400" i="3"/>
  <c r="T385" i="3"/>
  <c r="S385" i="3"/>
  <c r="U385" i="3"/>
  <c r="W191" i="3"/>
  <c r="X191" i="3"/>
  <c r="Y191" i="3"/>
  <c r="Q98" i="3"/>
  <c r="R98" i="3"/>
  <c r="Q482" i="3"/>
  <c r="R482" i="3"/>
  <c r="T398" i="3"/>
  <c r="U398" i="3"/>
  <c r="S306" i="3"/>
  <c r="T306" i="3"/>
  <c r="Y6" i="3"/>
  <c r="W6" i="3"/>
  <c r="Z6" i="3"/>
  <c r="S427" i="3"/>
  <c r="T427" i="3"/>
  <c r="V423" i="3"/>
  <c r="Y423" i="3"/>
  <c r="Z423" i="3"/>
  <c r="T245" i="3"/>
  <c r="S245" i="3"/>
  <c r="T146" i="3"/>
  <c r="U146" i="3"/>
  <c r="V8" i="3"/>
  <c r="Z8" i="3"/>
  <c r="T459" i="3"/>
  <c r="U459" i="3"/>
  <c r="S292" i="3"/>
  <c r="T292" i="3"/>
  <c r="U292" i="3"/>
  <c r="S287" i="3"/>
  <c r="T287" i="3"/>
  <c r="U287" i="3"/>
  <c r="Q429" i="3"/>
  <c r="R429" i="3"/>
  <c r="Q120" i="3"/>
  <c r="R120" i="3"/>
  <c r="W69" i="3"/>
  <c r="Y69" i="3"/>
  <c r="V69" i="3"/>
  <c r="X69" i="3"/>
  <c r="S330" i="3"/>
  <c r="T330" i="3"/>
  <c r="V535" i="3"/>
  <c r="W535" i="3"/>
  <c r="Y410" i="3"/>
  <c r="V410" i="3"/>
  <c r="V303" i="3"/>
  <c r="W303" i="3"/>
  <c r="X303" i="3"/>
  <c r="X226" i="3"/>
  <c r="Y226" i="3"/>
  <c r="Y435" i="3"/>
  <c r="V435" i="3"/>
  <c r="W435" i="3"/>
  <c r="W365" i="3"/>
  <c r="V365" i="3"/>
  <c r="Y365" i="3"/>
  <c r="X365" i="3"/>
  <c r="Y325" i="3"/>
  <c r="Z325" i="3"/>
  <c r="W254" i="3"/>
  <c r="X254" i="3"/>
  <c r="Y254" i="3"/>
  <c r="V254" i="3"/>
  <c r="Z254" i="3"/>
  <c r="V529" i="3"/>
  <c r="W529" i="3"/>
  <c r="X495" i="3"/>
  <c r="Y495" i="3"/>
  <c r="V495" i="3"/>
  <c r="W495" i="3"/>
  <c r="S477" i="3"/>
  <c r="T477" i="3"/>
  <c r="U477" i="3"/>
  <c r="U412" i="3"/>
  <c r="S412" i="3"/>
  <c r="T412" i="3"/>
  <c r="T267" i="3"/>
  <c r="U267" i="3"/>
  <c r="U112" i="3"/>
  <c r="T112" i="3"/>
  <c r="Z327" i="3"/>
  <c r="V327" i="3"/>
  <c r="W327" i="3"/>
  <c r="X327" i="3"/>
  <c r="V485" i="3"/>
  <c r="W485" i="3"/>
  <c r="S256" i="3"/>
  <c r="U256" i="3"/>
  <c r="T256" i="3"/>
  <c r="Y544" i="3"/>
  <c r="Z544" i="3"/>
  <c r="V544" i="3"/>
  <c r="X517" i="3"/>
  <c r="Y517" i="3"/>
  <c r="S369" i="3"/>
  <c r="T369" i="3"/>
  <c r="Z547" i="3"/>
  <c r="Z543" i="3"/>
  <c r="Y498" i="3"/>
  <c r="Z445" i="3"/>
  <c r="Z441" i="3"/>
  <c r="V441" i="3"/>
  <c r="W441" i="3"/>
  <c r="Y415" i="3"/>
  <c r="T407" i="3"/>
  <c r="S407" i="3"/>
  <c r="U407" i="3"/>
  <c r="Z398" i="3"/>
  <c r="S273" i="3"/>
  <c r="T273" i="3"/>
  <c r="U273" i="3"/>
  <c r="X255" i="3"/>
  <c r="Y243" i="3"/>
  <c r="S239" i="3"/>
  <c r="T239" i="3"/>
  <c r="Y222" i="3"/>
  <c r="Z222" i="3"/>
  <c r="Y194" i="3"/>
  <c r="Z166" i="3"/>
  <c r="Z139" i="3"/>
  <c r="W139" i="3"/>
  <c r="X139" i="3"/>
  <c r="Y139" i="3"/>
  <c r="S134" i="3"/>
  <c r="T134" i="3"/>
  <c r="U134" i="3"/>
  <c r="Z131" i="3"/>
  <c r="Y107" i="3"/>
  <c r="V101" i="3"/>
  <c r="Z101" i="3"/>
  <c r="Y59" i="3"/>
  <c r="V59" i="3"/>
  <c r="X59" i="3"/>
  <c r="Z59" i="3"/>
  <c r="T56" i="3"/>
  <c r="S56" i="3"/>
  <c r="W50" i="3"/>
  <c r="Z189" i="3"/>
  <c r="W189" i="3"/>
  <c r="X189" i="3"/>
  <c r="T157" i="3"/>
  <c r="S157" i="3"/>
  <c r="S95" i="3"/>
  <c r="U95" i="3"/>
  <c r="T95" i="3"/>
  <c r="W70" i="3"/>
  <c r="X70" i="3"/>
  <c r="Y70" i="3"/>
  <c r="Z70" i="3"/>
  <c r="V43" i="3"/>
  <c r="W43" i="3"/>
  <c r="X43" i="3"/>
  <c r="Q32" i="3"/>
  <c r="R32" i="3"/>
  <c r="Y15" i="3"/>
  <c r="W15" i="3"/>
  <c r="X15" i="3"/>
  <c r="Z15" i="3"/>
  <c r="Q559" i="3"/>
  <c r="R559" i="3"/>
  <c r="Y553" i="3"/>
  <c r="Z553" i="3"/>
  <c r="Q530" i="3"/>
  <c r="R530" i="3"/>
  <c r="V486" i="3"/>
  <c r="W486" i="3"/>
  <c r="X486" i="3"/>
  <c r="T383" i="3"/>
  <c r="U383" i="3"/>
  <c r="Q297" i="3"/>
  <c r="R297" i="3"/>
  <c r="S250" i="3"/>
  <c r="T250" i="3"/>
  <c r="Z217" i="3"/>
  <c r="W217" i="3"/>
  <c r="T166" i="3"/>
  <c r="U166" i="3"/>
  <c r="S166" i="3"/>
  <c r="V113" i="3"/>
  <c r="W113" i="3"/>
  <c r="Z113" i="3"/>
  <c r="V95" i="3"/>
  <c r="W95" i="3"/>
  <c r="X95" i="3"/>
  <c r="S92" i="3"/>
  <c r="T92" i="3"/>
  <c r="U92" i="3"/>
  <c r="R67" i="3"/>
  <c r="Q67" i="3"/>
  <c r="T37" i="3"/>
  <c r="U37" i="3"/>
  <c r="Y250" i="3"/>
  <c r="Z250" i="3"/>
  <c r="X202" i="3"/>
  <c r="V202" i="3"/>
  <c r="W202" i="3"/>
  <c r="Y202" i="3"/>
  <c r="Z202" i="3"/>
  <c r="W159" i="3"/>
  <c r="Y159" i="3"/>
  <c r="Z159" i="3"/>
  <c r="T113" i="3"/>
  <c r="U113" i="3"/>
  <c r="Y58" i="3"/>
  <c r="Z58" i="3"/>
  <c r="V58" i="3"/>
  <c r="W58" i="3"/>
  <c r="X58" i="3"/>
  <c r="Y37" i="3"/>
  <c r="V37" i="3"/>
  <c r="X37" i="3"/>
  <c r="Z37" i="3"/>
  <c r="T488" i="3"/>
  <c r="U488" i="3"/>
  <c r="X457" i="3"/>
  <c r="Y457" i="3"/>
  <c r="Q447" i="3"/>
  <c r="R447" i="3"/>
  <c r="X427" i="3"/>
  <c r="Z427" i="3"/>
  <c r="W385" i="3"/>
  <c r="X385" i="3"/>
  <c r="R207" i="3"/>
  <c r="Q207" i="3"/>
  <c r="W151" i="3"/>
  <c r="Y151" i="3"/>
  <c r="V151" i="3"/>
  <c r="W146" i="3"/>
  <c r="Y146" i="3"/>
  <c r="Z146" i="3"/>
  <c r="U136" i="3"/>
  <c r="S136" i="3"/>
  <c r="T136" i="3"/>
  <c r="Z20" i="3"/>
  <c r="V20" i="3"/>
  <c r="W20" i="3"/>
  <c r="Y20" i="3"/>
  <c r="W4" i="3"/>
  <c r="Y4" i="3"/>
  <c r="Z4" i="3"/>
  <c r="V471" i="3"/>
  <c r="Y471" i="3"/>
  <c r="Z471" i="3"/>
  <c r="W471" i="3"/>
  <c r="X471" i="3"/>
  <c r="X404" i="3"/>
  <c r="Y404" i="3"/>
  <c r="Z404" i="3"/>
  <c r="Q328" i="3"/>
  <c r="R328" i="3"/>
  <c r="X252" i="3"/>
  <c r="Z252" i="3"/>
  <c r="Y252" i="3"/>
  <c r="V87" i="3"/>
  <c r="W87" i="3"/>
  <c r="X87" i="3"/>
  <c r="Q52" i="3"/>
  <c r="R52" i="3"/>
  <c r="W40" i="3"/>
  <c r="X40" i="3"/>
  <c r="S20" i="3"/>
  <c r="U20" i="3"/>
  <c r="T541" i="3"/>
  <c r="U541" i="3"/>
  <c r="S438" i="3"/>
  <c r="T438" i="3"/>
  <c r="W431" i="3"/>
  <c r="X431" i="3"/>
  <c r="Y431" i="3"/>
  <c r="W406" i="3"/>
  <c r="X406" i="3"/>
  <c r="Y406" i="3"/>
  <c r="T387" i="3"/>
  <c r="U387" i="3"/>
  <c r="S387" i="3"/>
  <c r="Q231" i="3"/>
  <c r="R231" i="3"/>
  <c r="V199" i="3"/>
  <c r="X199" i="3"/>
  <c r="Y199" i="3"/>
  <c r="Y94" i="3"/>
  <c r="Z94" i="3"/>
  <c r="V94" i="3"/>
  <c r="W94" i="3"/>
  <c r="X94" i="3"/>
  <c r="S28" i="3"/>
  <c r="T28" i="3"/>
  <c r="U28" i="3"/>
  <c r="Z469" i="3"/>
  <c r="Y469" i="3"/>
  <c r="W376" i="3"/>
  <c r="X376" i="3"/>
  <c r="S199" i="3"/>
  <c r="T199" i="3"/>
  <c r="Z143" i="3"/>
  <c r="X143" i="3"/>
  <c r="W143" i="3"/>
  <c r="V123" i="3"/>
  <c r="Y123" i="3"/>
  <c r="Z123" i="3"/>
  <c r="W123" i="3"/>
  <c r="X123" i="3"/>
  <c r="S94" i="3"/>
  <c r="U94" i="3"/>
  <c r="Q66" i="3"/>
  <c r="R66" i="3"/>
  <c r="V17" i="3"/>
  <c r="W17" i="3"/>
  <c r="V433" i="3"/>
  <c r="W433" i="3"/>
  <c r="X433" i="3"/>
  <c r="S389" i="3"/>
  <c r="T389" i="3"/>
  <c r="U389" i="3"/>
  <c r="T308" i="3"/>
  <c r="U308" i="3"/>
  <c r="S226" i="3"/>
  <c r="U226" i="3"/>
  <c r="S188" i="3"/>
  <c r="U188" i="3"/>
  <c r="V180" i="3"/>
  <c r="W180" i="3"/>
  <c r="Y180" i="3"/>
  <c r="Q130" i="3"/>
  <c r="R130" i="3"/>
  <c r="S97" i="3"/>
  <c r="T97" i="3"/>
  <c r="T69" i="3"/>
  <c r="S69" i="3"/>
  <c r="U69" i="3"/>
  <c r="Z63" i="3"/>
  <c r="X63" i="3"/>
  <c r="V63" i="3"/>
  <c r="Y63" i="3"/>
  <c r="W63" i="3"/>
  <c r="W25" i="3"/>
  <c r="V25" i="3"/>
  <c r="X25" i="3"/>
  <c r="V22" i="3"/>
  <c r="W22" i="3"/>
  <c r="U17" i="3"/>
  <c r="T17" i="3"/>
  <c r="Y14" i="3"/>
  <c r="W14" i="3"/>
  <c r="X14" i="3"/>
  <c r="Z14" i="3"/>
  <c r="X533" i="3"/>
  <c r="Y533" i="3"/>
  <c r="Q461" i="3"/>
  <c r="R461" i="3"/>
  <c r="W408" i="3"/>
  <c r="X408" i="3"/>
  <c r="Y408" i="3"/>
  <c r="W235" i="3"/>
  <c r="X235" i="3"/>
  <c r="Y235" i="3"/>
  <c r="V235" i="3"/>
  <c r="T193" i="3"/>
  <c r="S193" i="3"/>
  <c r="V153" i="3"/>
  <c r="X153" i="3"/>
  <c r="W153" i="3"/>
  <c r="Z153" i="3"/>
  <c r="Y153" i="3"/>
  <c r="V148" i="3"/>
  <c r="W148" i="3"/>
  <c r="S79" i="3"/>
  <c r="T79" i="3"/>
  <c r="T45" i="3"/>
  <c r="U45" i="3"/>
  <c r="T22" i="3"/>
  <c r="U22" i="3"/>
  <c r="T537" i="3"/>
  <c r="U537" i="3"/>
  <c r="V475" i="3"/>
  <c r="W475" i="3"/>
  <c r="X475" i="3"/>
  <c r="T410" i="3"/>
  <c r="U410" i="3"/>
  <c r="X336" i="3"/>
  <c r="Y336" i="3"/>
  <c r="Z336" i="3"/>
  <c r="T274" i="3"/>
  <c r="U274" i="3"/>
  <c r="Y267" i="3"/>
  <c r="Z267" i="3"/>
  <c r="S233" i="3"/>
  <c r="T233" i="3"/>
  <c r="U233" i="3"/>
  <c r="W223" i="3"/>
  <c r="Y223" i="3"/>
  <c r="X223" i="3"/>
  <c r="T214" i="3"/>
  <c r="S214" i="3"/>
  <c r="W211" i="3"/>
  <c r="Y211" i="3"/>
  <c r="X211" i="3"/>
  <c r="V211" i="3"/>
  <c r="Z211" i="3"/>
  <c r="Y182" i="3"/>
  <c r="W182" i="3"/>
  <c r="S168" i="3"/>
  <c r="U168" i="3"/>
  <c r="T168" i="3"/>
  <c r="V156" i="3"/>
  <c r="X156" i="3"/>
  <c r="Y156" i="3"/>
  <c r="Z156" i="3"/>
  <c r="W135" i="3"/>
  <c r="X135" i="3"/>
  <c r="Y135" i="3"/>
  <c r="Z135" i="3"/>
  <c r="Y91" i="3"/>
  <c r="V91" i="3"/>
  <c r="X45" i="3"/>
  <c r="V45" i="3"/>
  <c r="U39" i="3"/>
  <c r="S39" i="3"/>
  <c r="T39" i="3"/>
  <c r="W556" i="3"/>
  <c r="X556" i="3"/>
  <c r="V507" i="3"/>
  <c r="W507" i="3"/>
  <c r="V373" i="3"/>
  <c r="X373" i="3"/>
  <c r="Y373" i="3"/>
  <c r="Z373" i="3"/>
  <c r="W367" i="3"/>
  <c r="V367" i="3"/>
  <c r="T289" i="3"/>
  <c r="U289" i="3"/>
  <c r="Q247" i="3"/>
  <c r="R247" i="3"/>
  <c r="S211" i="3"/>
  <c r="T211" i="3"/>
  <c r="V206" i="3"/>
  <c r="X206" i="3"/>
  <c r="Y206" i="3"/>
  <c r="Z206" i="3"/>
  <c r="V185" i="3"/>
  <c r="W185" i="3"/>
  <c r="X185" i="3"/>
  <c r="Z185" i="3"/>
  <c r="Y185" i="3"/>
  <c r="S182" i="3"/>
  <c r="U182" i="3"/>
  <c r="T135" i="3"/>
  <c r="S135" i="3"/>
  <c r="T91" i="3"/>
  <c r="U91" i="3"/>
  <c r="S81" i="3"/>
  <c r="T81" i="3"/>
  <c r="U81" i="3"/>
  <c r="T57" i="3"/>
  <c r="S57" i="3"/>
  <c r="U57" i="3"/>
  <c r="Q54" i="3"/>
  <c r="R54" i="3"/>
  <c r="V39" i="3"/>
  <c r="W39" i="3"/>
  <c r="X39" i="3"/>
  <c r="Y39" i="3"/>
  <c r="S558" i="3"/>
  <c r="T558" i="3"/>
  <c r="X513" i="3"/>
  <c r="Y513" i="3"/>
  <c r="Z513" i="3"/>
  <c r="V497" i="3"/>
  <c r="W497" i="3"/>
  <c r="Q380" i="3"/>
  <c r="R380" i="3"/>
  <c r="Z371" i="3"/>
  <c r="Y371" i="3"/>
  <c r="T367" i="3"/>
  <c r="U367" i="3"/>
  <c r="T332" i="3"/>
  <c r="S332" i="3"/>
  <c r="U332" i="3"/>
  <c r="V310" i="3"/>
  <c r="W310" i="3"/>
  <c r="X310" i="3"/>
  <c r="S517" i="3"/>
  <c r="T517" i="3"/>
  <c r="V515" i="3"/>
  <c r="W515" i="3"/>
  <c r="X515" i="3"/>
  <c r="T497" i="3"/>
  <c r="U497" i="3"/>
  <c r="S497" i="3"/>
  <c r="Y493" i="3"/>
  <c r="Z493" i="3"/>
  <c r="S479" i="3"/>
  <c r="T479" i="3"/>
  <c r="W456" i="3"/>
  <c r="X456" i="3"/>
  <c r="Y456" i="3"/>
  <c r="Z437" i="3"/>
  <c r="V437" i="3"/>
  <c r="W437" i="3"/>
  <c r="X437" i="3"/>
  <c r="W312" i="3"/>
  <c r="V312" i="3"/>
  <c r="X286" i="3"/>
  <c r="Y286" i="3"/>
  <c r="V286" i="3"/>
  <c r="Z286" i="3"/>
  <c r="W286" i="3"/>
  <c r="U237" i="3"/>
  <c r="S237" i="3"/>
  <c r="T237" i="3"/>
  <c r="W201" i="3"/>
  <c r="X201" i="3"/>
  <c r="Z19" i="3"/>
  <c r="W19" i="3"/>
  <c r="X19" i="3"/>
  <c r="Y19" i="3"/>
  <c r="Y403" i="3"/>
  <c r="Z403" i="3"/>
  <c r="T312" i="3"/>
  <c r="U312" i="3"/>
  <c r="V237" i="3"/>
  <c r="W237" i="3"/>
  <c r="Y237" i="3"/>
  <c r="X237" i="3"/>
  <c r="Q198" i="3"/>
  <c r="R198" i="3"/>
  <c r="X195" i="3"/>
  <c r="Z195" i="3"/>
  <c r="V195" i="3"/>
  <c r="W195" i="3"/>
  <c r="Y195" i="3"/>
  <c r="T170" i="3"/>
  <c r="S170" i="3"/>
  <c r="V145" i="3"/>
  <c r="W145" i="3"/>
  <c r="Y145" i="3"/>
  <c r="W71" i="3"/>
  <c r="X71" i="3"/>
  <c r="Z71" i="3"/>
  <c r="Y71" i="3"/>
  <c r="V65" i="3"/>
  <c r="Y65" i="3"/>
  <c r="X65" i="3"/>
  <c r="T33" i="3"/>
  <c r="S33" i="3"/>
  <c r="U33" i="3"/>
  <c r="U30" i="3"/>
  <c r="S30" i="3"/>
  <c r="T30" i="3"/>
  <c r="U546" i="3"/>
  <c r="S546" i="3"/>
  <c r="T546" i="3"/>
  <c r="T519" i="3"/>
  <c r="U519" i="3"/>
  <c r="V458" i="3"/>
  <c r="W458" i="3"/>
  <c r="Q454" i="3"/>
  <c r="R454" i="3"/>
  <c r="Y344" i="3"/>
  <c r="V344" i="3"/>
  <c r="Q314" i="3"/>
  <c r="R314" i="3"/>
  <c r="T307" i="3"/>
  <c r="S307" i="3"/>
  <c r="V291" i="3"/>
  <c r="W291" i="3"/>
  <c r="X291" i="3"/>
  <c r="Q276" i="3"/>
  <c r="R276" i="3"/>
  <c r="X251" i="3"/>
  <c r="V251" i="3"/>
  <c r="W251" i="3"/>
  <c r="S220" i="3"/>
  <c r="T220" i="3"/>
  <c r="U220" i="3"/>
  <c r="Y160" i="3"/>
  <c r="Z160" i="3"/>
  <c r="W160" i="3"/>
  <c r="X160" i="3"/>
  <c r="W137" i="3"/>
  <c r="V137" i="3"/>
  <c r="X137" i="3"/>
  <c r="Y137" i="3"/>
  <c r="Z137" i="3"/>
  <c r="Q129" i="3"/>
  <c r="R129" i="3"/>
  <c r="X119" i="3"/>
  <c r="V119" i="3"/>
  <c r="W119" i="3"/>
  <c r="W93" i="3"/>
  <c r="V93" i="3"/>
  <c r="V44" i="3"/>
  <c r="W44" i="3"/>
  <c r="X44" i="3"/>
  <c r="Y44" i="3"/>
  <c r="Z44" i="3"/>
  <c r="W30" i="3"/>
  <c r="X30" i="3"/>
  <c r="Q548" i="3"/>
  <c r="R548" i="3"/>
  <c r="Y542" i="3"/>
  <c r="Z542" i="3"/>
  <c r="Z494" i="3"/>
  <c r="X450" i="3"/>
  <c r="Y450" i="3"/>
  <c r="V439" i="3"/>
  <c r="W439" i="3"/>
  <c r="X439" i="3"/>
  <c r="Y439" i="3"/>
  <c r="Q416" i="3"/>
  <c r="R416" i="3"/>
  <c r="Z413" i="3"/>
  <c r="X405" i="3"/>
  <c r="V405" i="3"/>
  <c r="W405" i="3"/>
  <c r="X375" i="3"/>
  <c r="Y375" i="3"/>
  <c r="Z375" i="3"/>
  <c r="Q340" i="3"/>
  <c r="R340" i="3"/>
  <c r="V329" i="3"/>
  <c r="W329" i="3"/>
  <c r="V307" i="3"/>
  <c r="Y307" i="3"/>
  <c r="Z307" i="3"/>
  <c r="Y300" i="3"/>
  <c r="W300" i="3"/>
  <c r="X300" i="3"/>
  <c r="Q269" i="3"/>
  <c r="R269" i="3"/>
  <c r="S230" i="3"/>
  <c r="T230" i="3"/>
  <c r="Z187" i="3"/>
  <c r="W187" i="3"/>
  <c r="X187" i="3"/>
  <c r="R167" i="3"/>
  <c r="Q167" i="3"/>
  <c r="W122" i="3"/>
  <c r="Z122" i="3"/>
  <c r="W114" i="3"/>
  <c r="X114" i="3"/>
  <c r="Z99" i="3"/>
  <c r="X99" i="3"/>
  <c r="Y99" i="3"/>
  <c r="U83" i="3"/>
  <c r="S83" i="3"/>
  <c r="T83" i="3"/>
  <c r="X68" i="3"/>
  <c r="Y68" i="3"/>
  <c r="V68" i="3"/>
  <c r="Z68" i="3"/>
  <c r="W68" i="3"/>
  <c r="R24" i="3"/>
  <c r="Q24" i="3"/>
  <c r="W16" i="3"/>
  <c r="X16" i="3"/>
  <c r="Y16" i="3"/>
  <c r="Z516" i="3"/>
  <c r="Z496" i="3"/>
  <c r="Y494" i="3"/>
  <c r="Y413" i="3"/>
  <c r="W377" i="3"/>
  <c r="X377" i="3"/>
  <c r="Y377" i="3"/>
  <c r="Z368" i="3"/>
  <c r="T329" i="3"/>
  <c r="U329" i="3"/>
  <c r="V271" i="3"/>
  <c r="W271" i="3"/>
  <c r="Q258" i="3"/>
  <c r="R258" i="3"/>
  <c r="Z255" i="3"/>
  <c r="X225" i="3"/>
  <c r="Z225" i="3"/>
  <c r="Y225" i="3"/>
  <c r="S192" i="3"/>
  <c r="T192" i="3"/>
  <c r="U192" i="3"/>
  <c r="Y162" i="3"/>
  <c r="Z162" i="3"/>
  <c r="X162" i="3"/>
  <c r="X155" i="3"/>
  <c r="V155" i="3"/>
  <c r="Z155" i="3"/>
  <c r="T122" i="3"/>
  <c r="U122" i="3"/>
  <c r="T114" i="3"/>
  <c r="S114" i="3"/>
  <c r="U114" i="3"/>
  <c r="V83" i="3"/>
  <c r="W83" i="3"/>
  <c r="X83" i="3"/>
  <c r="Y83" i="3"/>
  <c r="V78" i="3"/>
  <c r="Y78" i="3"/>
  <c r="Z78" i="3"/>
  <c r="S53" i="3"/>
  <c r="T53" i="3"/>
  <c r="U53" i="3"/>
  <c r="Z50" i="3"/>
  <c r="Z41" i="3"/>
  <c r="V41" i="3"/>
  <c r="Y41" i="3"/>
  <c r="Y38" i="3"/>
  <c r="W38" i="3"/>
  <c r="Z38" i="3"/>
  <c r="X38" i="3"/>
  <c r="X553" i="3"/>
  <c r="Z551" i="3"/>
  <c r="Z520" i="3"/>
  <c r="Z518" i="3"/>
  <c r="Y516" i="3"/>
  <c r="Z514" i="3"/>
  <c r="Z498" i="3"/>
  <c r="Y496" i="3"/>
  <c r="X494" i="3"/>
  <c r="Z492" i="3"/>
  <c r="Z480" i="3"/>
  <c r="U466" i="3"/>
  <c r="T466" i="3"/>
  <c r="Y464" i="3"/>
  <c r="W464" i="3"/>
  <c r="X464" i="3"/>
  <c r="T460" i="3"/>
  <c r="U460" i="3"/>
  <c r="Z455" i="3"/>
  <c r="Z453" i="3"/>
  <c r="Z436" i="3"/>
  <c r="X413" i="3"/>
  <c r="Y368" i="3"/>
  <c r="U346" i="3"/>
  <c r="S346" i="3"/>
  <c r="Z313" i="3"/>
  <c r="X293" i="3"/>
  <c r="Y293" i="3"/>
  <c r="V293" i="3"/>
  <c r="W293" i="3"/>
  <c r="Z293" i="3"/>
  <c r="V288" i="3"/>
  <c r="W288" i="3"/>
  <c r="X288" i="3"/>
  <c r="Y288" i="3"/>
  <c r="X264" i="3"/>
  <c r="Y264" i="3"/>
  <c r="Z264" i="3"/>
  <c r="Y255" i="3"/>
  <c r="Q246" i="3"/>
  <c r="R246" i="3"/>
  <c r="Z243" i="3"/>
  <c r="Z239" i="3"/>
  <c r="W239" i="3"/>
  <c r="Y239" i="3"/>
  <c r="X239" i="3"/>
  <c r="S222" i="3"/>
  <c r="T222" i="3"/>
  <c r="U222" i="3"/>
  <c r="Z213" i="3"/>
  <c r="X213" i="3"/>
  <c r="Y213" i="3"/>
  <c r="Z194" i="3"/>
  <c r="Y189" i="3"/>
  <c r="T179" i="3"/>
  <c r="S179" i="3"/>
  <c r="S59" i="3"/>
  <c r="U59" i="3"/>
  <c r="X50" i="3"/>
  <c r="Y551" i="3"/>
  <c r="Z545" i="3"/>
  <c r="Y520" i="3"/>
  <c r="Y518" i="3"/>
  <c r="X516" i="3"/>
  <c r="Y514" i="3"/>
  <c r="X496" i="3"/>
  <c r="W494" i="3"/>
  <c r="Y492" i="3"/>
  <c r="Z486" i="3"/>
  <c r="Y480" i="3"/>
  <c r="Q468" i="3"/>
  <c r="R468" i="3"/>
  <c r="Y455" i="3"/>
  <c r="Y453" i="3"/>
  <c r="Y436" i="3"/>
  <c r="Q418" i="3"/>
  <c r="R418" i="3"/>
  <c r="W413" i="3"/>
  <c r="Z400" i="3"/>
  <c r="X374" i="3"/>
  <c r="X368" i="3"/>
  <c r="Z339" i="3"/>
  <c r="Y313" i="3"/>
  <c r="V553" i="3"/>
  <c r="X551" i="3"/>
  <c r="Y549" i="3"/>
  <c r="Z488" i="3"/>
  <c r="Y486" i="3"/>
  <c r="X480" i="3"/>
  <c r="Z457" i="3"/>
  <c r="Y445" i="3"/>
  <c r="X436" i="3"/>
  <c r="Y432" i="3"/>
  <c r="Z432" i="3"/>
  <c r="X415" i="3"/>
  <c r="X400" i="3"/>
  <c r="W374" i="3"/>
  <c r="Y343" i="3"/>
  <c r="Y339" i="3"/>
  <c r="Q318" i="3"/>
  <c r="R318" i="3"/>
  <c r="W266" i="3"/>
  <c r="X266" i="3"/>
  <c r="Y266" i="3"/>
  <c r="X250" i="3"/>
  <c r="X243" i="3"/>
  <c r="X217" i="3"/>
  <c r="X194" i="3"/>
  <c r="Z191" i="3"/>
  <c r="Y171" i="3"/>
  <c r="X159" i="3"/>
  <c r="W110" i="3"/>
  <c r="X107" i="3"/>
  <c r="Y80" i="3"/>
  <c r="Z80" i="3"/>
  <c r="V50" i="3"/>
  <c r="Z43" i="3"/>
  <c r="Y227" i="3"/>
  <c r="Z227" i="3"/>
  <c r="S181" i="3"/>
  <c r="T181" i="3"/>
  <c r="X133" i="3"/>
  <c r="W133" i="3"/>
  <c r="Z133" i="3"/>
  <c r="Y133" i="3"/>
  <c r="R519" i="3"/>
  <c r="R490" i="3"/>
  <c r="R481" i="3"/>
  <c r="R449" i="3"/>
  <c r="R399" i="3"/>
  <c r="R395" i="3"/>
  <c r="R393" i="3"/>
  <c r="Q360" i="3"/>
  <c r="R360" i="3"/>
  <c r="R352" i="3"/>
  <c r="R346" i="3"/>
  <c r="R338" i="3"/>
  <c r="W334" i="3"/>
  <c r="Z334" i="3"/>
  <c r="W320" i="3"/>
  <c r="R316" i="3"/>
  <c r="R285" i="3"/>
  <c r="T281" i="3"/>
  <c r="U281" i="3"/>
  <c r="W279" i="3"/>
  <c r="X279" i="3"/>
  <c r="R244" i="3"/>
  <c r="R229" i="3"/>
  <c r="Z193" i="3"/>
  <c r="W193" i="3"/>
  <c r="X193" i="3"/>
  <c r="Z165" i="3"/>
  <c r="V165" i="3"/>
  <c r="Z152" i="3"/>
  <c r="Y152" i="3"/>
  <c r="Y147" i="3"/>
  <c r="X147" i="3"/>
  <c r="Y144" i="3"/>
  <c r="V144" i="3"/>
  <c r="W144" i="3"/>
  <c r="X144" i="3"/>
  <c r="S116" i="3"/>
  <c r="T116" i="3"/>
  <c r="X97" i="3"/>
  <c r="W97" i="3"/>
  <c r="Y97" i="3"/>
  <c r="V97" i="3"/>
  <c r="Z97" i="3"/>
  <c r="S64" i="3"/>
  <c r="T64" i="3"/>
  <c r="U64" i="3"/>
  <c r="W56" i="3"/>
  <c r="X56" i="3"/>
  <c r="Y56" i="3"/>
  <c r="S51" i="3"/>
  <c r="T51" i="3"/>
  <c r="R414" i="3"/>
  <c r="Q397" i="3"/>
  <c r="R326" i="3"/>
  <c r="Q304" i="3"/>
  <c r="R304" i="3"/>
  <c r="Q283" i="3"/>
  <c r="R283" i="3"/>
  <c r="Q275" i="3"/>
  <c r="Q178" i="3"/>
  <c r="Y116" i="3"/>
  <c r="V116" i="3"/>
  <c r="X116" i="3"/>
  <c r="R90" i="3"/>
  <c r="Q90" i="3"/>
  <c r="R76" i="3"/>
  <c r="Q61" i="3"/>
  <c r="R61" i="3"/>
  <c r="U209" i="3"/>
  <c r="S209" i="3"/>
  <c r="T209" i="3"/>
  <c r="X186" i="3"/>
  <c r="V186" i="3"/>
  <c r="X178" i="3"/>
  <c r="W178" i="3"/>
  <c r="Z178" i="3"/>
  <c r="Y178" i="3"/>
  <c r="V178" i="3"/>
  <c r="R111" i="3"/>
  <c r="Q111" i="3"/>
  <c r="Q108" i="3"/>
  <c r="R108" i="3"/>
  <c r="W92" i="3"/>
  <c r="Z92" i="3"/>
  <c r="Q34" i="3"/>
  <c r="R34" i="3"/>
  <c r="T203" i="3"/>
  <c r="U203" i="3"/>
  <c r="Y125" i="3"/>
  <c r="V125" i="3"/>
  <c r="W118" i="3"/>
  <c r="Y118" i="3"/>
  <c r="T93" i="3"/>
  <c r="U93" i="3"/>
  <c r="S205" i="3"/>
  <c r="T205" i="3"/>
  <c r="Q142" i="3"/>
  <c r="R142" i="3"/>
  <c r="U118" i="3"/>
  <c r="S118" i="3"/>
  <c r="Q106" i="3"/>
  <c r="R106" i="3"/>
  <c r="T100" i="3"/>
  <c r="S100" i="3"/>
  <c r="R82" i="3"/>
  <c r="Q82" i="3"/>
  <c r="X75" i="3"/>
  <c r="Y75" i="3"/>
  <c r="S73" i="3"/>
  <c r="U73" i="3"/>
  <c r="Y36" i="3"/>
  <c r="Z36" i="3"/>
  <c r="V351" i="3"/>
  <c r="X351" i="3"/>
  <c r="V176" i="3"/>
  <c r="Y176" i="3"/>
  <c r="W176" i="3"/>
  <c r="Z176" i="3"/>
  <c r="Z174" i="3"/>
  <c r="X174" i="3"/>
  <c r="W174" i="3"/>
  <c r="W172" i="3"/>
  <c r="Z172" i="3"/>
  <c r="X172" i="3"/>
  <c r="X164" i="3"/>
  <c r="Z164" i="3"/>
  <c r="X149" i="3"/>
  <c r="Z149" i="3"/>
  <c r="U127" i="3"/>
  <c r="S127" i="3"/>
  <c r="T41" i="3"/>
  <c r="U41" i="3"/>
  <c r="S26" i="3"/>
  <c r="T26" i="3"/>
  <c r="U26" i="3"/>
  <c r="V21" i="3"/>
  <c r="Z21" i="3"/>
  <c r="Q262" i="3"/>
  <c r="R262" i="3"/>
  <c r="T260" i="3"/>
  <c r="U260" i="3"/>
  <c r="W18" i="3"/>
  <c r="V18" i="3"/>
  <c r="X18" i="3"/>
  <c r="R55" i="3"/>
  <c r="Y28" i="3"/>
  <c r="Z28" i="3"/>
  <c r="X23" i="3"/>
  <c r="Y23" i="3"/>
  <c r="T55" i="3"/>
  <c r="S55" i="3"/>
  <c r="Z42" i="3"/>
  <c r="W42" i="3"/>
  <c r="V35" i="3"/>
  <c r="W35" i="3"/>
  <c r="V132" i="3"/>
  <c r="Z132" i="3"/>
  <c r="Y102" i="3"/>
  <c r="V102" i="3"/>
  <c r="X53" i="3"/>
  <c r="Z53" i="3"/>
  <c r="W53" i="3"/>
  <c r="R31" i="3"/>
  <c r="V57" i="3"/>
  <c r="X57" i="3"/>
  <c r="Y57" i="3"/>
  <c r="R169" i="3"/>
  <c r="Q169" i="3"/>
  <c r="R2" i="3"/>
  <c r="U2" i="3"/>
  <c r="T2" i="3"/>
  <c r="S2" i="3"/>
  <c r="C33" i="1"/>
  <c r="S129" i="3" l="1"/>
  <c r="U129" i="3"/>
  <c r="T129" i="3"/>
  <c r="Z108" i="3"/>
  <c r="Y108" i="3"/>
  <c r="V108" i="3"/>
  <c r="X108" i="3"/>
  <c r="W108" i="3"/>
  <c r="V395" i="3"/>
  <c r="X395" i="3"/>
  <c r="Y395" i="3"/>
  <c r="W395" i="3"/>
  <c r="Z395" i="3"/>
  <c r="S98" i="3"/>
  <c r="T98" i="3"/>
  <c r="U98" i="3"/>
  <c r="Z210" i="3"/>
  <c r="V210" i="3"/>
  <c r="W210" i="3"/>
  <c r="X210" i="3"/>
  <c r="Y210" i="3"/>
  <c r="S504" i="3"/>
  <c r="T504" i="3"/>
  <c r="U504" i="3"/>
  <c r="S304" i="3"/>
  <c r="T304" i="3"/>
  <c r="U304" i="3"/>
  <c r="V346" i="3"/>
  <c r="W346" i="3"/>
  <c r="X346" i="3"/>
  <c r="Y346" i="3"/>
  <c r="Z346" i="3"/>
  <c r="S454" i="3"/>
  <c r="T454" i="3"/>
  <c r="U454" i="3"/>
  <c r="X142" i="3"/>
  <c r="Z142" i="3"/>
  <c r="V142" i="3"/>
  <c r="W142" i="3"/>
  <c r="Y142" i="3"/>
  <c r="W326" i="3"/>
  <c r="X326" i="3"/>
  <c r="Y326" i="3"/>
  <c r="Z326" i="3"/>
  <c r="V326" i="3"/>
  <c r="V559" i="3"/>
  <c r="W559" i="3"/>
  <c r="X559" i="3"/>
  <c r="Y559" i="3"/>
  <c r="Z559" i="3"/>
  <c r="U290" i="3"/>
  <c r="S290" i="3"/>
  <c r="T290" i="3"/>
  <c r="Y360" i="3"/>
  <c r="Z360" i="3"/>
  <c r="V360" i="3"/>
  <c r="W360" i="3"/>
  <c r="X360" i="3"/>
  <c r="X482" i="3"/>
  <c r="Y482" i="3"/>
  <c r="Z482" i="3"/>
  <c r="V482" i="3"/>
  <c r="W482" i="3"/>
  <c r="V302" i="3"/>
  <c r="W302" i="3"/>
  <c r="X302" i="3"/>
  <c r="Y302" i="3"/>
  <c r="Z302" i="3"/>
  <c r="Y414" i="3"/>
  <c r="W414" i="3"/>
  <c r="X414" i="3"/>
  <c r="V414" i="3"/>
  <c r="Z414" i="3"/>
  <c r="V340" i="3"/>
  <c r="W340" i="3"/>
  <c r="X340" i="3"/>
  <c r="Y340" i="3"/>
  <c r="Z340" i="3"/>
  <c r="S207" i="3"/>
  <c r="T207" i="3"/>
  <c r="U207" i="3"/>
  <c r="U302" i="3"/>
  <c r="T302" i="3"/>
  <c r="S302" i="3"/>
  <c r="Z393" i="3"/>
  <c r="X393" i="3"/>
  <c r="W393" i="3"/>
  <c r="Y393" i="3"/>
  <c r="V393" i="3"/>
  <c r="X504" i="3"/>
  <c r="Y504" i="3"/>
  <c r="Z504" i="3"/>
  <c r="V504" i="3"/>
  <c r="W504" i="3"/>
  <c r="S29" i="3"/>
  <c r="T29" i="3"/>
  <c r="U29" i="3"/>
  <c r="X32" i="3"/>
  <c r="W32" i="3"/>
  <c r="Z32" i="3"/>
  <c r="Y32" i="3"/>
  <c r="V32" i="3"/>
  <c r="V481" i="3"/>
  <c r="X481" i="3"/>
  <c r="Y481" i="3"/>
  <c r="Z481" i="3"/>
  <c r="W481" i="3"/>
  <c r="S246" i="3"/>
  <c r="T246" i="3"/>
  <c r="U246" i="3"/>
  <c r="T167" i="3"/>
  <c r="S167" i="3"/>
  <c r="U167" i="3"/>
  <c r="S32" i="3"/>
  <c r="T32" i="3"/>
  <c r="U32" i="3"/>
  <c r="S440" i="3"/>
  <c r="U440" i="3"/>
  <c r="T440" i="3"/>
  <c r="T232" i="3"/>
  <c r="U232" i="3"/>
  <c r="S232" i="3"/>
  <c r="X215" i="3"/>
  <c r="Z215" i="3"/>
  <c r="W215" i="3"/>
  <c r="Y215" i="3"/>
  <c r="V215" i="3"/>
  <c r="X61" i="3"/>
  <c r="W61" i="3"/>
  <c r="V61" i="3"/>
  <c r="Y61" i="3"/>
  <c r="Z61" i="3"/>
  <c r="W490" i="3"/>
  <c r="X490" i="3"/>
  <c r="Z490" i="3"/>
  <c r="V490" i="3"/>
  <c r="Y490" i="3"/>
  <c r="V167" i="3"/>
  <c r="W167" i="3"/>
  <c r="X167" i="3"/>
  <c r="Y167" i="3"/>
  <c r="Z167" i="3"/>
  <c r="W198" i="3"/>
  <c r="Y198" i="3"/>
  <c r="Z198" i="3"/>
  <c r="X198" i="3"/>
  <c r="V198" i="3"/>
  <c r="V461" i="3"/>
  <c r="X461" i="3"/>
  <c r="W461" i="3"/>
  <c r="Y461" i="3"/>
  <c r="Z461" i="3"/>
  <c r="V66" i="3"/>
  <c r="W66" i="3"/>
  <c r="Y66" i="3"/>
  <c r="Z66" i="3"/>
  <c r="X66" i="3"/>
  <c r="Z447" i="3"/>
  <c r="W447" i="3"/>
  <c r="V447" i="3"/>
  <c r="X447" i="3"/>
  <c r="Y447" i="3"/>
  <c r="X379" i="3"/>
  <c r="V379" i="3"/>
  <c r="W379" i="3"/>
  <c r="Y379" i="3"/>
  <c r="Z379" i="3"/>
  <c r="T103" i="3"/>
  <c r="U103" i="3"/>
  <c r="S103" i="3"/>
  <c r="U215" i="3"/>
  <c r="S215" i="3"/>
  <c r="T215" i="3"/>
  <c r="V506" i="3"/>
  <c r="W506" i="3"/>
  <c r="X506" i="3"/>
  <c r="Y506" i="3"/>
  <c r="Z506" i="3"/>
  <c r="T34" i="3"/>
  <c r="S34" i="3"/>
  <c r="U34" i="3"/>
  <c r="V24" i="3"/>
  <c r="W24" i="3"/>
  <c r="X24" i="3"/>
  <c r="Y24" i="3"/>
  <c r="Z24" i="3"/>
  <c r="S294" i="3"/>
  <c r="T294" i="3"/>
  <c r="U294" i="3"/>
  <c r="V418" i="3"/>
  <c r="W418" i="3"/>
  <c r="X418" i="3"/>
  <c r="Y418" i="3"/>
  <c r="Z418" i="3"/>
  <c r="X269" i="3"/>
  <c r="Y269" i="3"/>
  <c r="Z269" i="3"/>
  <c r="W269" i="3"/>
  <c r="V269" i="3"/>
  <c r="S247" i="3"/>
  <c r="T247" i="3"/>
  <c r="U247" i="3"/>
  <c r="S67" i="3"/>
  <c r="T67" i="3"/>
  <c r="U67" i="3"/>
  <c r="Y314" i="3"/>
  <c r="Z314" i="3"/>
  <c r="V314" i="3"/>
  <c r="X314" i="3"/>
  <c r="W314" i="3"/>
  <c r="U120" i="3"/>
  <c r="S120" i="3"/>
  <c r="T120" i="3"/>
  <c r="W106" i="3"/>
  <c r="Z106" i="3"/>
  <c r="V106" i="3"/>
  <c r="X106" i="3"/>
  <c r="Y106" i="3"/>
  <c r="U258" i="3"/>
  <c r="S258" i="3"/>
  <c r="T258" i="3"/>
  <c r="V530" i="3"/>
  <c r="W530" i="3"/>
  <c r="X530" i="3"/>
  <c r="Y530" i="3"/>
  <c r="Z530" i="3"/>
  <c r="T429" i="3"/>
  <c r="U429" i="3"/>
  <c r="S429" i="3"/>
  <c r="X111" i="3"/>
  <c r="V111" i="3"/>
  <c r="W111" i="3"/>
  <c r="Y111" i="3"/>
  <c r="Z111" i="3"/>
  <c r="S221" i="3"/>
  <c r="U221" i="3"/>
  <c r="T221" i="3"/>
  <c r="T77" i="3"/>
  <c r="S77" i="3"/>
  <c r="U77" i="3"/>
  <c r="W290" i="3"/>
  <c r="V290" i="3"/>
  <c r="X290" i="3"/>
  <c r="Z290" i="3"/>
  <c r="Y290" i="3"/>
  <c r="V352" i="3"/>
  <c r="W352" i="3"/>
  <c r="X352" i="3"/>
  <c r="Y352" i="3"/>
  <c r="Z352" i="3"/>
  <c r="T559" i="3"/>
  <c r="U559" i="3"/>
  <c r="S559" i="3"/>
  <c r="Y207" i="3"/>
  <c r="V207" i="3"/>
  <c r="W207" i="3"/>
  <c r="X207" i="3"/>
  <c r="Z207" i="3"/>
  <c r="W246" i="3"/>
  <c r="V246" i="3"/>
  <c r="X246" i="3"/>
  <c r="Y246" i="3"/>
  <c r="Z246" i="3"/>
  <c r="Y440" i="3"/>
  <c r="V440" i="3"/>
  <c r="W440" i="3"/>
  <c r="Z440" i="3"/>
  <c r="X440" i="3"/>
  <c r="U61" i="3"/>
  <c r="T61" i="3"/>
  <c r="S61" i="3"/>
  <c r="S198" i="3"/>
  <c r="T198" i="3"/>
  <c r="U198" i="3"/>
  <c r="S379" i="3"/>
  <c r="T379" i="3"/>
  <c r="U379" i="3"/>
  <c r="S534" i="3"/>
  <c r="T534" i="3"/>
  <c r="U534" i="3"/>
  <c r="V472" i="3"/>
  <c r="W472" i="3"/>
  <c r="X472" i="3"/>
  <c r="Y472" i="3"/>
  <c r="Z472" i="3"/>
  <c r="S318" i="3"/>
  <c r="T318" i="3"/>
  <c r="U318" i="3"/>
  <c r="V247" i="3"/>
  <c r="Y247" i="3"/>
  <c r="Z247" i="3"/>
  <c r="W247" i="3"/>
  <c r="X247" i="3"/>
  <c r="U52" i="3"/>
  <c r="S52" i="3"/>
  <c r="T52" i="3"/>
  <c r="S392" i="3"/>
  <c r="T392" i="3"/>
  <c r="U392" i="3"/>
  <c r="U82" i="3"/>
  <c r="S82" i="3"/>
  <c r="T82" i="3"/>
  <c r="X129" i="3"/>
  <c r="V129" i="3"/>
  <c r="Z129" i="3"/>
  <c r="W129" i="3"/>
  <c r="Y129" i="3"/>
  <c r="Z82" i="3"/>
  <c r="V82" i="3"/>
  <c r="W82" i="3"/>
  <c r="X82" i="3"/>
  <c r="Y82" i="3"/>
  <c r="V285" i="3"/>
  <c r="X285" i="3"/>
  <c r="Y285" i="3"/>
  <c r="Z285" i="3"/>
  <c r="W285" i="3"/>
  <c r="X120" i="3"/>
  <c r="V120" i="3"/>
  <c r="Y120" i="3"/>
  <c r="Z120" i="3"/>
  <c r="W120" i="3"/>
  <c r="Y183" i="3"/>
  <c r="V183" i="3"/>
  <c r="W183" i="3"/>
  <c r="X183" i="3"/>
  <c r="Z183" i="3"/>
  <c r="T178" i="3"/>
  <c r="U178" i="3"/>
  <c r="S178" i="3"/>
  <c r="T231" i="3"/>
  <c r="S231" i="3"/>
  <c r="U231" i="3"/>
  <c r="S183" i="3"/>
  <c r="U183" i="3"/>
  <c r="T183" i="3"/>
  <c r="S108" i="3"/>
  <c r="U108" i="3"/>
  <c r="T108" i="3"/>
  <c r="W258" i="3"/>
  <c r="X258" i="3"/>
  <c r="V258" i="3"/>
  <c r="Y258" i="3"/>
  <c r="Z258" i="3"/>
  <c r="S314" i="3"/>
  <c r="T314" i="3"/>
  <c r="U314" i="3"/>
  <c r="Z429" i="3"/>
  <c r="V429" i="3"/>
  <c r="W429" i="3"/>
  <c r="X429" i="3"/>
  <c r="Y429" i="3"/>
  <c r="X510" i="3"/>
  <c r="Y510" i="3"/>
  <c r="Z510" i="3"/>
  <c r="V510" i="3"/>
  <c r="W510" i="3"/>
  <c r="U169" i="3"/>
  <c r="S169" i="3"/>
  <c r="T169" i="3"/>
  <c r="S111" i="3"/>
  <c r="T111" i="3"/>
  <c r="U111" i="3"/>
  <c r="Z283" i="3"/>
  <c r="V283" i="3"/>
  <c r="X283" i="3"/>
  <c r="Y283" i="3"/>
  <c r="W283" i="3"/>
  <c r="S510" i="3"/>
  <c r="T510" i="3"/>
  <c r="U510" i="3"/>
  <c r="Y169" i="3"/>
  <c r="X169" i="3"/>
  <c r="Z169" i="3"/>
  <c r="W169" i="3"/>
  <c r="V169" i="3"/>
  <c r="T106" i="3"/>
  <c r="S106" i="3"/>
  <c r="U106" i="3"/>
  <c r="S283" i="3"/>
  <c r="T283" i="3"/>
  <c r="U283" i="3"/>
  <c r="V468" i="3"/>
  <c r="W468" i="3"/>
  <c r="X468" i="3"/>
  <c r="Y468" i="3"/>
  <c r="Z468" i="3"/>
  <c r="V380" i="3"/>
  <c r="W380" i="3"/>
  <c r="Z380" i="3"/>
  <c r="X380" i="3"/>
  <c r="Y380" i="3"/>
  <c r="Z77" i="3"/>
  <c r="W77" i="3"/>
  <c r="Y77" i="3"/>
  <c r="X77" i="3"/>
  <c r="V77" i="3"/>
  <c r="W304" i="3"/>
  <c r="X304" i="3"/>
  <c r="Y304" i="3"/>
  <c r="Z304" i="3"/>
  <c r="V304" i="3"/>
  <c r="V338" i="3"/>
  <c r="W338" i="3"/>
  <c r="X338" i="3"/>
  <c r="Y338" i="3"/>
  <c r="Z338" i="3"/>
  <c r="S468" i="3"/>
  <c r="T468" i="3"/>
  <c r="U468" i="3"/>
  <c r="W454" i="3"/>
  <c r="Z454" i="3"/>
  <c r="V454" i="3"/>
  <c r="X454" i="3"/>
  <c r="Y454" i="3"/>
  <c r="S380" i="3"/>
  <c r="T380" i="3"/>
  <c r="U380" i="3"/>
  <c r="Z328" i="3"/>
  <c r="V328" i="3"/>
  <c r="W328" i="3"/>
  <c r="X328" i="3"/>
  <c r="Y328" i="3"/>
  <c r="Y221" i="3"/>
  <c r="Z221" i="3"/>
  <c r="V221" i="3"/>
  <c r="W221" i="3"/>
  <c r="X221" i="3"/>
  <c r="S328" i="3"/>
  <c r="U328" i="3"/>
  <c r="T328" i="3"/>
  <c r="X31" i="3"/>
  <c r="W31" i="3"/>
  <c r="Y31" i="3"/>
  <c r="Z31" i="3"/>
  <c r="V31" i="3"/>
  <c r="S142" i="3"/>
  <c r="T142" i="3"/>
  <c r="U142" i="3"/>
  <c r="S397" i="3"/>
  <c r="T397" i="3"/>
  <c r="U397" i="3"/>
  <c r="V462" i="3"/>
  <c r="W462" i="3"/>
  <c r="X462" i="3"/>
  <c r="Y462" i="3"/>
  <c r="Z462" i="3"/>
  <c r="T360" i="3"/>
  <c r="S360" i="3"/>
  <c r="U360" i="3"/>
  <c r="S482" i="3"/>
  <c r="T482" i="3"/>
  <c r="U482" i="3"/>
  <c r="Z85" i="3"/>
  <c r="V85" i="3"/>
  <c r="W85" i="3"/>
  <c r="X85" i="3"/>
  <c r="Y85" i="3"/>
  <c r="S462" i="3"/>
  <c r="T462" i="3"/>
  <c r="U462" i="3"/>
  <c r="V29" i="3"/>
  <c r="X29" i="3"/>
  <c r="Z29" i="3"/>
  <c r="Y29" i="3"/>
  <c r="W29" i="3"/>
  <c r="V262" i="3"/>
  <c r="W262" i="3"/>
  <c r="X262" i="3"/>
  <c r="Y262" i="3"/>
  <c r="Z262" i="3"/>
  <c r="S340" i="3"/>
  <c r="T340" i="3"/>
  <c r="U340" i="3"/>
  <c r="X98" i="3"/>
  <c r="Y98" i="3"/>
  <c r="W98" i="3"/>
  <c r="Z98" i="3"/>
  <c r="V98" i="3"/>
  <c r="U85" i="3"/>
  <c r="S85" i="3"/>
  <c r="T85" i="3"/>
  <c r="S262" i="3"/>
  <c r="T262" i="3"/>
  <c r="U262" i="3"/>
  <c r="W399" i="3"/>
  <c r="Z399" i="3"/>
  <c r="V399" i="3"/>
  <c r="X399" i="3"/>
  <c r="Y399" i="3"/>
  <c r="V449" i="3"/>
  <c r="W449" i="3"/>
  <c r="X449" i="3"/>
  <c r="Y449" i="3"/>
  <c r="Z449" i="3"/>
  <c r="V232" i="3"/>
  <c r="W232" i="3"/>
  <c r="X232" i="3"/>
  <c r="Y232" i="3"/>
  <c r="Z232" i="3"/>
  <c r="V519" i="3"/>
  <c r="W519" i="3"/>
  <c r="X519" i="3"/>
  <c r="Y519" i="3"/>
  <c r="Z519" i="3"/>
  <c r="T461" i="3"/>
  <c r="U461" i="3"/>
  <c r="S461" i="3"/>
  <c r="U66" i="3"/>
  <c r="S66" i="3"/>
  <c r="T66" i="3"/>
  <c r="S447" i="3"/>
  <c r="T447" i="3"/>
  <c r="U447" i="3"/>
  <c r="Y103" i="3"/>
  <c r="Z103" i="3"/>
  <c r="V103" i="3"/>
  <c r="W103" i="3"/>
  <c r="X103" i="3"/>
  <c r="U506" i="3"/>
  <c r="S506" i="3"/>
  <c r="T506" i="3"/>
  <c r="X76" i="3"/>
  <c r="V76" i="3"/>
  <c r="W76" i="3"/>
  <c r="Z76" i="3"/>
  <c r="Y76" i="3"/>
  <c r="W244" i="3"/>
  <c r="X244" i="3"/>
  <c r="Y244" i="3"/>
  <c r="Z244" i="3"/>
  <c r="V244" i="3"/>
  <c r="S276" i="3"/>
  <c r="T276" i="3"/>
  <c r="U276" i="3"/>
  <c r="X54" i="3"/>
  <c r="V54" i="3"/>
  <c r="W54" i="3"/>
  <c r="Y54" i="3"/>
  <c r="Z54" i="3"/>
  <c r="S90" i="3"/>
  <c r="T90" i="3"/>
  <c r="U90" i="3"/>
  <c r="V416" i="3"/>
  <c r="W416" i="3"/>
  <c r="Y416" i="3"/>
  <c r="Z416" i="3"/>
  <c r="X416" i="3"/>
  <c r="T54" i="3"/>
  <c r="S54" i="3"/>
  <c r="U54" i="3"/>
  <c r="Z130" i="3"/>
  <c r="X130" i="3"/>
  <c r="Y130" i="3"/>
  <c r="V130" i="3"/>
  <c r="W130" i="3"/>
  <c r="Y297" i="3"/>
  <c r="Z297" i="3"/>
  <c r="W297" i="3"/>
  <c r="X297" i="3"/>
  <c r="V297" i="3"/>
  <c r="V526" i="3"/>
  <c r="W526" i="3"/>
  <c r="X526" i="3"/>
  <c r="Y526" i="3"/>
  <c r="Z526" i="3"/>
  <c r="S472" i="3"/>
  <c r="T472" i="3"/>
  <c r="U472" i="3"/>
  <c r="S418" i="3"/>
  <c r="T418" i="3"/>
  <c r="U418" i="3"/>
  <c r="S269" i="3"/>
  <c r="T269" i="3"/>
  <c r="U269" i="3"/>
  <c r="V231" i="3"/>
  <c r="Z231" i="3"/>
  <c r="W231" i="3"/>
  <c r="X231" i="3"/>
  <c r="Y231" i="3"/>
  <c r="V316" i="3"/>
  <c r="X316" i="3"/>
  <c r="Y316" i="3"/>
  <c r="Z316" i="3"/>
  <c r="W316" i="3"/>
  <c r="X67" i="3"/>
  <c r="Y67" i="3"/>
  <c r="Z67" i="3"/>
  <c r="V67" i="3"/>
  <c r="W67" i="3"/>
  <c r="S309" i="3"/>
  <c r="T309" i="3"/>
  <c r="U309" i="3"/>
  <c r="T275" i="3"/>
  <c r="S275" i="3"/>
  <c r="U275" i="3"/>
  <c r="V309" i="3"/>
  <c r="W309" i="3"/>
  <c r="X309" i="3"/>
  <c r="Y309" i="3"/>
  <c r="Z309" i="3"/>
  <c r="Z55" i="3"/>
  <c r="Y55" i="3"/>
  <c r="X55" i="3"/>
  <c r="V55" i="3"/>
  <c r="W55" i="3"/>
  <c r="S530" i="3"/>
  <c r="T530" i="3"/>
  <c r="U530" i="3"/>
  <c r="X548" i="3"/>
  <c r="Y548" i="3"/>
  <c r="Z548" i="3"/>
  <c r="V548" i="3"/>
  <c r="W548" i="3"/>
  <c r="S548" i="3"/>
  <c r="T548" i="3"/>
  <c r="U548" i="3"/>
  <c r="S210" i="3"/>
  <c r="U210" i="3"/>
  <c r="T210" i="3"/>
  <c r="X229" i="3"/>
  <c r="Z229" i="3"/>
  <c r="Y229" i="3"/>
  <c r="W229" i="3"/>
  <c r="V229" i="3"/>
  <c r="V276" i="3"/>
  <c r="W276" i="3"/>
  <c r="X276" i="3"/>
  <c r="Y276" i="3"/>
  <c r="Z276" i="3"/>
  <c r="V34" i="3"/>
  <c r="W34" i="3"/>
  <c r="X34" i="3"/>
  <c r="Y34" i="3"/>
  <c r="Z34" i="3"/>
  <c r="Z90" i="3"/>
  <c r="V90" i="3"/>
  <c r="W90" i="3"/>
  <c r="X90" i="3"/>
  <c r="Y90" i="3"/>
  <c r="V318" i="3"/>
  <c r="W318" i="3"/>
  <c r="X318" i="3"/>
  <c r="Y318" i="3"/>
  <c r="Z318" i="3"/>
  <c r="U24" i="3"/>
  <c r="S24" i="3"/>
  <c r="T24" i="3"/>
  <c r="U416" i="3"/>
  <c r="S416" i="3"/>
  <c r="T416" i="3"/>
  <c r="S130" i="3"/>
  <c r="T130" i="3"/>
  <c r="U130" i="3"/>
  <c r="V52" i="3"/>
  <c r="X52" i="3"/>
  <c r="W52" i="3"/>
  <c r="Y52" i="3"/>
  <c r="Z52" i="3"/>
  <c r="T297" i="3"/>
  <c r="S297" i="3"/>
  <c r="U297" i="3"/>
  <c r="X294" i="3"/>
  <c r="Z294" i="3"/>
  <c r="V294" i="3"/>
  <c r="W294" i="3"/>
  <c r="Y294" i="3"/>
  <c r="U526" i="3"/>
  <c r="S526" i="3"/>
  <c r="T526" i="3"/>
  <c r="Z392" i="3"/>
  <c r="V392" i="3"/>
  <c r="W392" i="3"/>
  <c r="X392" i="3"/>
  <c r="Y392" i="3"/>
  <c r="X2" i="3"/>
  <c r="W2" i="3"/>
  <c r="Z2" i="3"/>
  <c r="V2" i="3"/>
  <c r="Y2" i="3"/>
</calcChain>
</file>

<file path=xl/sharedStrings.xml><?xml version="1.0" encoding="utf-8"?>
<sst xmlns="http://schemas.openxmlformats.org/spreadsheetml/2006/main" count="3124" uniqueCount="209">
  <si>
    <t>buf 0</t>
  </si>
  <si>
    <t>buf 1</t>
  </si>
  <si>
    <t>buf 2</t>
  </si>
  <si>
    <t>buf 3</t>
  </si>
  <si>
    <t>buf 4</t>
  </si>
  <si>
    <t>buf 5</t>
  </si>
  <si>
    <t>buf 6</t>
  </si>
  <si>
    <t>buf 7</t>
  </si>
  <si>
    <t>Module ID</t>
  </si>
  <si>
    <t>CRC16</t>
  </si>
  <si>
    <t>Cell 0 MSB</t>
  </si>
  <si>
    <t>Cell 0 LSB</t>
  </si>
  <si>
    <t>Cell 1 MSB</t>
  </si>
  <si>
    <t>Cell 1 LSB</t>
  </si>
  <si>
    <t>Cell 2 MSB</t>
  </si>
  <si>
    <t>Cell 2 LSB</t>
  </si>
  <si>
    <t>Cell 11 MSB</t>
  </si>
  <si>
    <t>Cell 11 LSB</t>
  </si>
  <si>
    <t>Cell 10 LSB</t>
  </si>
  <si>
    <t>Cell 10 MSB</t>
  </si>
  <si>
    <t>Cell 9 LSB</t>
  </si>
  <si>
    <t>Cell 9 MSB</t>
  </si>
  <si>
    <t>Cell 8 LSB</t>
  </si>
  <si>
    <t>Cell 8 MSB</t>
  </si>
  <si>
    <t>Cell 3 MSB</t>
  </si>
  <si>
    <t>Cell 3 LSB</t>
  </si>
  <si>
    <t>Cell 4 MSB</t>
  </si>
  <si>
    <t>Cell 4 LSB</t>
  </si>
  <si>
    <t>Cell 5 MSB</t>
  </si>
  <si>
    <t>Cell 5 LSB</t>
  </si>
  <si>
    <t>Cell 6 MSB</t>
  </si>
  <si>
    <t>Cell 6 LSB</t>
  </si>
  <si>
    <t>Cell 7 MSB</t>
  </si>
  <si>
    <t>Cell 7 LSB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</si>
  <si>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</si>
  <si>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</si>
  <si>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</si>
  <si>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</si>
  <si>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</si>
  <si>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</si>
  <si>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</si>
  <si>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</si>
  <si>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</si>
  <si>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</si>
  <si>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</si>
  <si>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</si>
  <si>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Cell 23 MSB</t>
  </si>
  <si>
    <t>Cell 23 LSB</t>
  </si>
  <si>
    <t>Cell 22 LSB</t>
  </si>
  <si>
    <t>Cell 22 MSB</t>
  </si>
  <si>
    <t>Cell 21 LSB</t>
  </si>
  <si>
    <t>Cell 21 MSB</t>
  </si>
  <si>
    <t>Cell 20 LSB</t>
  </si>
  <si>
    <t>Cell 20 MSB</t>
  </si>
  <si>
    <t>Cell 19 LSB</t>
  </si>
  <si>
    <t>Cell 19 MSB</t>
  </si>
  <si>
    <t>Cell 18 LSB</t>
  </si>
  <si>
    <t>Cell 18 MSB</t>
  </si>
  <si>
    <t>Cell 17 LSB</t>
  </si>
  <si>
    <t>Cell 17 MSB</t>
  </si>
  <si>
    <t>Cell 16 LSB</t>
  </si>
  <si>
    <t>Cell 16 MSB</t>
  </si>
  <si>
    <t>Cell 15 LSB</t>
  </si>
  <si>
    <t>Cell 15 MSB</t>
  </si>
  <si>
    <t>Cell 14 LSB</t>
  </si>
  <si>
    <t>Cell 14 MSB</t>
  </si>
  <si>
    <t>Cell 13 LSB</t>
  </si>
  <si>
    <t>Cell 13 MSB</t>
  </si>
  <si>
    <t>Cell 12 LSB</t>
  </si>
  <si>
    <t>Cell 12 MSB</t>
  </si>
  <si>
    <t>610E</t>
  </si>
  <si>
    <t>610F</t>
  </si>
  <si>
    <t>B</t>
  </si>
  <si>
    <t>MSB</t>
  </si>
  <si>
    <t>LSB</t>
  </si>
  <si>
    <t>Temp function [C]</t>
  </si>
  <si>
    <t>Tx - 40</t>
  </si>
  <si>
    <t>Cell function [mV]</t>
  </si>
  <si>
    <t>MSB + (LSB &amp; 0x3F)*256</t>
  </si>
  <si>
    <t>Balancing state (BIN)</t>
  </si>
  <si>
    <t>…</t>
  </si>
  <si>
    <t>Msg ID</t>
  </si>
  <si>
    <t>Msg Type</t>
  </si>
  <si>
    <t>650F</t>
  </si>
  <si>
    <t>org T</t>
  </si>
  <si>
    <t>org mV</t>
  </si>
  <si>
    <t>Examples</t>
  </si>
  <si>
    <t>0xFF</t>
  </si>
  <si>
    <t>Comment</t>
  </si>
  <si>
    <t>Activate (0/1)</t>
  </si>
  <si>
    <t>B000</t>
  </si>
  <si>
    <t>B100</t>
  </si>
  <si>
    <t>Balancing function - balance module number 1 and all cells to Cell 0 voltage</t>
  </si>
  <si>
    <t>Balancing function - balance all modules and all cells to Cell 0 voltage</t>
  </si>
  <si>
    <t>B101</t>
  </si>
  <si>
    <t>Balancing function - balance module number 1 and cell 1 to Cell 0 voltage</t>
  </si>
  <si>
    <t>B1FF</t>
  </si>
  <si>
    <t>B1NN</t>
  </si>
  <si>
    <t>Balancing function - balance module number 1 and cell NN to Cell 0 voltage</t>
  </si>
  <si>
    <t>Balancing function - balance module number 1 and cell 255 to Cell 0 voltage</t>
  </si>
  <si>
    <t>Timestamp</t>
  </si>
  <si>
    <t>ID</t>
  </si>
  <si>
    <t>1f</t>
  </si>
  <si>
    <t>b</t>
  </si>
  <si>
    <t>5e</t>
  </si>
  <si>
    <t>1c</t>
  </si>
  <si>
    <t>7e</t>
  </si>
  <si>
    <t>5d</t>
  </si>
  <si>
    <t>5b</t>
  </si>
  <si>
    <t>df</t>
  </si>
  <si>
    <t>d6</t>
  </si>
  <si>
    <t>1e</t>
  </si>
  <si>
    <t>1b</t>
  </si>
  <si>
    <t>2e</t>
  </si>
  <si>
    <t>3f</t>
  </si>
  <si>
    <t>3e</t>
  </si>
  <si>
    <t>c7</t>
  </si>
  <si>
    <t>aa</t>
  </si>
  <si>
    <t>7d</t>
  </si>
  <si>
    <t>a7</t>
  </si>
  <si>
    <t>d5</t>
  </si>
  <si>
    <t>7c</t>
  </si>
  <si>
    <t>7b</t>
  </si>
  <si>
    <t>7f</t>
  </si>
  <si>
    <t>be</t>
  </si>
  <si>
    <t>c1</t>
  </si>
  <si>
    <t>ab</t>
  </si>
  <si>
    <t>a6</t>
  </si>
  <si>
    <t>b5</t>
  </si>
  <si>
    <t>da</t>
  </si>
  <si>
    <t>4a</t>
  </si>
  <si>
    <t>a4</t>
  </si>
  <si>
    <t>5f</t>
  </si>
  <si>
    <t>7a</t>
  </si>
  <si>
    <t>4f</t>
  </si>
  <si>
    <t>d8</t>
  </si>
  <si>
    <t>d3</t>
  </si>
  <si>
    <t>6e</t>
  </si>
  <si>
    <t>d9</t>
  </si>
  <si>
    <t>f0</t>
  </si>
  <si>
    <t>c2</t>
  </si>
  <si>
    <t>de</t>
  </si>
  <si>
    <t>5c</t>
  </si>
  <si>
    <t>a</t>
  </si>
  <si>
    <t>6f</t>
  </si>
  <si>
    <t>c9</t>
  </si>
  <si>
    <t>f</t>
  </si>
  <si>
    <t>ff</t>
  </si>
  <si>
    <t>610f</t>
  </si>
  <si>
    <t>3b</t>
  </si>
  <si>
    <t>3c</t>
  </si>
  <si>
    <t>3d</t>
  </si>
  <si>
    <t>d0</t>
  </si>
  <si>
    <t>620f</t>
  </si>
  <si>
    <t>3a</t>
  </si>
  <si>
    <t>630f</t>
  </si>
  <si>
    <t>c4</t>
  </si>
  <si>
    <t>640f</t>
  </si>
  <si>
    <t>fd</t>
  </si>
  <si>
    <t>670f</t>
  </si>
  <si>
    <t>5a</t>
  </si>
  <si>
    <t>a2</t>
  </si>
  <si>
    <t>9b</t>
  </si>
  <si>
    <t>1d</t>
  </si>
  <si>
    <t>f2</t>
  </si>
  <si>
    <t>ed</t>
  </si>
  <si>
    <t>d</t>
  </si>
  <si>
    <t>a1</t>
  </si>
  <si>
    <t>9d</t>
  </si>
  <si>
    <t>b4</t>
  </si>
  <si>
    <t>4d</t>
  </si>
  <si>
    <t>e7</t>
  </si>
  <si>
    <t>9e</t>
  </si>
  <si>
    <t>e1</t>
  </si>
  <si>
    <t>e6</t>
  </si>
  <si>
    <t>660f</t>
  </si>
  <si>
    <t>Delay</t>
  </si>
  <si>
    <t>Cell 1</t>
  </si>
  <si>
    <t>Cell 2</t>
  </si>
  <si>
    <t>Cell 3</t>
  </si>
  <si>
    <t>CRC Calc</t>
  </si>
  <si>
    <t>CRC is valid</t>
  </si>
  <si>
    <t>Is Cell Calc</t>
  </si>
  <si>
    <t>8b</t>
  </si>
  <si>
    <t>8f</t>
  </si>
  <si>
    <t>Is Temp Calc</t>
  </si>
  <si>
    <t>8e</t>
  </si>
  <si>
    <t>8d</t>
  </si>
  <si>
    <t>f4</t>
  </si>
  <si>
    <t>eb</t>
  </si>
  <si>
    <t>a0</t>
  </si>
  <si>
    <t>a9</t>
  </si>
  <si>
    <t>ca</t>
  </si>
  <si>
    <t>e</t>
  </si>
  <si>
    <t>c6</t>
  </si>
  <si>
    <t>d1</t>
  </si>
  <si>
    <t>b3</t>
  </si>
  <si>
    <t>f8</t>
  </si>
  <si>
    <t>e5</t>
  </si>
  <si>
    <t>dc</t>
  </si>
  <si>
    <t>9c</t>
  </si>
  <si>
    <t>a5</t>
  </si>
  <si>
    <t>c3</t>
  </si>
  <si>
    <t>c</t>
  </si>
  <si>
    <t>c5</t>
  </si>
  <si>
    <t>e0</t>
  </si>
  <si>
    <t>2c</t>
  </si>
  <si>
    <t>1a</t>
  </si>
  <si>
    <t>680f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</si>
</sst>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4"/>
  <sheetViews>
    <sheetView zoomScaleNormal="100" workbookViewId="0">
      <selection activeCell="H12" sqref="A4:H12"/>
    </sheetView>
  </sheetViews>
  <sheetFormatPr defaultRowHeight="15" x14ac:dyDescent="0.25"/>
  <cols>
    <col min="1" max="1" width="9.140625" style="1"/>
    <col min="2" max="2" width="10.85546875" style="1" customWidth="1"/>
    <col min="3" max="10" width="14.140625" style="1" customWidth="1"/>
    <col min="11" max="11" width="5.5703125" style="1" customWidth="1"/>
    <col min="12" max="12" width="10.85546875" style="1" customWidth="1"/>
    <col min="13" max="13" width="10" style="1" bestFit="1" customWidth="1"/>
    <col min="14" max="14" width="25.7109375" style="1" customWidth="1"/>
    <col min="15" max="15" width="15.42578125" style="1" customWidth="1"/>
    <col min="16" max="16" width="24.42578125" style="1" customWidth="1"/>
    <col min="17" max="16384" width="9.140625" style="1"/>
  </cols>
  <sheetData>
    <row r="2" spans="2:15" ht="30" x14ac:dyDescent="0.25">
      <c r="B2" s="6" t="s">
        <v>81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2"/>
      <c r="L2" s="6" t="s">
        <v>8</v>
      </c>
      <c r="M2" s="6" t="s">
        <v>82</v>
      </c>
      <c r="N2" s="6" t="s">
        <v>77</v>
      </c>
      <c r="O2" s="6" t="s">
        <v>75</v>
      </c>
    </row>
    <row r="3" spans="2:15" ht="15" customHeight="1" x14ac:dyDescent="0.25">
      <c r="B3" s="3">
        <v>6101</v>
      </c>
      <c r="C3" s="1" t="s">
        <v>87</v>
      </c>
      <c r="D3" s="1" t="s">
        <v>87</v>
      </c>
      <c r="E3" s="8" t="s">
        <v>79</v>
      </c>
      <c r="F3" s="9"/>
      <c r="G3" s="9"/>
      <c r="H3" s="10"/>
      <c r="I3" s="7" t="s">
        <v>9</v>
      </c>
      <c r="J3" s="7"/>
      <c r="L3" s="3">
        <f t="shared" ref="L3:L11" si="0">_xlfn.BITRSHIFT((_xlfn.BITAND(HEX2DEC(B3), HEX2DEC("FF00")) - HEX2DEC("6000")),8)</f>
        <v>1</v>
      </c>
      <c r="M3" s="3">
        <f t="shared" ref="M3" si="1">_xlfn.BITAND(HEX2DEC(B3), HEX2DEC("00F"))</f>
        <v>1</v>
      </c>
      <c r="N3" s="5" t="s">
        <v>78</v>
      </c>
      <c r="O3" s="3" t="s">
        <v>76</v>
      </c>
    </row>
    <row r="4" spans="2:15" x14ac:dyDescent="0.25">
      <c r="B4" s="3">
        <v>6102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7" t="s">
        <v>9</v>
      </c>
      <c r="J4" s="7"/>
      <c r="L4" s="3">
        <f t="shared" si="0"/>
        <v>1</v>
      </c>
      <c r="M4" s="3">
        <f t="shared" ref="M4:M11" si="2">_xlfn.BITAND(HEX2DEC(B4), HEX2DEC("00F"))</f>
        <v>2</v>
      </c>
    </row>
    <row r="5" spans="2:15" x14ac:dyDescent="0.25">
      <c r="B5" s="3">
        <v>6103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7" t="s">
        <v>9</v>
      </c>
      <c r="J5" s="7"/>
      <c r="L5" s="3">
        <f t="shared" si="0"/>
        <v>1</v>
      </c>
      <c r="M5" s="3">
        <f t="shared" si="2"/>
        <v>3</v>
      </c>
    </row>
    <row r="6" spans="2:15" x14ac:dyDescent="0.25">
      <c r="B6" s="3">
        <v>6104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23</v>
      </c>
      <c r="H6" s="3" t="s">
        <v>22</v>
      </c>
      <c r="I6" s="7" t="s">
        <v>9</v>
      </c>
      <c r="J6" s="7"/>
      <c r="L6" s="3">
        <f t="shared" si="0"/>
        <v>1</v>
      </c>
      <c r="M6" s="3">
        <f t="shared" si="2"/>
        <v>4</v>
      </c>
    </row>
    <row r="7" spans="2:15" x14ac:dyDescent="0.25">
      <c r="B7" s="3">
        <v>6105</v>
      </c>
      <c r="C7" s="3" t="s">
        <v>21</v>
      </c>
      <c r="D7" s="4" t="s">
        <v>20</v>
      </c>
      <c r="E7" s="3" t="s">
        <v>19</v>
      </c>
      <c r="F7" s="3" t="s">
        <v>18</v>
      </c>
      <c r="G7" s="3" t="s">
        <v>16</v>
      </c>
      <c r="H7" s="3" t="s">
        <v>17</v>
      </c>
      <c r="I7" s="7" t="s">
        <v>9</v>
      </c>
      <c r="J7" s="7"/>
      <c r="L7" s="3">
        <f t="shared" si="0"/>
        <v>1</v>
      </c>
      <c r="M7" s="3">
        <f t="shared" si="2"/>
        <v>5</v>
      </c>
    </row>
    <row r="8" spans="2:15" x14ac:dyDescent="0.25">
      <c r="B8" s="3">
        <v>6106</v>
      </c>
      <c r="C8" s="3" t="s">
        <v>69</v>
      </c>
      <c r="D8" s="3" t="s">
        <v>68</v>
      </c>
      <c r="E8" s="3" t="s">
        <v>67</v>
      </c>
      <c r="F8" s="3" t="s">
        <v>66</v>
      </c>
      <c r="G8" s="3" t="s">
        <v>65</v>
      </c>
      <c r="H8" s="3" t="s">
        <v>64</v>
      </c>
      <c r="I8" s="7" t="s">
        <v>9</v>
      </c>
      <c r="J8" s="7"/>
      <c r="L8" s="3">
        <f t="shared" si="0"/>
        <v>1</v>
      </c>
      <c r="M8" s="3">
        <f t="shared" si="2"/>
        <v>6</v>
      </c>
    </row>
    <row r="9" spans="2:15" x14ac:dyDescent="0.25">
      <c r="B9" s="3">
        <v>6107</v>
      </c>
      <c r="C9" s="3" t="s">
        <v>63</v>
      </c>
      <c r="D9" s="3" t="s">
        <v>62</v>
      </c>
      <c r="E9" s="3" t="s">
        <v>61</v>
      </c>
      <c r="F9" s="3" t="s">
        <v>60</v>
      </c>
      <c r="G9" s="3" t="s">
        <v>59</v>
      </c>
      <c r="H9" s="3" t="s">
        <v>58</v>
      </c>
      <c r="I9" s="7" t="s">
        <v>9</v>
      </c>
      <c r="J9" s="7"/>
      <c r="L9" s="3">
        <f t="shared" si="0"/>
        <v>1</v>
      </c>
      <c r="M9" s="3">
        <f t="shared" si="2"/>
        <v>7</v>
      </c>
    </row>
    <row r="10" spans="2:15" x14ac:dyDescent="0.25">
      <c r="B10" s="3">
        <v>6108</v>
      </c>
      <c r="C10" s="3" t="s">
        <v>57</v>
      </c>
      <c r="D10" s="3" t="s">
        <v>56</v>
      </c>
      <c r="E10" s="3" t="s">
        <v>55</v>
      </c>
      <c r="F10" s="3" t="s">
        <v>54</v>
      </c>
      <c r="G10" s="3" t="s">
        <v>53</v>
      </c>
      <c r="H10" s="3" t="s">
        <v>52</v>
      </c>
      <c r="I10" s="7" t="s">
        <v>9</v>
      </c>
      <c r="J10" s="7"/>
      <c r="L10" s="3">
        <f t="shared" si="0"/>
        <v>1</v>
      </c>
      <c r="M10" s="3">
        <f t="shared" si="2"/>
        <v>8</v>
      </c>
    </row>
    <row r="11" spans="2:15" x14ac:dyDescent="0.25">
      <c r="B11" s="3">
        <v>6109</v>
      </c>
      <c r="C11" s="3" t="s">
        <v>51</v>
      </c>
      <c r="D11" s="3" t="s">
        <v>50</v>
      </c>
      <c r="E11" s="3" t="s">
        <v>49</v>
      </c>
      <c r="F11" s="3" t="s">
        <v>48</v>
      </c>
      <c r="G11" s="3" t="s">
        <v>46</v>
      </c>
      <c r="H11" s="3" t="s">
        <v>47</v>
      </c>
      <c r="I11" s="7" t="s">
        <v>9</v>
      </c>
      <c r="J11" s="7"/>
      <c r="L11" s="3">
        <f t="shared" si="0"/>
        <v>1</v>
      </c>
      <c r="M11" s="3">
        <f t="shared" si="2"/>
        <v>9</v>
      </c>
    </row>
    <row r="12" spans="2:15" x14ac:dyDescent="0.25">
      <c r="B12" s="3">
        <v>6209</v>
      </c>
      <c r="C12" s="3" t="s">
        <v>51</v>
      </c>
      <c r="D12" s="3" t="s">
        <v>50</v>
      </c>
      <c r="E12" s="3" t="s">
        <v>49</v>
      </c>
      <c r="F12" s="3" t="s">
        <v>48</v>
      </c>
      <c r="G12" s="3" t="s">
        <v>46</v>
      </c>
      <c r="H12" s="3" t="s">
        <v>47</v>
      </c>
      <c r="I12" s="7" t="s">
        <v>9</v>
      </c>
      <c r="J12" s="7"/>
      <c r="L12" s="3">
        <f t="shared" ref="L12" si="3">_xlfn.BITRSHIFT((_xlfn.BITAND(HEX2DEC(B12), HEX2DEC("FF00")) - HEX2DEC("6000")),8)</f>
        <v>2</v>
      </c>
      <c r="M12" s="3">
        <f t="shared" ref="M12" si="4">_xlfn.BITAND(HEX2DEC(B12), HEX2DEC("00F"))</f>
        <v>9</v>
      </c>
    </row>
    <row r="13" spans="2:15" x14ac:dyDescent="0.25">
      <c r="B13" s="3" t="s">
        <v>80</v>
      </c>
      <c r="C13" s="3"/>
      <c r="D13" s="3"/>
      <c r="E13" s="3"/>
      <c r="F13" s="3"/>
      <c r="G13" s="3"/>
      <c r="H13" s="3"/>
      <c r="I13" s="8"/>
      <c r="J13" s="10"/>
      <c r="L13" s="3"/>
      <c r="M13" s="3"/>
    </row>
    <row r="14" spans="2:15" x14ac:dyDescent="0.25">
      <c r="B14" s="3" t="s">
        <v>70</v>
      </c>
      <c r="C14" s="3" t="s">
        <v>40</v>
      </c>
      <c r="D14" s="3" t="s">
        <v>41</v>
      </c>
      <c r="E14" s="3" t="s">
        <v>42</v>
      </c>
      <c r="F14" s="3" t="s">
        <v>43</v>
      </c>
      <c r="G14" s="3" t="s">
        <v>44</v>
      </c>
      <c r="H14" s="3" t="s">
        <v>45</v>
      </c>
      <c r="I14" s="7" t="s">
        <v>9</v>
      </c>
      <c r="J14" s="7"/>
      <c r="L14" s="3">
        <f>_xlfn.BITRSHIFT((_xlfn.BITAND(HEX2DEC(B14), HEX2DEC("FF00")) - HEX2DEC("6000")),8)</f>
        <v>1</v>
      </c>
      <c r="M14" s="3">
        <f>_xlfn.BITAND(HEX2DEC(B14), HEX2DEC("00F"))</f>
        <v>14</v>
      </c>
    </row>
    <row r="15" spans="2:15" x14ac:dyDescent="0.25">
      <c r="B15" s="3" t="s">
        <v>71</v>
      </c>
      <c r="C15" s="3" t="s">
        <v>34</v>
      </c>
      <c r="D15" s="3" t="s">
        <v>35</v>
      </c>
      <c r="E15" s="3" t="s">
        <v>36</v>
      </c>
      <c r="F15" s="3" t="s">
        <v>37</v>
      </c>
      <c r="G15" s="3" t="s">
        <v>38</v>
      </c>
      <c r="H15" s="3" t="s">
        <v>39</v>
      </c>
      <c r="I15" s="7" t="s">
        <v>9</v>
      </c>
      <c r="J15" s="7"/>
      <c r="L15" s="3">
        <f>_xlfn.BITRSHIFT((_xlfn.BITAND(HEX2DEC(B15), HEX2DEC("FF00")) - HEX2DEC("6000")),8)</f>
        <v>1</v>
      </c>
      <c r="M15" s="3">
        <f>_xlfn.BITAND(HEX2DEC(B15), HEX2DEC("00F"))</f>
        <v>15</v>
      </c>
    </row>
    <row r="19" spans="2:13" x14ac:dyDescent="0.25">
      <c r="B19" s="11" t="s">
        <v>86</v>
      </c>
      <c r="C19" s="11"/>
      <c r="D19" s="11"/>
      <c r="E19" s="11"/>
      <c r="F19" s="11"/>
      <c r="G19" s="11"/>
      <c r="H19" s="11"/>
    </row>
    <row r="20" spans="2:13" x14ac:dyDescent="0.25">
      <c r="B20" s="3" t="s">
        <v>85</v>
      </c>
      <c r="C20" s="7">
        <v>4210</v>
      </c>
      <c r="D20" s="7"/>
      <c r="E20" s="7">
        <v>3541</v>
      </c>
      <c r="F20" s="7"/>
      <c r="G20" s="7">
        <v>3642</v>
      </c>
      <c r="H20" s="7"/>
    </row>
    <row r="21" spans="2:13" x14ac:dyDescent="0.25">
      <c r="B21" s="3">
        <v>6201</v>
      </c>
      <c r="C21" s="3" t="str">
        <f>DEC2HEX(_xlfn.BITAND(C20,HEX2DEC("FF")))</f>
        <v>72</v>
      </c>
      <c r="D21" s="3" t="str">
        <f>DEC2HEX(_xlfn.BITAND(_xlfn.BITRSHIFT(C20,8),HEX2DEC("3F")))</f>
        <v>10</v>
      </c>
      <c r="E21" s="3" t="str">
        <f>DEC2HEX(_xlfn.BITAND(E20,HEX2DEC("FF")))</f>
        <v>D5</v>
      </c>
      <c r="F21" s="3" t="str">
        <f>DEC2HEX(_xlfn.BITAND(_xlfn.BITRSHIFT(E20,8),HEX2DEC("3F")))</f>
        <v>D</v>
      </c>
      <c r="G21" s="3" t="str">
        <f>DEC2HEX(_xlfn.BITAND(G20,HEX2DEC("FF")))</f>
        <v>3A</v>
      </c>
      <c r="H21" s="3" t="str">
        <f>DEC2HEX(_xlfn.BITAND(_xlfn.BITRSHIFT(G20,8),HEX2DEC("3F")))</f>
        <v>E</v>
      </c>
      <c r="L21" s="3">
        <f t="shared" ref="L21" si="5">_xlfn.BITRSHIFT((_xlfn.BITAND(HEX2DEC(B21), HEX2DEC("FF00")) - HEX2DEC("6000")),8)</f>
        <v>2</v>
      </c>
      <c r="M21" s="3">
        <f t="shared" ref="M21" si="6">_xlfn.BITAND(HEX2DEC(B21), HEX2DEC("00F"))</f>
        <v>1</v>
      </c>
    </row>
    <row r="22" spans="2:13" x14ac:dyDescent="0.25">
      <c r="B22" s="3" t="s">
        <v>84</v>
      </c>
      <c r="C22" s="3">
        <v>25</v>
      </c>
      <c r="D22" s="3">
        <v>30</v>
      </c>
      <c r="E22" s="3">
        <v>0</v>
      </c>
      <c r="F22" s="3">
        <v>-10</v>
      </c>
      <c r="G22" s="3">
        <v>-25</v>
      </c>
      <c r="H22" s="3">
        <v>150</v>
      </c>
    </row>
    <row r="23" spans="2:13" x14ac:dyDescent="0.25">
      <c r="B23" s="3" t="s">
        <v>83</v>
      </c>
      <c r="C23" s="3">
        <f>C22-40</f>
        <v>-15</v>
      </c>
      <c r="D23" s="3">
        <f t="shared" ref="D23:H23" si="7">D22-40</f>
        <v>-10</v>
      </c>
      <c r="E23" s="3">
        <f t="shared" si="7"/>
        <v>-40</v>
      </c>
      <c r="F23" s="3">
        <f t="shared" si="7"/>
        <v>-50</v>
      </c>
      <c r="G23" s="3">
        <f t="shared" si="7"/>
        <v>-65</v>
      </c>
      <c r="H23" s="3">
        <f t="shared" si="7"/>
        <v>110</v>
      </c>
      <c r="L23" s="3">
        <f t="shared" ref="L23" si="8">_xlfn.BITRSHIFT((_xlfn.BITAND(HEX2DEC(B23), HEX2DEC("FF00")) - HEX2DEC("6000")),8)</f>
        <v>5</v>
      </c>
      <c r="M23" s="3">
        <f t="shared" ref="M23" si="9">_xlfn.BITAND(HEX2DEC(B23), HEX2DEC("00F"))</f>
        <v>15</v>
      </c>
    </row>
    <row r="31" spans="2:13" x14ac:dyDescent="0.25">
      <c r="E31" s="1" t="s">
        <v>74</v>
      </c>
      <c r="F31" s="1" t="s">
        <v>73</v>
      </c>
    </row>
    <row r="32" spans="2:13" x14ac:dyDescent="0.25">
      <c r="E32" s="1" t="s">
        <v>72</v>
      </c>
      <c r="F32" s="1">
        <v>9</v>
      </c>
    </row>
    <row r="33" spans="3:5" x14ac:dyDescent="0.25">
      <c r="C33" s="1">
        <f>HEX2DEC(C21)+(_xlfn.BITAND(HEX2DEC(D21),HEX2DEC("3F"))*256)</f>
        <v>4210</v>
      </c>
    </row>
    <row r="34" spans="3:5" x14ac:dyDescent="0.25">
      <c r="E34" s="1">
        <f>HEX2DEC(F32)+(_xlfn.BITAND(HEX2DEC(E32),HEX2DEC("3F"))*256)</f>
        <v>2825</v>
      </c>
    </row>
  </sheetData>
  <mergeCells count="18">
    <mergeCell ref="C20:D20"/>
    <mergeCell ref="E20:F20"/>
    <mergeCell ref="G20:H20"/>
    <mergeCell ref="I14:J14"/>
    <mergeCell ref="I15:J15"/>
    <mergeCell ref="I7:J7"/>
    <mergeCell ref="I12:J12"/>
    <mergeCell ref="E3:H3"/>
    <mergeCell ref="B19:H19"/>
    <mergeCell ref="I13:J13"/>
    <mergeCell ref="I11:J11"/>
    <mergeCell ref="I10:J10"/>
    <mergeCell ref="I9:J9"/>
    <mergeCell ref="I8:J8"/>
    <mergeCell ref="I3:J3"/>
    <mergeCell ref="I4:J4"/>
    <mergeCell ref="I5:J5"/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A52D-7CC9-48A3-8067-69C479FDC628}">
  <dimension ref="B2:M7"/>
  <sheetViews>
    <sheetView zoomScaleNormal="100" workbookViewId="0">
      <selection activeCell="L11" sqref="L11"/>
    </sheetView>
  </sheetViews>
  <sheetFormatPr defaultRowHeight="15" x14ac:dyDescent="0.25"/>
  <cols>
    <col min="1" max="1" width="9.140625" style="1"/>
    <col min="2" max="2" width="10.85546875" style="1" customWidth="1"/>
    <col min="3" max="10" width="14.140625" style="1" customWidth="1"/>
    <col min="11" max="11" width="7.5703125" customWidth="1"/>
    <col min="12" max="12" width="40" style="1" customWidth="1"/>
    <col min="13" max="13" width="25.7109375" style="1" customWidth="1"/>
    <col min="14" max="16384" width="9.140625" style="1"/>
  </cols>
  <sheetData>
    <row r="2" spans="2:13" x14ac:dyDescent="0.25">
      <c r="B2" s="6" t="s">
        <v>81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L2" s="6" t="s">
        <v>88</v>
      </c>
      <c r="M2" s="6" t="s">
        <v>77</v>
      </c>
    </row>
    <row r="3" spans="2:13" ht="30" x14ac:dyDescent="0.25">
      <c r="B3" s="3" t="s">
        <v>90</v>
      </c>
      <c r="C3" s="3" t="s">
        <v>89</v>
      </c>
      <c r="D3" s="3" t="s">
        <v>10</v>
      </c>
      <c r="E3" s="3" t="s">
        <v>11</v>
      </c>
      <c r="F3" s="3" t="s">
        <v>87</v>
      </c>
      <c r="G3" s="3" t="s">
        <v>87</v>
      </c>
      <c r="H3" s="3" t="s">
        <v>87</v>
      </c>
      <c r="I3" s="7" t="s">
        <v>9</v>
      </c>
      <c r="J3" s="7"/>
      <c r="L3" s="3" t="s">
        <v>93</v>
      </c>
      <c r="M3" s="5" t="s">
        <v>78</v>
      </c>
    </row>
    <row r="4" spans="2:13" ht="30" x14ac:dyDescent="0.25">
      <c r="B4" s="3" t="s">
        <v>91</v>
      </c>
      <c r="C4" s="3" t="s">
        <v>89</v>
      </c>
      <c r="D4" s="3" t="s">
        <v>10</v>
      </c>
      <c r="E4" s="3" t="s">
        <v>11</v>
      </c>
      <c r="F4" s="3" t="s">
        <v>87</v>
      </c>
      <c r="G4" s="3" t="s">
        <v>87</v>
      </c>
      <c r="H4" s="3" t="s">
        <v>87</v>
      </c>
      <c r="I4" s="7" t="s">
        <v>9</v>
      </c>
      <c r="J4" s="7"/>
      <c r="L4" s="3" t="s">
        <v>92</v>
      </c>
      <c r="M4" s="5" t="s">
        <v>78</v>
      </c>
    </row>
    <row r="5" spans="2:13" ht="30" x14ac:dyDescent="0.25">
      <c r="B5" s="3" t="s">
        <v>94</v>
      </c>
      <c r="C5" s="3" t="s">
        <v>89</v>
      </c>
      <c r="D5" s="3" t="s">
        <v>10</v>
      </c>
      <c r="E5" s="3" t="s">
        <v>11</v>
      </c>
      <c r="F5" s="3" t="s">
        <v>87</v>
      </c>
      <c r="G5" s="3" t="s">
        <v>87</v>
      </c>
      <c r="H5" s="3" t="s">
        <v>87</v>
      </c>
      <c r="I5" s="7" t="s">
        <v>9</v>
      </c>
      <c r="J5" s="7"/>
      <c r="L5" s="3" t="s">
        <v>95</v>
      </c>
      <c r="M5" s="5" t="s">
        <v>78</v>
      </c>
    </row>
    <row r="6" spans="2:13" ht="30" x14ac:dyDescent="0.25">
      <c r="B6" s="3" t="s">
        <v>97</v>
      </c>
      <c r="C6" s="3" t="s">
        <v>89</v>
      </c>
      <c r="D6" s="3" t="s">
        <v>10</v>
      </c>
      <c r="E6" s="3" t="s">
        <v>11</v>
      </c>
      <c r="F6" s="3" t="s">
        <v>87</v>
      </c>
      <c r="G6" s="3" t="s">
        <v>87</v>
      </c>
      <c r="H6" s="3" t="s">
        <v>87</v>
      </c>
      <c r="I6" s="7" t="s">
        <v>9</v>
      </c>
      <c r="J6" s="7"/>
      <c r="L6" s="3" t="s">
        <v>98</v>
      </c>
      <c r="M6" s="5" t="s">
        <v>78</v>
      </c>
    </row>
    <row r="7" spans="2:13" ht="30" x14ac:dyDescent="0.25">
      <c r="B7" s="3" t="s">
        <v>96</v>
      </c>
      <c r="C7" s="3" t="s">
        <v>89</v>
      </c>
      <c r="D7" s="3" t="s">
        <v>10</v>
      </c>
      <c r="E7" s="3" t="s">
        <v>11</v>
      </c>
      <c r="F7" s="3" t="s">
        <v>87</v>
      </c>
      <c r="G7" s="3" t="s">
        <v>87</v>
      </c>
      <c r="H7" s="3" t="s">
        <v>87</v>
      </c>
      <c r="I7" s="7" t="s">
        <v>9</v>
      </c>
      <c r="J7" s="7"/>
      <c r="L7" s="3" t="s">
        <v>99</v>
      </c>
      <c r="M7" s="5" t="s">
        <v>78</v>
      </c>
    </row>
  </sheetData>
  <mergeCells count="5">
    <mergeCell ref="I3:J3"/>
    <mergeCell ref="I4:J4"/>
    <mergeCell ref="I5:J5"/>
    <mergeCell ref="I6:J6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B0CE-D6F7-4B8A-9EB3-020911F38CD7}">
  <dimension ref="A1:Z559"/>
  <sheetViews>
    <sheetView tabSelected="1" workbookViewId="0">
      <selection activeCell="Z9" sqref="Z9"/>
    </sheetView>
  </sheetViews>
  <sheetFormatPr defaultRowHeight="15" x14ac:dyDescent="0.25"/>
  <cols>
    <col min="1" max="1" width="11.85546875" customWidth="1"/>
    <col min="13" max="13" width="13.7109375" customWidth="1"/>
    <col min="14" max="14" width="10" customWidth="1"/>
    <col min="15" max="15" width="8.85546875" customWidth="1"/>
    <col min="16" max="18" width="11" customWidth="1"/>
  </cols>
  <sheetData>
    <row r="1" spans="1:26" s="12" customFormat="1" x14ac:dyDescent="0.25">
      <c r="A1" s="12" t="s">
        <v>100</v>
      </c>
      <c r="B1" s="12" t="s">
        <v>101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L1" s="12" t="s">
        <v>176</v>
      </c>
      <c r="M1" s="12" t="s">
        <v>8</v>
      </c>
      <c r="N1" s="12" t="s">
        <v>82</v>
      </c>
      <c r="O1" s="12" t="s">
        <v>180</v>
      </c>
      <c r="P1" s="12" t="s">
        <v>181</v>
      </c>
      <c r="Q1" s="12" t="s">
        <v>182</v>
      </c>
      <c r="R1" s="12" t="s">
        <v>185</v>
      </c>
      <c r="S1" s="12" t="s">
        <v>177</v>
      </c>
      <c r="T1" s="12" t="s">
        <v>178</v>
      </c>
      <c r="U1" s="12" t="s">
        <v>179</v>
      </c>
      <c r="V1" s="12" t="s">
        <v>34</v>
      </c>
      <c r="W1" s="12" t="s">
        <v>35</v>
      </c>
      <c r="X1" s="12" t="s">
        <v>36</v>
      </c>
      <c r="Y1" s="12" t="s">
        <v>37</v>
      </c>
      <c r="Z1" s="12" t="s">
        <v>38</v>
      </c>
    </row>
    <row r="2" spans="1:26" x14ac:dyDescent="0.25">
      <c r="A2">
        <v>100363</v>
      </c>
      <c r="B2">
        <v>6103</v>
      </c>
      <c r="C2">
        <v>22</v>
      </c>
      <c r="D2" t="s">
        <v>103</v>
      </c>
      <c r="E2">
        <v>48</v>
      </c>
      <c r="F2" t="s">
        <v>103</v>
      </c>
      <c r="G2">
        <v>57</v>
      </c>
      <c r="H2" t="s">
        <v>103</v>
      </c>
      <c r="I2" t="s">
        <v>162</v>
      </c>
      <c r="J2">
        <v>19</v>
      </c>
      <c r="L2" t="e">
        <f>A2-A1</f>
        <v>#VALUE!</v>
      </c>
      <c r="M2">
        <f>_xlfn.BITRSHIFT((_xlfn.BITAND(HEX2DEC(B2), HEX2DEC("FF00")) - HEX2DEC("6000")),8)</f>
        <v>1</v>
      </c>
      <c r="N2">
        <f>_xlfn.BITAND(HEX2DEC(B2), HEX2DEC("00F"))</f>
        <v>3</v>
      </c>
      <c r="Q2">
        <f>IF(AND(N2&gt;1,N2&lt;12),1,0)</f>
        <v>1</v>
      </c>
      <c r="R2">
        <f>IF(N2&gt;14,1,0)</f>
        <v>0</v>
      </c>
      <c r="S2">
        <f>IF(Q2=1,HEX2DEC(C2)+(_xlfn.BITAND(HEX2DEC(D2),HEX2DEC("3F"))*256),"")</f>
        <v>2850</v>
      </c>
      <c r="T2">
        <f>IF(Q2=1,HEX2DEC(E2)+(_xlfn.BITAND(HEX2DEC(F2),HEX2DEC("3F"))*256),"")</f>
        <v>2888</v>
      </c>
      <c r="U2">
        <f>IF(Q2=1,HEX2DEC(G2)+(_xlfn.BITAND(HEX2DEC(H2),HEX2DEC("3F"))*256),"")</f>
        <v>2903</v>
      </c>
      <c r="V2" t="str">
        <f>IF($R2=1,HEX2DEC(C2)-40,"")</f>
        <v/>
      </c>
      <c r="W2" t="str">
        <f t="shared" ref="W2:Z2" si="0">IF($R2=1,HEX2DEC(D2)-40,"")</f>
        <v/>
      </c>
      <c r="X2" t="str">
        <f t="shared" si="0"/>
        <v/>
      </c>
      <c r="Y2" t="str">
        <f t="shared" si="0"/>
        <v/>
      </c>
      <c r="Z2" t="str">
        <f t="shared" si="0"/>
        <v/>
      </c>
    </row>
    <row r="3" spans="1:26" x14ac:dyDescent="0.25">
      <c r="A3">
        <v>100363</v>
      </c>
      <c r="B3">
        <v>6104</v>
      </c>
      <c r="C3" t="s">
        <v>102</v>
      </c>
      <c r="D3" t="s">
        <v>103</v>
      </c>
      <c r="E3" t="s">
        <v>102</v>
      </c>
      <c r="F3" t="s">
        <v>103</v>
      </c>
      <c r="G3">
        <v>21</v>
      </c>
      <c r="H3" t="s">
        <v>103</v>
      </c>
      <c r="I3">
        <v>19</v>
      </c>
      <c r="J3" t="s">
        <v>104</v>
      </c>
      <c r="L3">
        <f t="shared" ref="L3:L66" si="1">A3-A2</f>
        <v>0</v>
      </c>
      <c r="M3">
        <f t="shared" ref="M3:M66" si="2">_xlfn.BITRSHIFT((_xlfn.BITAND(HEX2DEC(B3), HEX2DEC("FF00")) - HEX2DEC("6000")),8)</f>
        <v>1</v>
      </c>
      <c r="N3">
        <f t="shared" ref="N3:N66" si="3">_xlfn.BITAND(HEX2DEC(B3), HEX2DEC("00F"))</f>
        <v>4</v>
      </c>
      <c r="Q3">
        <f t="shared" ref="Q3:Q66" si="4">IF(AND(N3&gt;1,N3&lt;12),1,0)</f>
        <v>1</v>
      </c>
      <c r="R3">
        <f t="shared" ref="R3:R66" si="5">IF(N3&gt;14,1,0)</f>
        <v>0</v>
      </c>
      <c r="S3">
        <f t="shared" ref="S3:S66" si="6">IF(Q3=1,HEX2DEC(C3)+(_xlfn.BITAND(HEX2DEC(D3),HEX2DEC("3F"))*256),"")</f>
        <v>2847</v>
      </c>
      <c r="T3">
        <f t="shared" ref="T3:T66" si="7">IF(Q3=1,HEX2DEC(E3)+(_xlfn.BITAND(HEX2DEC(F3),HEX2DEC("3F"))*256),"")</f>
        <v>2847</v>
      </c>
      <c r="U3">
        <f t="shared" ref="U3:U66" si="8">IF(Q3=1,HEX2DEC(G3)+(_xlfn.BITAND(HEX2DEC(H3),HEX2DEC("3F"))*256),"")</f>
        <v>2849</v>
      </c>
      <c r="V3" t="str">
        <f t="shared" ref="V3:V66" si="9">IF($R3=1,HEX2DEC(C3)-40,"")</f>
        <v/>
      </c>
      <c r="W3" t="str">
        <f t="shared" ref="W3:W66" si="10">IF($R3=1,HEX2DEC(D3)-40,"")</f>
        <v/>
      </c>
      <c r="X3" t="str">
        <f t="shared" ref="X3:X66" si="11">IF($R3=1,HEX2DEC(E3)-40,"")</f>
        <v/>
      </c>
      <c r="Y3" t="str">
        <f t="shared" ref="Y3:Y66" si="12">IF($R3=1,HEX2DEC(F3)-40,"")</f>
        <v/>
      </c>
      <c r="Z3" t="str">
        <f t="shared" ref="Z3:Z66" si="13">IF($R3=1,HEX2DEC(G3)-40,"")</f>
        <v/>
      </c>
    </row>
    <row r="4" spans="1:26" x14ac:dyDescent="0.25">
      <c r="A4">
        <v>100363</v>
      </c>
      <c r="B4">
        <v>6105</v>
      </c>
      <c r="C4">
        <v>46</v>
      </c>
      <c r="D4" t="s">
        <v>103</v>
      </c>
      <c r="E4">
        <v>45</v>
      </c>
      <c r="F4" t="s">
        <v>103</v>
      </c>
      <c r="G4" t="s">
        <v>163</v>
      </c>
      <c r="H4" t="s">
        <v>103</v>
      </c>
      <c r="I4" t="s">
        <v>106</v>
      </c>
      <c r="J4">
        <v>66</v>
      </c>
      <c r="L4">
        <f t="shared" si="1"/>
        <v>0</v>
      </c>
      <c r="M4">
        <f t="shared" si="2"/>
        <v>1</v>
      </c>
      <c r="N4">
        <f t="shared" si="3"/>
        <v>5</v>
      </c>
      <c r="Q4">
        <f t="shared" si="4"/>
        <v>1</v>
      </c>
      <c r="R4">
        <f t="shared" si="5"/>
        <v>0</v>
      </c>
      <c r="S4">
        <f t="shared" si="6"/>
        <v>2886</v>
      </c>
      <c r="T4">
        <f t="shared" si="7"/>
        <v>2885</v>
      </c>
      <c r="U4">
        <f t="shared" si="8"/>
        <v>2845</v>
      </c>
      <c r="V4" t="str">
        <f t="shared" si="9"/>
        <v/>
      </c>
      <c r="W4" t="str">
        <f t="shared" si="10"/>
        <v/>
      </c>
      <c r="X4" t="str">
        <f t="shared" si="11"/>
        <v/>
      </c>
      <c r="Y4" t="str">
        <f t="shared" si="12"/>
        <v/>
      </c>
      <c r="Z4" t="str">
        <f t="shared" si="13"/>
        <v/>
      </c>
    </row>
    <row r="5" spans="1:26" x14ac:dyDescent="0.25">
      <c r="A5">
        <v>100363</v>
      </c>
      <c r="B5">
        <v>6106</v>
      </c>
      <c r="C5">
        <v>61</v>
      </c>
      <c r="D5" t="s">
        <v>103</v>
      </c>
      <c r="E5" t="s">
        <v>107</v>
      </c>
      <c r="F5" t="s">
        <v>103</v>
      </c>
      <c r="G5" t="s">
        <v>108</v>
      </c>
      <c r="H5" t="s">
        <v>103</v>
      </c>
      <c r="I5">
        <v>92</v>
      </c>
      <c r="J5" t="s">
        <v>109</v>
      </c>
      <c r="L5">
        <f t="shared" si="1"/>
        <v>0</v>
      </c>
      <c r="M5">
        <f t="shared" si="2"/>
        <v>1</v>
      </c>
      <c r="N5">
        <f t="shared" si="3"/>
        <v>6</v>
      </c>
      <c r="Q5">
        <f t="shared" si="4"/>
        <v>1</v>
      </c>
      <c r="R5">
        <f t="shared" si="5"/>
        <v>0</v>
      </c>
      <c r="S5">
        <f t="shared" si="6"/>
        <v>2913</v>
      </c>
      <c r="T5">
        <f t="shared" si="7"/>
        <v>2909</v>
      </c>
      <c r="U5">
        <f t="shared" si="8"/>
        <v>2907</v>
      </c>
      <c r="V5" t="str">
        <f t="shared" si="9"/>
        <v/>
      </c>
      <c r="W5" t="str">
        <f t="shared" si="10"/>
        <v/>
      </c>
      <c r="X5" t="str">
        <f t="shared" si="11"/>
        <v/>
      </c>
      <c r="Y5" t="str">
        <f t="shared" si="12"/>
        <v/>
      </c>
      <c r="Z5" t="str">
        <f t="shared" si="13"/>
        <v/>
      </c>
    </row>
    <row r="6" spans="1:26" x14ac:dyDescent="0.25">
      <c r="A6">
        <v>100363</v>
      </c>
      <c r="B6">
        <v>6107</v>
      </c>
      <c r="C6">
        <v>26</v>
      </c>
      <c r="D6" t="s">
        <v>103</v>
      </c>
      <c r="E6">
        <v>47</v>
      </c>
      <c r="F6" t="s">
        <v>103</v>
      </c>
      <c r="G6" t="s">
        <v>104</v>
      </c>
      <c r="H6" t="s">
        <v>103</v>
      </c>
      <c r="I6">
        <v>41</v>
      </c>
      <c r="J6" t="s">
        <v>110</v>
      </c>
      <c r="L6">
        <f t="shared" si="1"/>
        <v>0</v>
      </c>
      <c r="M6">
        <f t="shared" si="2"/>
        <v>1</v>
      </c>
      <c r="N6">
        <f t="shared" si="3"/>
        <v>7</v>
      </c>
      <c r="Q6">
        <f t="shared" si="4"/>
        <v>1</v>
      </c>
      <c r="R6">
        <f t="shared" si="5"/>
        <v>0</v>
      </c>
      <c r="S6">
        <f t="shared" si="6"/>
        <v>2854</v>
      </c>
      <c r="T6">
        <f t="shared" si="7"/>
        <v>2887</v>
      </c>
      <c r="U6">
        <f t="shared" si="8"/>
        <v>2910</v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</row>
    <row r="7" spans="1:26" x14ac:dyDescent="0.25">
      <c r="A7">
        <v>100363</v>
      </c>
      <c r="B7">
        <v>6108</v>
      </c>
      <c r="C7" t="s">
        <v>163</v>
      </c>
      <c r="D7" t="s">
        <v>103</v>
      </c>
      <c r="E7" t="s">
        <v>112</v>
      </c>
      <c r="F7" t="s">
        <v>103</v>
      </c>
      <c r="G7" t="s">
        <v>111</v>
      </c>
      <c r="H7" t="s">
        <v>103</v>
      </c>
      <c r="I7">
        <v>38</v>
      </c>
      <c r="J7" t="s">
        <v>164</v>
      </c>
      <c r="L7">
        <f t="shared" si="1"/>
        <v>0</v>
      </c>
      <c r="M7">
        <f t="shared" si="2"/>
        <v>1</v>
      </c>
      <c r="N7">
        <f t="shared" si="3"/>
        <v>8</v>
      </c>
      <c r="Q7">
        <f t="shared" si="4"/>
        <v>1</v>
      </c>
      <c r="R7">
        <f t="shared" si="5"/>
        <v>0</v>
      </c>
      <c r="S7">
        <f t="shared" si="6"/>
        <v>2845</v>
      </c>
      <c r="T7">
        <f t="shared" si="7"/>
        <v>2843</v>
      </c>
      <c r="U7">
        <f t="shared" si="8"/>
        <v>2846</v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</row>
    <row r="8" spans="1:26" x14ac:dyDescent="0.25">
      <c r="A8">
        <v>100364</v>
      </c>
      <c r="B8">
        <v>6109</v>
      </c>
      <c r="C8" t="s">
        <v>114</v>
      </c>
      <c r="D8" t="s">
        <v>103</v>
      </c>
      <c r="E8" t="s">
        <v>115</v>
      </c>
      <c r="F8" t="s">
        <v>103</v>
      </c>
      <c r="G8" t="s">
        <v>112</v>
      </c>
      <c r="H8" t="s">
        <v>103</v>
      </c>
      <c r="I8" t="s">
        <v>112</v>
      </c>
      <c r="J8" t="s">
        <v>116</v>
      </c>
      <c r="L8">
        <f t="shared" si="1"/>
        <v>1</v>
      </c>
      <c r="M8">
        <f t="shared" si="2"/>
        <v>1</v>
      </c>
      <c r="N8">
        <f t="shared" si="3"/>
        <v>9</v>
      </c>
      <c r="Q8">
        <f t="shared" si="4"/>
        <v>1</v>
      </c>
      <c r="R8">
        <f t="shared" si="5"/>
        <v>0</v>
      </c>
      <c r="S8">
        <f t="shared" si="6"/>
        <v>2879</v>
      </c>
      <c r="T8">
        <f t="shared" si="7"/>
        <v>2878</v>
      </c>
      <c r="U8">
        <f t="shared" si="8"/>
        <v>2843</v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</row>
    <row r="9" spans="1:26" x14ac:dyDescent="0.25">
      <c r="A9">
        <v>100364</v>
      </c>
      <c r="B9">
        <v>6202</v>
      </c>
      <c r="C9">
        <v>44</v>
      </c>
      <c r="D9" t="s">
        <v>103</v>
      </c>
      <c r="E9" t="s">
        <v>117</v>
      </c>
      <c r="F9" t="s">
        <v>103</v>
      </c>
      <c r="G9" t="s">
        <v>117</v>
      </c>
      <c r="H9" t="s">
        <v>103</v>
      </c>
      <c r="I9">
        <v>93</v>
      </c>
      <c r="J9">
        <v>82</v>
      </c>
      <c r="L9">
        <f t="shared" si="1"/>
        <v>0</v>
      </c>
      <c r="M9">
        <f t="shared" si="2"/>
        <v>2</v>
      </c>
      <c r="N9">
        <f t="shared" si="3"/>
        <v>2</v>
      </c>
      <c r="Q9">
        <f t="shared" si="4"/>
        <v>1</v>
      </c>
      <c r="R9">
        <f t="shared" si="5"/>
        <v>0</v>
      </c>
      <c r="S9">
        <f t="shared" si="6"/>
        <v>2884</v>
      </c>
      <c r="T9">
        <f t="shared" si="7"/>
        <v>2986</v>
      </c>
      <c r="U9">
        <f t="shared" si="8"/>
        <v>2986</v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</row>
    <row r="10" spans="1:26" x14ac:dyDescent="0.25">
      <c r="A10">
        <v>100364</v>
      </c>
      <c r="B10">
        <v>6203</v>
      </c>
      <c r="C10" t="s">
        <v>121</v>
      </c>
      <c r="D10" t="s">
        <v>103</v>
      </c>
      <c r="E10">
        <v>97</v>
      </c>
      <c r="F10" t="s">
        <v>103</v>
      </c>
      <c r="G10" t="s">
        <v>119</v>
      </c>
      <c r="H10" t="s">
        <v>103</v>
      </c>
      <c r="I10">
        <v>49</v>
      </c>
      <c r="J10">
        <v>61</v>
      </c>
      <c r="L10">
        <f t="shared" si="1"/>
        <v>0</v>
      </c>
      <c r="M10">
        <f t="shared" si="2"/>
        <v>2</v>
      </c>
      <c r="N10">
        <f t="shared" si="3"/>
        <v>3</v>
      </c>
      <c r="Q10">
        <f t="shared" si="4"/>
        <v>1</v>
      </c>
      <c r="R10">
        <f t="shared" si="5"/>
        <v>0</v>
      </c>
      <c r="S10">
        <f t="shared" si="6"/>
        <v>2940</v>
      </c>
      <c r="T10">
        <f t="shared" si="7"/>
        <v>2967</v>
      </c>
      <c r="U10">
        <f t="shared" si="8"/>
        <v>2983</v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</row>
    <row r="11" spans="1:26" x14ac:dyDescent="0.25">
      <c r="A11">
        <v>100364</v>
      </c>
      <c r="B11">
        <v>6204</v>
      </c>
      <c r="C11" t="s">
        <v>121</v>
      </c>
      <c r="D11" t="s">
        <v>103</v>
      </c>
      <c r="E11" t="s">
        <v>122</v>
      </c>
      <c r="F11" t="s">
        <v>103</v>
      </c>
      <c r="G11" t="s">
        <v>123</v>
      </c>
      <c r="H11" t="s">
        <v>103</v>
      </c>
      <c r="I11" t="s">
        <v>105</v>
      </c>
      <c r="J11" t="s">
        <v>124</v>
      </c>
      <c r="L11">
        <f t="shared" si="1"/>
        <v>0</v>
      </c>
      <c r="M11">
        <f t="shared" si="2"/>
        <v>2</v>
      </c>
      <c r="N11">
        <f t="shared" si="3"/>
        <v>4</v>
      </c>
      <c r="Q11">
        <f t="shared" si="4"/>
        <v>1</v>
      </c>
      <c r="R11">
        <f t="shared" si="5"/>
        <v>0</v>
      </c>
      <c r="S11">
        <f t="shared" si="6"/>
        <v>2940</v>
      </c>
      <c r="T11">
        <f t="shared" si="7"/>
        <v>2939</v>
      </c>
      <c r="U11">
        <f t="shared" si="8"/>
        <v>2943</v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</row>
    <row r="12" spans="1:26" x14ac:dyDescent="0.25">
      <c r="A12">
        <v>100364</v>
      </c>
      <c r="B12">
        <v>6205</v>
      </c>
      <c r="C12">
        <v>99</v>
      </c>
      <c r="D12" t="s">
        <v>103</v>
      </c>
      <c r="E12">
        <v>99</v>
      </c>
      <c r="F12" t="s">
        <v>103</v>
      </c>
      <c r="G12">
        <v>80</v>
      </c>
      <c r="H12" t="s">
        <v>103</v>
      </c>
      <c r="I12">
        <v>52</v>
      </c>
      <c r="J12" t="s">
        <v>125</v>
      </c>
      <c r="L12">
        <f t="shared" si="1"/>
        <v>0</v>
      </c>
      <c r="M12">
        <f t="shared" si="2"/>
        <v>2</v>
      </c>
      <c r="N12">
        <f t="shared" si="3"/>
        <v>5</v>
      </c>
      <c r="Q12">
        <f t="shared" si="4"/>
        <v>1</v>
      </c>
      <c r="R12">
        <f t="shared" si="5"/>
        <v>0</v>
      </c>
      <c r="S12">
        <f t="shared" si="6"/>
        <v>2969</v>
      </c>
      <c r="T12">
        <f t="shared" si="7"/>
        <v>2969</v>
      </c>
      <c r="U12">
        <f t="shared" si="8"/>
        <v>2944</v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</row>
    <row r="13" spans="1:26" x14ac:dyDescent="0.25">
      <c r="A13">
        <v>100364</v>
      </c>
      <c r="B13">
        <v>6206</v>
      </c>
      <c r="C13" t="s">
        <v>126</v>
      </c>
      <c r="D13" t="s">
        <v>103</v>
      </c>
      <c r="E13" t="s">
        <v>119</v>
      </c>
      <c r="F13" t="s">
        <v>103</v>
      </c>
      <c r="G13" t="s">
        <v>127</v>
      </c>
      <c r="H13" t="s">
        <v>103</v>
      </c>
      <c r="I13" t="s">
        <v>128</v>
      </c>
      <c r="J13" t="s">
        <v>129</v>
      </c>
      <c r="L13">
        <f t="shared" si="1"/>
        <v>0</v>
      </c>
      <c r="M13">
        <f t="shared" si="2"/>
        <v>2</v>
      </c>
      <c r="N13">
        <f t="shared" si="3"/>
        <v>6</v>
      </c>
      <c r="Q13">
        <f t="shared" si="4"/>
        <v>1</v>
      </c>
      <c r="R13">
        <f t="shared" si="5"/>
        <v>0</v>
      </c>
      <c r="S13">
        <f t="shared" si="6"/>
        <v>2987</v>
      </c>
      <c r="T13">
        <f t="shared" si="7"/>
        <v>2983</v>
      </c>
      <c r="U13">
        <f t="shared" si="8"/>
        <v>2982</v>
      </c>
      <c r="V13" t="str">
        <f t="shared" si="9"/>
        <v/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</row>
    <row r="14" spans="1:26" x14ac:dyDescent="0.25">
      <c r="A14">
        <v>100364</v>
      </c>
      <c r="B14">
        <v>6207</v>
      </c>
      <c r="C14">
        <v>79</v>
      </c>
      <c r="D14" t="s">
        <v>103</v>
      </c>
      <c r="E14" t="s">
        <v>130</v>
      </c>
      <c r="F14" t="s">
        <v>103</v>
      </c>
      <c r="G14" t="s">
        <v>131</v>
      </c>
      <c r="H14" t="s">
        <v>103</v>
      </c>
      <c r="I14">
        <v>96</v>
      </c>
      <c r="J14" t="s">
        <v>132</v>
      </c>
      <c r="L14">
        <f t="shared" si="1"/>
        <v>0</v>
      </c>
      <c r="M14">
        <f t="shared" si="2"/>
        <v>2</v>
      </c>
      <c r="N14">
        <f t="shared" si="3"/>
        <v>7</v>
      </c>
      <c r="Q14">
        <f t="shared" si="4"/>
        <v>1</v>
      </c>
      <c r="R14">
        <f t="shared" si="5"/>
        <v>0</v>
      </c>
      <c r="S14">
        <f t="shared" si="6"/>
        <v>2937</v>
      </c>
      <c r="T14">
        <f t="shared" si="7"/>
        <v>2890</v>
      </c>
      <c r="U14">
        <f t="shared" si="8"/>
        <v>2980</v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</row>
    <row r="15" spans="1:26" x14ac:dyDescent="0.25">
      <c r="A15">
        <v>100364</v>
      </c>
      <c r="B15">
        <v>6208</v>
      </c>
      <c r="C15">
        <v>78</v>
      </c>
      <c r="D15" t="s">
        <v>103</v>
      </c>
      <c r="E15" t="s">
        <v>121</v>
      </c>
      <c r="F15" t="s">
        <v>103</v>
      </c>
      <c r="G15" t="s">
        <v>133</v>
      </c>
      <c r="H15" t="s">
        <v>103</v>
      </c>
      <c r="I15" t="s">
        <v>134</v>
      </c>
      <c r="J15" t="s">
        <v>135</v>
      </c>
      <c r="L15">
        <f t="shared" si="1"/>
        <v>0</v>
      </c>
      <c r="M15">
        <f t="shared" si="2"/>
        <v>2</v>
      </c>
      <c r="N15">
        <f t="shared" si="3"/>
        <v>8</v>
      </c>
      <c r="Q15">
        <f t="shared" si="4"/>
        <v>1</v>
      </c>
      <c r="R15">
        <f t="shared" si="5"/>
        <v>0</v>
      </c>
      <c r="S15">
        <f t="shared" si="6"/>
        <v>2936</v>
      </c>
      <c r="T15">
        <f t="shared" si="7"/>
        <v>2940</v>
      </c>
      <c r="U15">
        <f t="shared" si="8"/>
        <v>2938</v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</row>
    <row r="16" spans="1:26" x14ac:dyDescent="0.25">
      <c r="A16">
        <v>100364</v>
      </c>
      <c r="B16">
        <v>6209</v>
      </c>
      <c r="C16">
        <v>97</v>
      </c>
      <c r="D16" t="s">
        <v>103</v>
      </c>
      <c r="E16">
        <v>97</v>
      </c>
      <c r="F16" t="s">
        <v>103</v>
      </c>
      <c r="G16">
        <v>80</v>
      </c>
      <c r="H16" t="s">
        <v>103</v>
      </c>
      <c r="I16" t="s">
        <v>136</v>
      </c>
      <c r="J16">
        <v>94</v>
      </c>
      <c r="L16">
        <f t="shared" si="1"/>
        <v>0</v>
      </c>
      <c r="M16">
        <f t="shared" si="2"/>
        <v>2</v>
      </c>
      <c r="N16">
        <f t="shared" si="3"/>
        <v>9</v>
      </c>
      <c r="Q16">
        <f t="shared" si="4"/>
        <v>1</v>
      </c>
      <c r="R16">
        <f t="shared" si="5"/>
        <v>0</v>
      </c>
      <c r="S16">
        <f t="shared" si="6"/>
        <v>2967</v>
      </c>
      <c r="T16">
        <f t="shared" si="7"/>
        <v>2967</v>
      </c>
      <c r="U16">
        <f t="shared" si="8"/>
        <v>2944</v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</row>
    <row r="17" spans="1:26" x14ac:dyDescent="0.25">
      <c r="A17">
        <v>100364</v>
      </c>
      <c r="B17">
        <v>6302</v>
      </c>
      <c r="C17">
        <v>71</v>
      </c>
      <c r="D17" t="s">
        <v>103</v>
      </c>
      <c r="E17" t="s">
        <v>137</v>
      </c>
      <c r="F17" t="s">
        <v>103</v>
      </c>
      <c r="G17">
        <v>70</v>
      </c>
      <c r="H17" t="s">
        <v>103</v>
      </c>
      <c r="I17" t="s">
        <v>138</v>
      </c>
      <c r="J17" t="s">
        <v>124</v>
      </c>
      <c r="L17">
        <f t="shared" si="1"/>
        <v>0</v>
      </c>
      <c r="M17">
        <f t="shared" si="2"/>
        <v>3</v>
      </c>
      <c r="N17">
        <f t="shared" si="3"/>
        <v>2</v>
      </c>
      <c r="Q17">
        <f t="shared" si="4"/>
        <v>1</v>
      </c>
      <c r="R17">
        <f t="shared" si="5"/>
        <v>0</v>
      </c>
      <c r="S17">
        <f t="shared" si="6"/>
        <v>2929</v>
      </c>
      <c r="T17">
        <f t="shared" si="7"/>
        <v>2926</v>
      </c>
      <c r="U17">
        <f t="shared" si="8"/>
        <v>2928</v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</row>
    <row r="18" spans="1:26" x14ac:dyDescent="0.25">
      <c r="A18">
        <v>100365</v>
      </c>
      <c r="B18">
        <v>6303</v>
      </c>
      <c r="C18">
        <v>41</v>
      </c>
      <c r="D18" t="s">
        <v>103</v>
      </c>
      <c r="E18" t="s">
        <v>104</v>
      </c>
      <c r="F18" t="s">
        <v>103</v>
      </c>
      <c r="G18">
        <v>70</v>
      </c>
      <c r="H18" t="s">
        <v>103</v>
      </c>
      <c r="I18" t="s">
        <v>139</v>
      </c>
      <c r="J18" t="s">
        <v>140</v>
      </c>
      <c r="L18">
        <f t="shared" si="1"/>
        <v>1</v>
      </c>
      <c r="M18">
        <f t="shared" si="2"/>
        <v>3</v>
      </c>
      <c r="N18">
        <f t="shared" si="3"/>
        <v>3</v>
      </c>
      <c r="Q18">
        <f t="shared" si="4"/>
        <v>1</v>
      </c>
      <c r="R18">
        <f t="shared" si="5"/>
        <v>0</v>
      </c>
      <c r="S18">
        <f t="shared" si="6"/>
        <v>2881</v>
      </c>
      <c r="T18">
        <f t="shared" si="7"/>
        <v>2910</v>
      </c>
      <c r="U18">
        <f t="shared" si="8"/>
        <v>2928</v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/>
      </c>
      <c r="Z18" t="str">
        <f t="shared" si="13"/>
        <v/>
      </c>
    </row>
    <row r="19" spans="1:26" x14ac:dyDescent="0.25">
      <c r="A19">
        <v>100365</v>
      </c>
      <c r="B19">
        <v>6308</v>
      </c>
      <c r="C19" t="s">
        <v>114</v>
      </c>
      <c r="D19" t="s">
        <v>103</v>
      </c>
      <c r="E19">
        <v>43</v>
      </c>
      <c r="F19" t="s">
        <v>103</v>
      </c>
      <c r="G19">
        <v>45</v>
      </c>
      <c r="H19" t="s">
        <v>103</v>
      </c>
      <c r="I19">
        <v>65</v>
      </c>
      <c r="J19" t="s">
        <v>140</v>
      </c>
      <c r="L19">
        <f t="shared" si="1"/>
        <v>0</v>
      </c>
      <c r="M19">
        <f t="shared" si="2"/>
        <v>3</v>
      </c>
      <c r="N19">
        <f t="shared" si="3"/>
        <v>8</v>
      </c>
      <c r="Q19">
        <f t="shared" si="4"/>
        <v>1</v>
      </c>
      <c r="R19">
        <f t="shared" si="5"/>
        <v>0</v>
      </c>
      <c r="S19">
        <f t="shared" si="6"/>
        <v>2879</v>
      </c>
      <c r="T19">
        <f t="shared" si="7"/>
        <v>2883</v>
      </c>
      <c r="U19">
        <f t="shared" si="8"/>
        <v>2885</v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</row>
    <row r="20" spans="1:26" x14ac:dyDescent="0.25">
      <c r="A20">
        <v>100365</v>
      </c>
      <c r="B20">
        <v>6502</v>
      </c>
      <c r="C20">
        <v>82</v>
      </c>
      <c r="D20" t="s">
        <v>103</v>
      </c>
      <c r="E20" t="s">
        <v>106</v>
      </c>
      <c r="F20" t="s">
        <v>103</v>
      </c>
      <c r="G20" t="s">
        <v>118</v>
      </c>
      <c r="H20" t="s">
        <v>103</v>
      </c>
      <c r="I20" t="s">
        <v>141</v>
      </c>
      <c r="J20" t="s">
        <v>142</v>
      </c>
      <c r="L20">
        <f t="shared" si="1"/>
        <v>0</v>
      </c>
      <c r="M20">
        <f t="shared" si="2"/>
        <v>5</v>
      </c>
      <c r="N20">
        <f t="shared" si="3"/>
        <v>2</v>
      </c>
      <c r="Q20">
        <f t="shared" si="4"/>
        <v>1</v>
      </c>
      <c r="R20">
        <f t="shared" si="5"/>
        <v>0</v>
      </c>
      <c r="S20">
        <f t="shared" si="6"/>
        <v>2946</v>
      </c>
      <c r="T20">
        <f t="shared" si="7"/>
        <v>2942</v>
      </c>
      <c r="U20">
        <f t="shared" si="8"/>
        <v>2941</v>
      </c>
      <c r="V20" t="str">
        <f t="shared" si="9"/>
        <v/>
      </c>
      <c r="W20" t="str">
        <f t="shared" si="10"/>
        <v/>
      </c>
      <c r="X20" t="str">
        <f t="shared" si="11"/>
        <v/>
      </c>
      <c r="Y20" t="str">
        <f t="shared" si="12"/>
        <v/>
      </c>
      <c r="Z20" t="str">
        <f t="shared" si="13"/>
        <v/>
      </c>
    </row>
    <row r="21" spans="1:26" x14ac:dyDescent="0.25">
      <c r="A21">
        <v>100365</v>
      </c>
      <c r="B21">
        <v>6603</v>
      </c>
      <c r="C21">
        <v>22</v>
      </c>
      <c r="D21" t="s">
        <v>143</v>
      </c>
      <c r="E21">
        <v>37</v>
      </c>
      <c r="F21" t="s">
        <v>143</v>
      </c>
      <c r="G21">
        <v>39</v>
      </c>
      <c r="H21" t="s">
        <v>143</v>
      </c>
      <c r="I21" t="s">
        <v>131</v>
      </c>
      <c r="J21" t="s">
        <v>144</v>
      </c>
      <c r="L21">
        <f t="shared" si="1"/>
        <v>0</v>
      </c>
      <c r="M21">
        <f t="shared" si="2"/>
        <v>6</v>
      </c>
      <c r="N21">
        <f t="shared" si="3"/>
        <v>3</v>
      </c>
      <c r="Q21">
        <f t="shared" si="4"/>
        <v>1</v>
      </c>
      <c r="R21">
        <f t="shared" si="5"/>
        <v>0</v>
      </c>
      <c r="S21">
        <f t="shared" si="6"/>
        <v>2594</v>
      </c>
      <c r="T21">
        <f t="shared" si="7"/>
        <v>2615</v>
      </c>
      <c r="U21">
        <f t="shared" si="8"/>
        <v>2617</v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</row>
    <row r="22" spans="1:26" x14ac:dyDescent="0.25">
      <c r="A22">
        <v>100365</v>
      </c>
      <c r="B22">
        <v>6704</v>
      </c>
      <c r="C22">
        <v>91</v>
      </c>
      <c r="D22" t="s">
        <v>103</v>
      </c>
      <c r="E22">
        <v>93</v>
      </c>
      <c r="F22" t="s">
        <v>103</v>
      </c>
      <c r="G22">
        <v>95</v>
      </c>
      <c r="H22" t="s">
        <v>103</v>
      </c>
      <c r="I22">
        <v>38</v>
      </c>
      <c r="J22" t="s">
        <v>145</v>
      </c>
      <c r="L22">
        <f t="shared" si="1"/>
        <v>0</v>
      </c>
      <c r="M22">
        <f t="shared" si="2"/>
        <v>7</v>
      </c>
      <c r="N22">
        <f t="shared" si="3"/>
        <v>4</v>
      </c>
      <c r="Q22">
        <f t="shared" si="4"/>
        <v>1</v>
      </c>
      <c r="R22">
        <f t="shared" si="5"/>
        <v>0</v>
      </c>
      <c r="S22">
        <f t="shared" si="6"/>
        <v>2961</v>
      </c>
      <c r="T22">
        <f t="shared" si="7"/>
        <v>2963</v>
      </c>
      <c r="U22">
        <f t="shared" si="8"/>
        <v>2965</v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</row>
    <row r="23" spans="1:26" x14ac:dyDescent="0.25">
      <c r="A23">
        <v>100365</v>
      </c>
      <c r="B23">
        <v>6805</v>
      </c>
      <c r="C23">
        <v>19</v>
      </c>
      <c r="D23" t="s">
        <v>103</v>
      </c>
      <c r="E23">
        <v>19</v>
      </c>
      <c r="F23" t="s">
        <v>103</v>
      </c>
      <c r="G23" t="s">
        <v>146</v>
      </c>
      <c r="H23" t="s">
        <v>103</v>
      </c>
      <c r="I23">
        <v>94</v>
      </c>
      <c r="J23">
        <v>61</v>
      </c>
      <c r="L23">
        <f t="shared" si="1"/>
        <v>0</v>
      </c>
      <c r="M23">
        <f t="shared" si="2"/>
        <v>8</v>
      </c>
      <c r="N23">
        <f t="shared" si="3"/>
        <v>5</v>
      </c>
      <c r="Q23">
        <f t="shared" si="4"/>
        <v>1</v>
      </c>
      <c r="R23">
        <f t="shared" si="5"/>
        <v>0</v>
      </c>
      <c r="S23">
        <f t="shared" si="6"/>
        <v>2841</v>
      </c>
      <c r="T23">
        <f t="shared" si="7"/>
        <v>2841</v>
      </c>
      <c r="U23">
        <f t="shared" si="8"/>
        <v>2831</v>
      </c>
      <c r="V23" t="str">
        <f t="shared" si="9"/>
        <v/>
      </c>
      <c r="W23" t="str">
        <f t="shared" si="10"/>
        <v/>
      </c>
      <c r="X23" t="str">
        <f t="shared" si="11"/>
        <v/>
      </c>
      <c r="Y23" t="str">
        <f t="shared" si="12"/>
        <v/>
      </c>
      <c r="Z23" t="str">
        <f t="shared" si="13"/>
        <v/>
      </c>
    </row>
    <row r="24" spans="1:26" x14ac:dyDescent="0.25">
      <c r="A24">
        <v>100365</v>
      </c>
      <c r="B24">
        <v>6101</v>
      </c>
      <c r="C24" t="s">
        <v>147</v>
      </c>
      <c r="D24" t="s">
        <v>147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1"/>
        <v>0</v>
      </c>
      <c r="M24">
        <f t="shared" si="2"/>
        <v>1</v>
      </c>
      <c r="N24">
        <f t="shared" si="3"/>
        <v>1</v>
      </c>
      <c r="Q24">
        <f t="shared" si="4"/>
        <v>0</v>
      </c>
      <c r="R24">
        <f t="shared" si="5"/>
        <v>0</v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  <c r="Z24" t="str">
        <f t="shared" si="13"/>
        <v/>
      </c>
    </row>
    <row r="25" spans="1:26" x14ac:dyDescent="0.25">
      <c r="A25">
        <v>100365</v>
      </c>
      <c r="B25" t="s">
        <v>148</v>
      </c>
      <c r="C25" t="s">
        <v>149</v>
      </c>
      <c r="D25" t="s">
        <v>150</v>
      </c>
      <c r="E25" t="s">
        <v>151</v>
      </c>
      <c r="F25">
        <v>28</v>
      </c>
      <c r="G25">
        <v>28</v>
      </c>
      <c r="H25">
        <v>28</v>
      </c>
      <c r="I25" t="s">
        <v>152</v>
      </c>
      <c r="J25">
        <v>51</v>
      </c>
      <c r="L25">
        <f t="shared" si="1"/>
        <v>0</v>
      </c>
      <c r="M25">
        <f t="shared" si="2"/>
        <v>1</v>
      </c>
      <c r="N25">
        <f t="shared" si="3"/>
        <v>15</v>
      </c>
      <c r="Q25">
        <f t="shared" si="4"/>
        <v>0</v>
      </c>
      <c r="R25">
        <f t="shared" si="5"/>
        <v>1</v>
      </c>
      <c r="S25" t="str">
        <f t="shared" si="6"/>
        <v/>
      </c>
      <c r="T25" t="str">
        <f t="shared" si="7"/>
        <v/>
      </c>
      <c r="U25" t="str">
        <f t="shared" si="8"/>
        <v/>
      </c>
      <c r="V25">
        <f t="shared" si="9"/>
        <v>19</v>
      </c>
      <c r="W25">
        <f t="shared" si="10"/>
        <v>20</v>
      </c>
      <c r="X25">
        <f t="shared" si="11"/>
        <v>21</v>
      </c>
      <c r="Y25">
        <f t="shared" si="12"/>
        <v>0</v>
      </c>
      <c r="Z25">
        <f t="shared" si="13"/>
        <v>0</v>
      </c>
    </row>
    <row r="26" spans="1:26" x14ac:dyDescent="0.25">
      <c r="A26">
        <v>100365</v>
      </c>
      <c r="B26" t="s">
        <v>153</v>
      </c>
      <c r="C26" t="s">
        <v>154</v>
      </c>
      <c r="D26" t="s">
        <v>151</v>
      </c>
      <c r="E26" t="s">
        <v>151</v>
      </c>
      <c r="F26">
        <v>28</v>
      </c>
      <c r="G26">
        <v>28</v>
      </c>
      <c r="H26">
        <v>28</v>
      </c>
      <c r="I26">
        <v>91</v>
      </c>
      <c r="J26" t="s">
        <v>120</v>
      </c>
      <c r="L26">
        <f t="shared" si="1"/>
        <v>0</v>
      </c>
      <c r="M26">
        <f t="shared" si="2"/>
        <v>2</v>
      </c>
      <c r="N26">
        <f t="shared" si="3"/>
        <v>15</v>
      </c>
      <c r="Q26">
        <f t="shared" si="4"/>
        <v>0</v>
      </c>
      <c r="R26">
        <f t="shared" si="5"/>
        <v>1</v>
      </c>
      <c r="S26" t="str">
        <f t="shared" si="6"/>
        <v/>
      </c>
      <c r="T26" t="str">
        <f t="shared" si="7"/>
        <v/>
      </c>
      <c r="U26" t="str">
        <f t="shared" si="8"/>
        <v/>
      </c>
      <c r="V26">
        <f t="shared" si="9"/>
        <v>18</v>
      </c>
      <c r="W26">
        <f t="shared" si="10"/>
        <v>21</v>
      </c>
      <c r="X26">
        <f t="shared" si="11"/>
        <v>21</v>
      </c>
      <c r="Y26">
        <f t="shared" si="12"/>
        <v>0</v>
      </c>
      <c r="Z26">
        <f t="shared" si="13"/>
        <v>0</v>
      </c>
    </row>
    <row r="27" spans="1:26" x14ac:dyDescent="0.25">
      <c r="A27">
        <v>100365</v>
      </c>
      <c r="B27" t="s">
        <v>155</v>
      </c>
      <c r="C27" t="s">
        <v>154</v>
      </c>
      <c r="D27" t="s">
        <v>151</v>
      </c>
      <c r="E27" t="s">
        <v>115</v>
      </c>
      <c r="F27">
        <v>28</v>
      </c>
      <c r="G27">
        <v>28</v>
      </c>
      <c r="H27">
        <v>28</v>
      </c>
      <c r="I27" t="s">
        <v>156</v>
      </c>
      <c r="J27">
        <v>86</v>
      </c>
      <c r="L27">
        <f t="shared" si="1"/>
        <v>0</v>
      </c>
      <c r="M27">
        <f t="shared" si="2"/>
        <v>3</v>
      </c>
      <c r="N27">
        <f t="shared" si="3"/>
        <v>15</v>
      </c>
      <c r="Q27">
        <f t="shared" si="4"/>
        <v>0</v>
      </c>
      <c r="R27">
        <f t="shared" si="5"/>
        <v>1</v>
      </c>
      <c r="S27" t="str">
        <f t="shared" si="6"/>
        <v/>
      </c>
      <c r="T27" t="str">
        <f t="shared" si="7"/>
        <v/>
      </c>
      <c r="U27" t="str">
        <f t="shared" si="8"/>
        <v/>
      </c>
      <c r="V27">
        <f t="shared" si="9"/>
        <v>18</v>
      </c>
      <c r="W27">
        <f t="shared" si="10"/>
        <v>21</v>
      </c>
      <c r="X27">
        <f t="shared" si="11"/>
        <v>22</v>
      </c>
      <c r="Y27">
        <f t="shared" si="12"/>
        <v>0</v>
      </c>
      <c r="Z27">
        <f t="shared" si="13"/>
        <v>0</v>
      </c>
    </row>
    <row r="28" spans="1:26" x14ac:dyDescent="0.25">
      <c r="A28">
        <v>100365</v>
      </c>
      <c r="B28" t="s">
        <v>157</v>
      </c>
      <c r="C28">
        <v>37</v>
      </c>
      <c r="D28" t="s">
        <v>151</v>
      </c>
      <c r="E28" t="s">
        <v>115</v>
      </c>
      <c r="F28">
        <v>28</v>
      </c>
      <c r="G28">
        <v>28</v>
      </c>
      <c r="H28">
        <v>28</v>
      </c>
      <c r="I28" t="s">
        <v>158</v>
      </c>
      <c r="J28">
        <v>0</v>
      </c>
      <c r="L28">
        <f t="shared" si="1"/>
        <v>0</v>
      </c>
      <c r="M28">
        <f t="shared" si="2"/>
        <v>4</v>
      </c>
      <c r="N28">
        <f t="shared" si="3"/>
        <v>15</v>
      </c>
      <c r="Q28">
        <f t="shared" si="4"/>
        <v>0</v>
      </c>
      <c r="R28">
        <f t="shared" si="5"/>
        <v>1</v>
      </c>
      <c r="S28" t="str">
        <f t="shared" si="6"/>
        <v/>
      </c>
      <c r="T28" t="str">
        <f t="shared" si="7"/>
        <v/>
      </c>
      <c r="U28" t="str">
        <f t="shared" si="8"/>
        <v/>
      </c>
      <c r="V28">
        <f t="shared" si="9"/>
        <v>15</v>
      </c>
      <c r="W28">
        <f t="shared" si="10"/>
        <v>21</v>
      </c>
      <c r="X28">
        <f t="shared" si="11"/>
        <v>22</v>
      </c>
      <c r="Y28">
        <f t="shared" si="12"/>
        <v>0</v>
      </c>
      <c r="Z28">
        <f t="shared" si="13"/>
        <v>0</v>
      </c>
    </row>
    <row r="29" spans="1:26" x14ac:dyDescent="0.25">
      <c r="A29">
        <v>100365</v>
      </c>
      <c r="B29" t="s">
        <v>159</v>
      </c>
      <c r="C29">
        <v>39</v>
      </c>
      <c r="D29" t="s">
        <v>150</v>
      </c>
      <c r="E29" t="s">
        <v>151</v>
      </c>
      <c r="F29">
        <v>28</v>
      </c>
      <c r="G29">
        <v>28</v>
      </c>
      <c r="H29">
        <v>28</v>
      </c>
      <c r="I29" t="s">
        <v>151</v>
      </c>
      <c r="J29">
        <v>39</v>
      </c>
      <c r="L29">
        <f t="shared" si="1"/>
        <v>0</v>
      </c>
      <c r="M29">
        <f t="shared" si="2"/>
        <v>7</v>
      </c>
      <c r="N29">
        <f t="shared" si="3"/>
        <v>15</v>
      </c>
      <c r="Q29">
        <f t="shared" si="4"/>
        <v>0</v>
      </c>
      <c r="R29">
        <f t="shared" si="5"/>
        <v>1</v>
      </c>
      <c r="S29" t="str">
        <f t="shared" si="6"/>
        <v/>
      </c>
      <c r="T29" t="str">
        <f t="shared" si="7"/>
        <v/>
      </c>
      <c r="U29" t="str">
        <f t="shared" si="8"/>
        <v/>
      </c>
      <c r="V29">
        <f t="shared" si="9"/>
        <v>17</v>
      </c>
      <c r="W29">
        <f t="shared" si="10"/>
        <v>20</v>
      </c>
      <c r="X29">
        <f t="shared" si="11"/>
        <v>21</v>
      </c>
      <c r="Y29">
        <f t="shared" si="12"/>
        <v>0</v>
      </c>
      <c r="Z29">
        <f t="shared" si="13"/>
        <v>0</v>
      </c>
    </row>
    <row r="30" spans="1:26" x14ac:dyDescent="0.25">
      <c r="A30">
        <v>101166</v>
      </c>
      <c r="B30">
        <v>6102</v>
      </c>
      <c r="C30">
        <v>59</v>
      </c>
      <c r="D30" t="s">
        <v>103</v>
      </c>
      <c r="E30" t="s">
        <v>160</v>
      </c>
      <c r="F30" t="s">
        <v>103</v>
      </c>
      <c r="G30">
        <v>56</v>
      </c>
      <c r="H30" t="s">
        <v>103</v>
      </c>
      <c r="I30" t="s">
        <v>161</v>
      </c>
      <c r="J30">
        <v>62</v>
      </c>
      <c r="L30">
        <f t="shared" si="1"/>
        <v>801</v>
      </c>
      <c r="M30">
        <f t="shared" si="2"/>
        <v>1</v>
      </c>
      <c r="N30">
        <f t="shared" si="3"/>
        <v>2</v>
      </c>
      <c r="Q30">
        <f t="shared" si="4"/>
        <v>1</v>
      </c>
      <c r="R30">
        <f t="shared" si="5"/>
        <v>0</v>
      </c>
      <c r="S30">
        <f t="shared" si="6"/>
        <v>2905</v>
      </c>
      <c r="T30">
        <f t="shared" si="7"/>
        <v>2906</v>
      </c>
      <c r="U30">
        <f t="shared" si="8"/>
        <v>2902</v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/>
      </c>
    </row>
    <row r="31" spans="1:26" x14ac:dyDescent="0.25">
      <c r="A31">
        <v>101166</v>
      </c>
      <c r="B31">
        <v>6103</v>
      </c>
      <c r="C31">
        <v>22</v>
      </c>
      <c r="D31" t="s">
        <v>103</v>
      </c>
      <c r="E31">
        <v>48</v>
      </c>
      <c r="F31" t="s">
        <v>103</v>
      </c>
      <c r="G31">
        <v>57</v>
      </c>
      <c r="H31" t="s">
        <v>103</v>
      </c>
      <c r="I31" t="s">
        <v>162</v>
      </c>
      <c r="J31">
        <v>19</v>
      </c>
      <c r="L31">
        <f t="shared" si="1"/>
        <v>0</v>
      </c>
      <c r="M31">
        <f t="shared" si="2"/>
        <v>1</v>
      </c>
      <c r="N31">
        <f t="shared" si="3"/>
        <v>3</v>
      </c>
      <c r="Q31">
        <f t="shared" si="4"/>
        <v>1</v>
      </c>
      <c r="R31">
        <f t="shared" si="5"/>
        <v>0</v>
      </c>
      <c r="S31">
        <f t="shared" si="6"/>
        <v>2850</v>
      </c>
      <c r="T31">
        <f t="shared" si="7"/>
        <v>2888</v>
      </c>
      <c r="U31">
        <f t="shared" si="8"/>
        <v>2903</v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/>
      </c>
      <c r="Z31" t="str">
        <f t="shared" si="13"/>
        <v/>
      </c>
    </row>
    <row r="32" spans="1:26" x14ac:dyDescent="0.25">
      <c r="A32">
        <v>101167</v>
      </c>
      <c r="B32">
        <v>6104</v>
      </c>
      <c r="C32" t="s">
        <v>102</v>
      </c>
      <c r="D32" t="s">
        <v>103</v>
      </c>
      <c r="E32" t="s">
        <v>102</v>
      </c>
      <c r="F32" t="s">
        <v>103</v>
      </c>
      <c r="G32">
        <v>21</v>
      </c>
      <c r="H32" t="s">
        <v>103</v>
      </c>
      <c r="I32">
        <v>19</v>
      </c>
      <c r="J32" t="s">
        <v>104</v>
      </c>
      <c r="L32">
        <f t="shared" si="1"/>
        <v>1</v>
      </c>
      <c r="M32">
        <f t="shared" si="2"/>
        <v>1</v>
      </c>
      <c r="N32">
        <f t="shared" si="3"/>
        <v>4</v>
      </c>
      <c r="Q32">
        <f t="shared" si="4"/>
        <v>1</v>
      </c>
      <c r="R32">
        <f t="shared" si="5"/>
        <v>0</v>
      </c>
      <c r="S32">
        <f t="shared" si="6"/>
        <v>2847</v>
      </c>
      <c r="T32">
        <f t="shared" si="7"/>
        <v>2847</v>
      </c>
      <c r="U32">
        <f t="shared" si="8"/>
        <v>2849</v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  <c r="Z32" t="str">
        <f t="shared" si="13"/>
        <v/>
      </c>
    </row>
    <row r="33" spans="1:26" x14ac:dyDescent="0.25">
      <c r="A33">
        <v>101167</v>
      </c>
      <c r="B33">
        <v>6105</v>
      </c>
      <c r="C33">
        <v>46</v>
      </c>
      <c r="D33" t="s">
        <v>103</v>
      </c>
      <c r="E33">
        <v>45</v>
      </c>
      <c r="F33" t="s">
        <v>103</v>
      </c>
      <c r="G33" t="s">
        <v>105</v>
      </c>
      <c r="H33" t="s">
        <v>103</v>
      </c>
      <c r="I33" t="s">
        <v>106</v>
      </c>
      <c r="J33">
        <v>66</v>
      </c>
      <c r="L33">
        <f t="shared" si="1"/>
        <v>0</v>
      </c>
      <c r="M33">
        <f t="shared" si="2"/>
        <v>1</v>
      </c>
      <c r="N33">
        <f t="shared" si="3"/>
        <v>5</v>
      </c>
      <c r="Q33">
        <f t="shared" si="4"/>
        <v>1</v>
      </c>
      <c r="R33">
        <f t="shared" si="5"/>
        <v>0</v>
      </c>
      <c r="S33">
        <f t="shared" si="6"/>
        <v>2886</v>
      </c>
      <c r="T33">
        <f t="shared" si="7"/>
        <v>2885</v>
      </c>
      <c r="U33">
        <f t="shared" si="8"/>
        <v>2844</v>
      </c>
      <c r="V33" t="str">
        <f t="shared" si="9"/>
        <v/>
      </c>
      <c r="W33" t="str">
        <f t="shared" si="10"/>
        <v/>
      </c>
      <c r="X33" t="str">
        <f t="shared" si="11"/>
        <v/>
      </c>
      <c r="Y33" t="str">
        <f t="shared" si="12"/>
        <v/>
      </c>
      <c r="Z33" t="str">
        <f t="shared" si="13"/>
        <v/>
      </c>
    </row>
    <row r="34" spans="1:26" x14ac:dyDescent="0.25">
      <c r="A34">
        <v>101167</v>
      </c>
      <c r="B34">
        <v>6106</v>
      </c>
      <c r="C34">
        <v>61</v>
      </c>
      <c r="D34" t="s">
        <v>103</v>
      </c>
      <c r="E34" t="s">
        <v>107</v>
      </c>
      <c r="F34" t="s">
        <v>103</v>
      </c>
      <c r="G34" t="s">
        <v>108</v>
      </c>
      <c r="H34" t="s">
        <v>103</v>
      </c>
      <c r="I34">
        <v>92</v>
      </c>
      <c r="J34" t="s">
        <v>109</v>
      </c>
      <c r="L34">
        <f t="shared" si="1"/>
        <v>0</v>
      </c>
      <c r="M34">
        <f t="shared" si="2"/>
        <v>1</v>
      </c>
      <c r="N34">
        <f t="shared" si="3"/>
        <v>6</v>
      </c>
      <c r="Q34">
        <f t="shared" si="4"/>
        <v>1</v>
      </c>
      <c r="R34">
        <f t="shared" si="5"/>
        <v>0</v>
      </c>
      <c r="S34">
        <f t="shared" si="6"/>
        <v>2913</v>
      </c>
      <c r="T34">
        <f t="shared" si="7"/>
        <v>2909</v>
      </c>
      <c r="U34">
        <f t="shared" si="8"/>
        <v>2907</v>
      </c>
      <c r="V34" t="str">
        <f t="shared" si="9"/>
        <v/>
      </c>
      <c r="W34" t="str">
        <f t="shared" si="10"/>
        <v/>
      </c>
      <c r="X34" t="str">
        <f t="shared" si="11"/>
        <v/>
      </c>
      <c r="Y34" t="str">
        <f t="shared" si="12"/>
        <v/>
      </c>
      <c r="Z34" t="str">
        <f t="shared" si="13"/>
        <v/>
      </c>
    </row>
    <row r="35" spans="1:26" x14ac:dyDescent="0.25">
      <c r="A35">
        <v>101167</v>
      </c>
      <c r="B35">
        <v>6107</v>
      </c>
      <c r="C35">
        <v>26</v>
      </c>
      <c r="D35" t="s">
        <v>103</v>
      </c>
      <c r="E35">
        <v>47</v>
      </c>
      <c r="F35" t="s">
        <v>103</v>
      </c>
      <c r="G35" t="s">
        <v>104</v>
      </c>
      <c r="H35" t="s">
        <v>103</v>
      </c>
      <c r="I35">
        <v>41</v>
      </c>
      <c r="J35" t="s">
        <v>110</v>
      </c>
      <c r="L35">
        <f t="shared" si="1"/>
        <v>0</v>
      </c>
      <c r="M35">
        <f t="shared" si="2"/>
        <v>1</v>
      </c>
      <c r="N35">
        <f t="shared" si="3"/>
        <v>7</v>
      </c>
      <c r="Q35">
        <f t="shared" si="4"/>
        <v>1</v>
      </c>
      <c r="R35">
        <f t="shared" si="5"/>
        <v>0</v>
      </c>
      <c r="S35">
        <f t="shared" si="6"/>
        <v>2854</v>
      </c>
      <c r="T35">
        <f t="shared" si="7"/>
        <v>2887</v>
      </c>
      <c r="U35">
        <f t="shared" si="8"/>
        <v>2910</v>
      </c>
      <c r="V35" t="str">
        <f t="shared" si="9"/>
        <v/>
      </c>
      <c r="W35" t="str">
        <f t="shared" si="10"/>
        <v/>
      </c>
      <c r="X35" t="str">
        <f t="shared" si="11"/>
        <v/>
      </c>
      <c r="Y35" t="str">
        <f t="shared" si="12"/>
        <v/>
      </c>
      <c r="Z35" t="str">
        <f t="shared" si="13"/>
        <v/>
      </c>
    </row>
    <row r="36" spans="1:26" x14ac:dyDescent="0.25">
      <c r="A36">
        <v>101167</v>
      </c>
      <c r="B36">
        <v>6108</v>
      </c>
      <c r="C36" t="s">
        <v>163</v>
      </c>
      <c r="D36" t="s">
        <v>103</v>
      </c>
      <c r="E36" t="s">
        <v>112</v>
      </c>
      <c r="F36" t="s">
        <v>103</v>
      </c>
      <c r="G36" t="s">
        <v>111</v>
      </c>
      <c r="H36" t="s">
        <v>103</v>
      </c>
      <c r="I36">
        <v>38</v>
      </c>
      <c r="J36" t="s">
        <v>164</v>
      </c>
      <c r="L36">
        <f t="shared" si="1"/>
        <v>0</v>
      </c>
      <c r="M36">
        <f t="shared" si="2"/>
        <v>1</v>
      </c>
      <c r="N36">
        <f t="shared" si="3"/>
        <v>8</v>
      </c>
      <c r="Q36">
        <f t="shared" si="4"/>
        <v>1</v>
      </c>
      <c r="R36">
        <f t="shared" si="5"/>
        <v>0</v>
      </c>
      <c r="S36">
        <f t="shared" si="6"/>
        <v>2845</v>
      </c>
      <c r="T36">
        <f t="shared" si="7"/>
        <v>2843</v>
      </c>
      <c r="U36">
        <f t="shared" si="8"/>
        <v>2846</v>
      </c>
      <c r="V36" t="str">
        <f t="shared" si="9"/>
        <v/>
      </c>
      <c r="W36" t="str">
        <f t="shared" si="10"/>
        <v/>
      </c>
      <c r="X36" t="str">
        <f t="shared" si="11"/>
        <v/>
      </c>
      <c r="Y36" t="str">
        <f t="shared" si="12"/>
        <v/>
      </c>
      <c r="Z36" t="str">
        <f t="shared" si="13"/>
        <v/>
      </c>
    </row>
    <row r="37" spans="1:26" x14ac:dyDescent="0.25">
      <c r="A37">
        <v>101167</v>
      </c>
      <c r="B37">
        <v>6109</v>
      </c>
      <c r="C37" t="s">
        <v>114</v>
      </c>
      <c r="D37" t="s">
        <v>103</v>
      </c>
      <c r="E37" t="s">
        <v>115</v>
      </c>
      <c r="F37" t="s">
        <v>103</v>
      </c>
      <c r="G37" t="s">
        <v>112</v>
      </c>
      <c r="H37" t="s">
        <v>103</v>
      </c>
      <c r="I37" t="s">
        <v>112</v>
      </c>
      <c r="J37" t="s">
        <v>116</v>
      </c>
      <c r="L37">
        <f t="shared" si="1"/>
        <v>0</v>
      </c>
      <c r="M37">
        <f t="shared" si="2"/>
        <v>1</v>
      </c>
      <c r="N37">
        <f t="shared" si="3"/>
        <v>9</v>
      </c>
      <c r="Q37">
        <f t="shared" si="4"/>
        <v>1</v>
      </c>
      <c r="R37">
        <f t="shared" si="5"/>
        <v>0</v>
      </c>
      <c r="S37">
        <f t="shared" si="6"/>
        <v>2879</v>
      </c>
      <c r="T37">
        <f t="shared" si="7"/>
        <v>2878</v>
      </c>
      <c r="U37">
        <f t="shared" si="8"/>
        <v>2843</v>
      </c>
      <c r="V37" t="str">
        <f t="shared" si="9"/>
        <v/>
      </c>
      <c r="W37" t="str">
        <f t="shared" si="10"/>
        <v/>
      </c>
      <c r="X37" t="str">
        <f t="shared" si="11"/>
        <v/>
      </c>
      <c r="Y37" t="str">
        <f t="shared" si="12"/>
        <v/>
      </c>
      <c r="Z37" t="str">
        <f t="shared" si="13"/>
        <v/>
      </c>
    </row>
    <row r="38" spans="1:26" x14ac:dyDescent="0.25">
      <c r="A38">
        <v>101167</v>
      </c>
      <c r="B38">
        <v>6202</v>
      </c>
      <c r="C38">
        <v>44</v>
      </c>
      <c r="D38" t="s">
        <v>103</v>
      </c>
      <c r="E38" t="s">
        <v>117</v>
      </c>
      <c r="F38" t="s">
        <v>103</v>
      </c>
      <c r="G38" t="s">
        <v>117</v>
      </c>
      <c r="H38" t="s">
        <v>103</v>
      </c>
      <c r="I38">
        <v>93</v>
      </c>
      <c r="J38">
        <v>82</v>
      </c>
      <c r="L38">
        <f t="shared" si="1"/>
        <v>0</v>
      </c>
      <c r="M38">
        <f t="shared" si="2"/>
        <v>2</v>
      </c>
      <c r="N38">
        <f t="shared" si="3"/>
        <v>2</v>
      </c>
      <c r="Q38">
        <f t="shared" si="4"/>
        <v>1</v>
      </c>
      <c r="R38">
        <f t="shared" si="5"/>
        <v>0</v>
      </c>
      <c r="S38">
        <f t="shared" si="6"/>
        <v>2884</v>
      </c>
      <c r="T38">
        <f t="shared" si="7"/>
        <v>2986</v>
      </c>
      <c r="U38">
        <f t="shared" si="8"/>
        <v>2986</v>
      </c>
      <c r="V38" t="str">
        <f t="shared" si="9"/>
        <v/>
      </c>
      <c r="W38" t="str">
        <f t="shared" si="10"/>
        <v/>
      </c>
      <c r="X38" t="str">
        <f t="shared" si="11"/>
        <v/>
      </c>
      <c r="Y38" t="str">
        <f t="shared" si="12"/>
        <v/>
      </c>
      <c r="Z38" t="str">
        <f t="shared" si="13"/>
        <v/>
      </c>
    </row>
    <row r="39" spans="1:26" x14ac:dyDescent="0.25">
      <c r="A39">
        <v>101167</v>
      </c>
      <c r="B39">
        <v>6203</v>
      </c>
      <c r="C39" t="s">
        <v>121</v>
      </c>
      <c r="D39" t="s">
        <v>103</v>
      </c>
      <c r="E39">
        <v>97</v>
      </c>
      <c r="F39" t="s">
        <v>103</v>
      </c>
      <c r="G39" t="s">
        <v>119</v>
      </c>
      <c r="H39" t="s">
        <v>103</v>
      </c>
      <c r="I39">
        <v>49</v>
      </c>
      <c r="J39">
        <v>61</v>
      </c>
      <c r="L39">
        <f t="shared" si="1"/>
        <v>0</v>
      </c>
      <c r="M39">
        <f t="shared" si="2"/>
        <v>2</v>
      </c>
      <c r="N39">
        <f t="shared" si="3"/>
        <v>3</v>
      </c>
      <c r="Q39">
        <f t="shared" si="4"/>
        <v>1</v>
      </c>
      <c r="R39">
        <f t="shared" si="5"/>
        <v>0</v>
      </c>
      <c r="S39">
        <f t="shared" si="6"/>
        <v>2940</v>
      </c>
      <c r="T39">
        <f t="shared" si="7"/>
        <v>2967</v>
      </c>
      <c r="U39">
        <f t="shared" si="8"/>
        <v>2983</v>
      </c>
      <c r="V39" t="str">
        <f t="shared" si="9"/>
        <v/>
      </c>
      <c r="W39" t="str">
        <f t="shared" si="10"/>
        <v/>
      </c>
      <c r="X39" t="str">
        <f t="shared" si="11"/>
        <v/>
      </c>
      <c r="Y39" t="str">
        <f t="shared" si="12"/>
        <v/>
      </c>
      <c r="Z39" t="str">
        <f t="shared" si="13"/>
        <v/>
      </c>
    </row>
    <row r="40" spans="1:26" x14ac:dyDescent="0.25">
      <c r="A40">
        <v>101167</v>
      </c>
      <c r="B40">
        <v>6204</v>
      </c>
      <c r="C40" t="s">
        <v>121</v>
      </c>
      <c r="D40" t="s">
        <v>103</v>
      </c>
      <c r="E40" t="s">
        <v>122</v>
      </c>
      <c r="F40" t="s">
        <v>103</v>
      </c>
      <c r="G40" t="s">
        <v>123</v>
      </c>
      <c r="H40" t="s">
        <v>103</v>
      </c>
      <c r="I40" t="s">
        <v>105</v>
      </c>
      <c r="J40" t="s">
        <v>124</v>
      </c>
      <c r="L40">
        <f t="shared" si="1"/>
        <v>0</v>
      </c>
      <c r="M40">
        <f t="shared" si="2"/>
        <v>2</v>
      </c>
      <c r="N40">
        <f t="shared" si="3"/>
        <v>4</v>
      </c>
      <c r="Q40">
        <f t="shared" si="4"/>
        <v>1</v>
      </c>
      <c r="R40">
        <f t="shared" si="5"/>
        <v>0</v>
      </c>
      <c r="S40">
        <f t="shared" si="6"/>
        <v>2940</v>
      </c>
      <c r="T40">
        <f t="shared" si="7"/>
        <v>2939</v>
      </c>
      <c r="U40">
        <f t="shared" si="8"/>
        <v>2943</v>
      </c>
      <c r="V40" t="str">
        <f t="shared" si="9"/>
        <v/>
      </c>
      <c r="W40" t="str">
        <f t="shared" si="10"/>
        <v/>
      </c>
      <c r="X40" t="str">
        <f t="shared" si="11"/>
        <v/>
      </c>
      <c r="Y40" t="str">
        <f t="shared" si="12"/>
        <v/>
      </c>
      <c r="Z40" t="str">
        <f t="shared" si="13"/>
        <v/>
      </c>
    </row>
    <row r="41" spans="1:26" x14ac:dyDescent="0.25">
      <c r="A41">
        <v>101167</v>
      </c>
      <c r="B41">
        <v>6205</v>
      </c>
      <c r="C41">
        <v>99</v>
      </c>
      <c r="D41" t="s">
        <v>103</v>
      </c>
      <c r="E41">
        <v>99</v>
      </c>
      <c r="F41" t="s">
        <v>103</v>
      </c>
      <c r="G41">
        <v>80</v>
      </c>
      <c r="H41" t="s">
        <v>103</v>
      </c>
      <c r="I41">
        <v>52</v>
      </c>
      <c r="J41" t="s">
        <v>125</v>
      </c>
      <c r="L41">
        <f t="shared" si="1"/>
        <v>0</v>
      </c>
      <c r="M41">
        <f t="shared" si="2"/>
        <v>2</v>
      </c>
      <c r="N41">
        <f t="shared" si="3"/>
        <v>5</v>
      </c>
      <c r="Q41">
        <f t="shared" si="4"/>
        <v>1</v>
      </c>
      <c r="R41">
        <f t="shared" si="5"/>
        <v>0</v>
      </c>
      <c r="S41">
        <f t="shared" si="6"/>
        <v>2969</v>
      </c>
      <c r="T41">
        <f t="shared" si="7"/>
        <v>2969</v>
      </c>
      <c r="U41">
        <f t="shared" si="8"/>
        <v>2944</v>
      </c>
      <c r="V41" t="str">
        <f t="shared" si="9"/>
        <v/>
      </c>
      <c r="W41" t="str">
        <f t="shared" si="10"/>
        <v/>
      </c>
      <c r="X41" t="str">
        <f t="shared" si="11"/>
        <v/>
      </c>
      <c r="Y41" t="str">
        <f t="shared" si="12"/>
        <v/>
      </c>
      <c r="Z41" t="str">
        <f t="shared" si="13"/>
        <v/>
      </c>
    </row>
    <row r="42" spans="1:26" x14ac:dyDescent="0.25">
      <c r="A42">
        <v>101168</v>
      </c>
      <c r="B42">
        <v>6206</v>
      </c>
      <c r="C42" t="s">
        <v>126</v>
      </c>
      <c r="D42" t="s">
        <v>103</v>
      </c>
      <c r="E42" t="s">
        <v>119</v>
      </c>
      <c r="F42" t="s">
        <v>103</v>
      </c>
      <c r="G42" t="s">
        <v>127</v>
      </c>
      <c r="H42" t="s">
        <v>103</v>
      </c>
      <c r="I42" t="s">
        <v>128</v>
      </c>
      <c r="J42" t="s">
        <v>129</v>
      </c>
      <c r="L42">
        <f t="shared" si="1"/>
        <v>1</v>
      </c>
      <c r="M42">
        <f t="shared" si="2"/>
        <v>2</v>
      </c>
      <c r="N42">
        <f t="shared" si="3"/>
        <v>6</v>
      </c>
      <c r="Q42">
        <f t="shared" si="4"/>
        <v>1</v>
      </c>
      <c r="R42">
        <f t="shared" si="5"/>
        <v>0</v>
      </c>
      <c r="S42">
        <f t="shared" si="6"/>
        <v>2987</v>
      </c>
      <c r="T42">
        <f t="shared" si="7"/>
        <v>2983</v>
      </c>
      <c r="U42">
        <f t="shared" si="8"/>
        <v>2982</v>
      </c>
      <c r="V42" t="str">
        <f t="shared" si="9"/>
        <v/>
      </c>
      <c r="W42" t="str">
        <f t="shared" si="10"/>
        <v/>
      </c>
      <c r="X42" t="str">
        <f t="shared" si="11"/>
        <v/>
      </c>
      <c r="Y42" t="str">
        <f t="shared" si="12"/>
        <v/>
      </c>
      <c r="Z42" t="str">
        <f t="shared" si="13"/>
        <v/>
      </c>
    </row>
    <row r="43" spans="1:26" x14ac:dyDescent="0.25">
      <c r="A43">
        <v>101168</v>
      </c>
      <c r="B43">
        <v>6207</v>
      </c>
      <c r="C43">
        <v>79</v>
      </c>
      <c r="D43" t="s">
        <v>103</v>
      </c>
      <c r="E43" t="s">
        <v>130</v>
      </c>
      <c r="F43" t="s">
        <v>103</v>
      </c>
      <c r="G43" t="s">
        <v>131</v>
      </c>
      <c r="H43" t="s">
        <v>103</v>
      </c>
      <c r="I43">
        <v>96</v>
      </c>
      <c r="J43" t="s">
        <v>132</v>
      </c>
      <c r="L43">
        <f t="shared" si="1"/>
        <v>0</v>
      </c>
      <c r="M43">
        <f t="shared" si="2"/>
        <v>2</v>
      </c>
      <c r="N43">
        <f t="shared" si="3"/>
        <v>7</v>
      </c>
      <c r="Q43">
        <f t="shared" si="4"/>
        <v>1</v>
      </c>
      <c r="R43">
        <f t="shared" si="5"/>
        <v>0</v>
      </c>
      <c r="S43">
        <f t="shared" si="6"/>
        <v>2937</v>
      </c>
      <c r="T43">
        <f t="shared" si="7"/>
        <v>2890</v>
      </c>
      <c r="U43">
        <f t="shared" si="8"/>
        <v>2980</v>
      </c>
      <c r="V43" t="str">
        <f t="shared" si="9"/>
        <v/>
      </c>
      <c r="W43" t="str">
        <f t="shared" si="10"/>
        <v/>
      </c>
      <c r="X43" t="str">
        <f t="shared" si="11"/>
        <v/>
      </c>
      <c r="Y43" t="str">
        <f t="shared" si="12"/>
        <v/>
      </c>
      <c r="Z43" t="str">
        <f t="shared" si="13"/>
        <v/>
      </c>
    </row>
    <row r="44" spans="1:26" x14ac:dyDescent="0.25">
      <c r="A44">
        <v>101168</v>
      </c>
      <c r="B44">
        <v>6208</v>
      </c>
      <c r="C44">
        <v>78</v>
      </c>
      <c r="D44" t="s">
        <v>103</v>
      </c>
      <c r="E44" t="s">
        <v>121</v>
      </c>
      <c r="F44" t="s">
        <v>103</v>
      </c>
      <c r="G44" t="s">
        <v>133</v>
      </c>
      <c r="H44" t="s">
        <v>103</v>
      </c>
      <c r="I44" t="s">
        <v>134</v>
      </c>
      <c r="J44" t="s">
        <v>135</v>
      </c>
      <c r="L44">
        <f t="shared" si="1"/>
        <v>0</v>
      </c>
      <c r="M44">
        <f t="shared" si="2"/>
        <v>2</v>
      </c>
      <c r="N44">
        <f t="shared" si="3"/>
        <v>8</v>
      </c>
      <c r="Q44">
        <f t="shared" si="4"/>
        <v>1</v>
      </c>
      <c r="R44">
        <f t="shared" si="5"/>
        <v>0</v>
      </c>
      <c r="S44">
        <f t="shared" si="6"/>
        <v>2936</v>
      </c>
      <c r="T44">
        <f t="shared" si="7"/>
        <v>2940</v>
      </c>
      <c r="U44">
        <f t="shared" si="8"/>
        <v>2938</v>
      </c>
      <c r="V44" t="str">
        <f t="shared" si="9"/>
        <v/>
      </c>
      <c r="W44" t="str">
        <f t="shared" si="10"/>
        <v/>
      </c>
      <c r="X44" t="str">
        <f t="shared" si="11"/>
        <v/>
      </c>
      <c r="Y44" t="str">
        <f t="shared" si="12"/>
        <v/>
      </c>
      <c r="Z44" t="str">
        <f t="shared" si="13"/>
        <v/>
      </c>
    </row>
    <row r="45" spans="1:26" x14ac:dyDescent="0.25">
      <c r="A45">
        <v>101168</v>
      </c>
      <c r="B45">
        <v>6209</v>
      </c>
      <c r="C45">
        <v>97</v>
      </c>
      <c r="D45" t="s">
        <v>103</v>
      </c>
      <c r="E45">
        <v>97</v>
      </c>
      <c r="F45" t="s">
        <v>103</v>
      </c>
      <c r="G45">
        <v>80</v>
      </c>
      <c r="H45" t="s">
        <v>103</v>
      </c>
      <c r="I45" t="s">
        <v>136</v>
      </c>
      <c r="J45">
        <v>94</v>
      </c>
      <c r="L45">
        <f t="shared" si="1"/>
        <v>0</v>
      </c>
      <c r="M45">
        <f t="shared" si="2"/>
        <v>2</v>
      </c>
      <c r="N45">
        <f t="shared" si="3"/>
        <v>9</v>
      </c>
      <c r="Q45">
        <f t="shared" si="4"/>
        <v>1</v>
      </c>
      <c r="R45">
        <f t="shared" si="5"/>
        <v>0</v>
      </c>
      <c r="S45">
        <f t="shared" si="6"/>
        <v>2967</v>
      </c>
      <c r="T45">
        <f t="shared" si="7"/>
        <v>2967</v>
      </c>
      <c r="U45">
        <f t="shared" si="8"/>
        <v>2944</v>
      </c>
      <c r="V45" t="str">
        <f t="shared" si="9"/>
        <v/>
      </c>
      <c r="W45" t="str">
        <f t="shared" si="10"/>
        <v/>
      </c>
      <c r="X45" t="str">
        <f t="shared" si="11"/>
        <v/>
      </c>
      <c r="Y45" t="str">
        <f t="shared" si="12"/>
        <v/>
      </c>
      <c r="Z45" t="str">
        <f t="shared" si="13"/>
        <v/>
      </c>
    </row>
    <row r="46" spans="1:26" x14ac:dyDescent="0.25">
      <c r="A46">
        <v>101168</v>
      </c>
      <c r="B46">
        <v>6302</v>
      </c>
      <c r="C46">
        <v>71</v>
      </c>
      <c r="D46" t="s">
        <v>103</v>
      </c>
      <c r="E46" t="s">
        <v>137</v>
      </c>
      <c r="F46" t="s">
        <v>103</v>
      </c>
      <c r="G46">
        <v>70</v>
      </c>
      <c r="H46" t="s">
        <v>103</v>
      </c>
      <c r="I46" t="s">
        <v>138</v>
      </c>
      <c r="J46" t="s">
        <v>124</v>
      </c>
      <c r="L46">
        <f t="shared" si="1"/>
        <v>0</v>
      </c>
      <c r="M46">
        <f t="shared" si="2"/>
        <v>3</v>
      </c>
      <c r="N46">
        <f t="shared" si="3"/>
        <v>2</v>
      </c>
      <c r="Q46">
        <f t="shared" si="4"/>
        <v>1</v>
      </c>
      <c r="R46">
        <f t="shared" si="5"/>
        <v>0</v>
      </c>
      <c r="S46">
        <f t="shared" si="6"/>
        <v>2929</v>
      </c>
      <c r="T46">
        <f t="shared" si="7"/>
        <v>2926</v>
      </c>
      <c r="U46">
        <f t="shared" si="8"/>
        <v>2928</v>
      </c>
      <c r="V46" t="str">
        <f t="shared" si="9"/>
        <v/>
      </c>
      <c r="W46" t="str">
        <f t="shared" si="10"/>
        <v/>
      </c>
      <c r="X46" t="str">
        <f t="shared" si="11"/>
        <v/>
      </c>
      <c r="Y46" t="str">
        <f t="shared" si="12"/>
        <v/>
      </c>
      <c r="Z46" t="str">
        <f t="shared" si="13"/>
        <v/>
      </c>
    </row>
    <row r="47" spans="1:26" x14ac:dyDescent="0.25">
      <c r="A47">
        <v>101168</v>
      </c>
      <c r="B47">
        <v>6303</v>
      </c>
      <c r="C47">
        <v>41</v>
      </c>
      <c r="D47" t="s">
        <v>103</v>
      </c>
      <c r="E47" t="s">
        <v>104</v>
      </c>
      <c r="F47" t="s">
        <v>103</v>
      </c>
      <c r="G47">
        <v>71</v>
      </c>
      <c r="H47" t="s">
        <v>103</v>
      </c>
      <c r="I47" t="s">
        <v>139</v>
      </c>
      <c r="J47" t="s">
        <v>140</v>
      </c>
      <c r="L47">
        <f t="shared" si="1"/>
        <v>0</v>
      </c>
      <c r="M47">
        <f t="shared" si="2"/>
        <v>3</v>
      </c>
      <c r="N47">
        <f t="shared" si="3"/>
        <v>3</v>
      </c>
      <c r="Q47">
        <f t="shared" si="4"/>
        <v>1</v>
      </c>
      <c r="R47">
        <f t="shared" si="5"/>
        <v>0</v>
      </c>
      <c r="S47">
        <f t="shared" si="6"/>
        <v>2881</v>
      </c>
      <c r="T47">
        <f t="shared" si="7"/>
        <v>2910</v>
      </c>
      <c r="U47">
        <f t="shared" si="8"/>
        <v>2929</v>
      </c>
      <c r="V47" t="str">
        <f t="shared" si="9"/>
        <v/>
      </c>
      <c r="W47" t="str">
        <f t="shared" si="10"/>
        <v/>
      </c>
      <c r="X47" t="str">
        <f t="shared" si="11"/>
        <v/>
      </c>
      <c r="Y47" t="str">
        <f t="shared" si="12"/>
        <v/>
      </c>
      <c r="Z47" t="str">
        <f t="shared" si="13"/>
        <v/>
      </c>
    </row>
    <row r="48" spans="1:26" x14ac:dyDescent="0.25">
      <c r="A48">
        <v>101168</v>
      </c>
      <c r="B48">
        <v>6402</v>
      </c>
      <c r="C48" t="s">
        <v>184</v>
      </c>
      <c r="D48" t="s">
        <v>103</v>
      </c>
      <c r="E48" t="s">
        <v>186</v>
      </c>
      <c r="F48" t="s">
        <v>103</v>
      </c>
      <c r="G48" t="s">
        <v>187</v>
      </c>
      <c r="H48" t="s">
        <v>103</v>
      </c>
      <c r="I48" t="s">
        <v>188</v>
      </c>
      <c r="J48" t="s">
        <v>112</v>
      </c>
      <c r="L48">
        <f t="shared" si="1"/>
        <v>0</v>
      </c>
      <c r="M48">
        <f t="shared" si="2"/>
        <v>4</v>
      </c>
      <c r="N48">
        <f t="shared" si="3"/>
        <v>2</v>
      </c>
      <c r="Q48">
        <f t="shared" si="4"/>
        <v>1</v>
      </c>
      <c r="R48">
        <f t="shared" si="5"/>
        <v>0</v>
      </c>
      <c r="S48">
        <f t="shared" si="6"/>
        <v>2959</v>
      </c>
      <c r="T48">
        <f t="shared" si="7"/>
        <v>2958</v>
      </c>
      <c r="U48">
        <f t="shared" si="8"/>
        <v>2957</v>
      </c>
      <c r="V48" t="str">
        <f t="shared" si="9"/>
        <v/>
      </c>
      <c r="W48" t="str">
        <f t="shared" si="10"/>
        <v/>
      </c>
      <c r="X48" t="str">
        <f t="shared" si="11"/>
        <v/>
      </c>
      <c r="Y48" t="str">
        <f t="shared" si="12"/>
        <v/>
      </c>
      <c r="Z48" t="str">
        <f t="shared" si="13"/>
        <v/>
      </c>
    </row>
    <row r="49" spans="1:26" x14ac:dyDescent="0.25">
      <c r="A49">
        <v>101168</v>
      </c>
      <c r="B49">
        <v>6504</v>
      </c>
      <c r="C49">
        <v>73</v>
      </c>
      <c r="D49" t="s">
        <v>103</v>
      </c>
      <c r="E49">
        <v>75</v>
      </c>
      <c r="F49" t="s">
        <v>103</v>
      </c>
      <c r="G49">
        <v>75</v>
      </c>
      <c r="H49" t="s">
        <v>103</v>
      </c>
      <c r="I49" t="s">
        <v>189</v>
      </c>
      <c r="J49" t="s">
        <v>132</v>
      </c>
      <c r="L49">
        <f t="shared" si="1"/>
        <v>0</v>
      </c>
      <c r="M49">
        <f t="shared" si="2"/>
        <v>5</v>
      </c>
      <c r="N49">
        <f t="shared" si="3"/>
        <v>4</v>
      </c>
      <c r="Q49">
        <f t="shared" si="4"/>
        <v>1</v>
      </c>
      <c r="R49">
        <f t="shared" si="5"/>
        <v>0</v>
      </c>
      <c r="S49">
        <f t="shared" si="6"/>
        <v>2931</v>
      </c>
      <c r="T49">
        <f t="shared" si="7"/>
        <v>2933</v>
      </c>
      <c r="U49">
        <f t="shared" si="8"/>
        <v>2933</v>
      </c>
      <c r="V49" t="str">
        <f t="shared" si="9"/>
        <v/>
      </c>
      <c r="W49" t="str">
        <f t="shared" si="10"/>
        <v/>
      </c>
      <c r="X49" t="str">
        <f t="shared" si="11"/>
        <v/>
      </c>
      <c r="Y49" t="str">
        <f t="shared" si="12"/>
        <v/>
      </c>
      <c r="Z49" t="str">
        <f t="shared" si="13"/>
        <v/>
      </c>
    </row>
    <row r="50" spans="1:26" x14ac:dyDescent="0.25">
      <c r="A50">
        <v>101168</v>
      </c>
      <c r="B50">
        <v>6605</v>
      </c>
      <c r="C50" t="s">
        <v>151</v>
      </c>
      <c r="D50" t="s">
        <v>143</v>
      </c>
      <c r="E50" t="s">
        <v>151</v>
      </c>
      <c r="F50" t="s">
        <v>143</v>
      </c>
      <c r="G50" t="s">
        <v>113</v>
      </c>
      <c r="H50" t="s">
        <v>143</v>
      </c>
      <c r="I50">
        <v>84</v>
      </c>
      <c r="J50" t="s">
        <v>165</v>
      </c>
      <c r="L50">
        <f t="shared" si="1"/>
        <v>0</v>
      </c>
      <c r="M50">
        <f t="shared" si="2"/>
        <v>6</v>
      </c>
      <c r="N50">
        <f t="shared" si="3"/>
        <v>5</v>
      </c>
      <c r="Q50">
        <f t="shared" si="4"/>
        <v>1</v>
      </c>
      <c r="R50">
        <f t="shared" si="5"/>
        <v>0</v>
      </c>
      <c r="S50">
        <f t="shared" si="6"/>
        <v>2621</v>
      </c>
      <c r="T50">
        <f t="shared" si="7"/>
        <v>2621</v>
      </c>
      <c r="U50">
        <f t="shared" si="8"/>
        <v>2606</v>
      </c>
      <c r="V50" t="str">
        <f t="shared" si="9"/>
        <v/>
      </c>
      <c r="W50" t="str">
        <f t="shared" si="10"/>
        <v/>
      </c>
      <c r="X50" t="str">
        <f t="shared" si="11"/>
        <v/>
      </c>
      <c r="Y50" t="str">
        <f t="shared" si="12"/>
        <v/>
      </c>
      <c r="Z50" t="str">
        <f t="shared" si="13"/>
        <v/>
      </c>
    </row>
    <row r="51" spans="1:26" x14ac:dyDescent="0.25">
      <c r="A51">
        <v>101168</v>
      </c>
      <c r="B51">
        <v>6707</v>
      </c>
      <c r="C51" t="s">
        <v>190</v>
      </c>
      <c r="D51" t="s">
        <v>103</v>
      </c>
      <c r="E51" t="s">
        <v>191</v>
      </c>
      <c r="F51" t="s">
        <v>103</v>
      </c>
      <c r="G51" t="s">
        <v>119</v>
      </c>
      <c r="H51" t="s">
        <v>103</v>
      </c>
      <c r="I51">
        <v>88</v>
      </c>
      <c r="J51" t="s">
        <v>192</v>
      </c>
      <c r="L51">
        <f t="shared" si="1"/>
        <v>0</v>
      </c>
      <c r="M51">
        <f t="shared" si="2"/>
        <v>7</v>
      </c>
      <c r="N51">
        <f t="shared" si="3"/>
        <v>7</v>
      </c>
      <c r="Q51">
        <f t="shared" si="4"/>
        <v>1</v>
      </c>
      <c r="R51">
        <f t="shared" si="5"/>
        <v>0</v>
      </c>
      <c r="S51">
        <f t="shared" si="6"/>
        <v>2976</v>
      </c>
      <c r="T51">
        <f t="shared" si="7"/>
        <v>2985</v>
      </c>
      <c r="U51">
        <f t="shared" si="8"/>
        <v>2983</v>
      </c>
      <c r="V51" t="str">
        <f t="shared" si="9"/>
        <v/>
      </c>
      <c r="W51" t="str">
        <f t="shared" si="10"/>
        <v/>
      </c>
      <c r="X51" t="str">
        <f t="shared" si="11"/>
        <v/>
      </c>
      <c r="Y51" t="str">
        <f t="shared" si="12"/>
        <v/>
      </c>
      <c r="Z51" t="str">
        <f t="shared" si="13"/>
        <v/>
      </c>
    </row>
    <row r="52" spans="1:26" x14ac:dyDescent="0.25">
      <c r="A52">
        <v>101168</v>
      </c>
      <c r="B52">
        <v>6809</v>
      </c>
      <c r="C52">
        <v>16</v>
      </c>
      <c r="D52" t="s">
        <v>103</v>
      </c>
      <c r="E52">
        <v>18</v>
      </c>
      <c r="F52" t="s">
        <v>103</v>
      </c>
      <c r="G52" t="s">
        <v>193</v>
      </c>
      <c r="H52" t="s">
        <v>103</v>
      </c>
      <c r="I52">
        <v>73</v>
      </c>
      <c r="J52" t="s">
        <v>124</v>
      </c>
      <c r="L52">
        <f t="shared" si="1"/>
        <v>0</v>
      </c>
      <c r="M52">
        <f t="shared" si="2"/>
        <v>8</v>
      </c>
      <c r="N52">
        <f t="shared" si="3"/>
        <v>9</v>
      </c>
      <c r="Q52">
        <f t="shared" si="4"/>
        <v>1</v>
      </c>
      <c r="R52">
        <f t="shared" si="5"/>
        <v>0</v>
      </c>
      <c r="S52">
        <f t="shared" si="6"/>
        <v>2838</v>
      </c>
      <c r="T52">
        <f t="shared" si="7"/>
        <v>2840</v>
      </c>
      <c r="U52">
        <f t="shared" si="8"/>
        <v>2830</v>
      </c>
      <c r="V52" t="str">
        <f t="shared" si="9"/>
        <v/>
      </c>
      <c r="W52" t="str">
        <f t="shared" si="10"/>
        <v/>
      </c>
      <c r="X52" t="str">
        <f t="shared" si="11"/>
        <v/>
      </c>
      <c r="Y52" t="str">
        <f t="shared" si="12"/>
        <v/>
      </c>
      <c r="Z52" t="str">
        <f t="shared" si="13"/>
        <v/>
      </c>
    </row>
    <row r="53" spans="1:26" x14ac:dyDescent="0.25">
      <c r="A53">
        <v>101169</v>
      </c>
      <c r="B53">
        <v>6501</v>
      </c>
      <c r="C53" t="s">
        <v>147</v>
      </c>
      <c r="D53" t="s">
        <v>147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1"/>
        <v>1</v>
      </c>
      <c r="M53">
        <f t="shared" si="2"/>
        <v>5</v>
      </c>
      <c r="N53">
        <f t="shared" si="3"/>
        <v>1</v>
      </c>
      <c r="Q53">
        <f t="shared" si="4"/>
        <v>0</v>
      </c>
      <c r="R53">
        <f t="shared" si="5"/>
        <v>0</v>
      </c>
      <c r="S53" t="str">
        <f t="shared" si="6"/>
        <v/>
      </c>
      <c r="T53" t="str">
        <f t="shared" si="7"/>
        <v/>
      </c>
      <c r="U53" t="str">
        <f t="shared" si="8"/>
        <v/>
      </c>
      <c r="V53" t="str">
        <f t="shared" si="9"/>
        <v/>
      </c>
      <c r="W53" t="str">
        <f t="shared" si="10"/>
        <v/>
      </c>
      <c r="X53" t="str">
        <f t="shared" si="11"/>
        <v/>
      </c>
      <c r="Y53" t="str">
        <f t="shared" si="12"/>
        <v/>
      </c>
      <c r="Z53" t="str">
        <f t="shared" si="13"/>
        <v/>
      </c>
    </row>
    <row r="54" spans="1:26" x14ac:dyDescent="0.25">
      <c r="A54">
        <v>101169</v>
      </c>
      <c r="B54" t="s">
        <v>148</v>
      </c>
      <c r="C54" t="s">
        <v>149</v>
      </c>
      <c r="D54" t="s">
        <v>150</v>
      </c>
      <c r="E54" t="s">
        <v>151</v>
      </c>
      <c r="F54">
        <v>28</v>
      </c>
      <c r="G54">
        <v>28</v>
      </c>
      <c r="H54">
        <v>28</v>
      </c>
      <c r="I54" t="s">
        <v>152</v>
      </c>
      <c r="J54">
        <v>51</v>
      </c>
      <c r="L54">
        <f t="shared" si="1"/>
        <v>0</v>
      </c>
      <c r="M54">
        <f t="shared" si="2"/>
        <v>1</v>
      </c>
      <c r="N54">
        <f t="shared" si="3"/>
        <v>15</v>
      </c>
      <c r="Q54">
        <f t="shared" si="4"/>
        <v>0</v>
      </c>
      <c r="R54">
        <f t="shared" si="5"/>
        <v>1</v>
      </c>
      <c r="S54" t="str">
        <f t="shared" si="6"/>
        <v/>
      </c>
      <c r="T54" t="str">
        <f t="shared" si="7"/>
        <v/>
      </c>
      <c r="U54" t="str">
        <f t="shared" si="8"/>
        <v/>
      </c>
      <c r="V54">
        <f t="shared" si="9"/>
        <v>19</v>
      </c>
      <c r="W54">
        <f t="shared" si="10"/>
        <v>20</v>
      </c>
      <c r="X54">
        <f t="shared" si="11"/>
        <v>21</v>
      </c>
      <c r="Y54">
        <f t="shared" si="12"/>
        <v>0</v>
      </c>
      <c r="Z54">
        <f t="shared" si="13"/>
        <v>0</v>
      </c>
    </row>
    <row r="55" spans="1:26" x14ac:dyDescent="0.25">
      <c r="A55">
        <v>101169</v>
      </c>
      <c r="B55" t="s">
        <v>153</v>
      </c>
      <c r="C55" t="s">
        <v>154</v>
      </c>
      <c r="D55" t="s">
        <v>151</v>
      </c>
      <c r="E55" t="s">
        <v>151</v>
      </c>
      <c r="F55">
        <v>28</v>
      </c>
      <c r="G55">
        <v>28</v>
      </c>
      <c r="H55">
        <v>28</v>
      </c>
      <c r="I55">
        <v>91</v>
      </c>
      <c r="J55" t="s">
        <v>120</v>
      </c>
      <c r="L55">
        <f t="shared" si="1"/>
        <v>0</v>
      </c>
      <c r="M55">
        <f t="shared" si="2"/>
        <v>2</v>
      </c>
      <c r="N55">
        <f t="shared" si="3"/>
        <v>15</v>
      </c>
      <c r="Q55">
        <f t="shared" si="4"/>
        <v>0</v>
      </c>
      <c r="R55">
        <f t="shared" si="5"/>
        <v>1</v>
      </c>
      <c r="S55" t="str">
        <f t="shared" si="6"/>
        <v/>
      </c>
      <c r="T55" t="str">
        <f t="shared" si="7"/>
        <v/>
      </c>
      <c r="U55" t="str">
        <f t="shared" si="8"/>
        <v/>
      </c>
      <c r="V55">
        <f t="shared" si="9"/>
        <v>18</v>
      </c>
      <c r="W55">
        <f t="shared" si="10"/>
        <v>21</v>
      </c>
      <c r="X55">
        <f t="shared" si="11"/>
        <v>21</v>
      </c>
      <c r="Y55">
        <f t="shared" si="12"/>
        <v>0</v>
      </c>
      <c r="Z55">
        <f t="shared" si="13"/>
        <v>0</v>
      </c>
    </row>
    <row r="56" spans="1:26" x14ac:dyDescent="0.25">
      <c r="A56">
        <v>101169</v>
      </c>
      <c r="B56" t="s">
        <v>155</v>
      </c>
      <c r="C56" t="s">
        <v>154</v>
      </c>
      <c r="D56" t="s">
        <v>151</v>
      </c>
      <c r="E56" t="s">
        <v>115</v>
      </c>
      <c r="F56">
        <v>28</v>
      </c>
      <c r="G56">
        <v>28</v>
      </c>
      <c r="H56">
        <v>28</v>
      </c>
      <c r="I56" t="s">
        <v>156</v>
      </c>
      <c r="J56">
        <v>86</v>
      </c>
      <c r="L56">
        <f t="shared" si="1"/>
        <v>0</v>
      </c>
      <c r="M56">
        <f t="shared" si="2"/>
        <v>3</v>
      </c>
      <c r="N56">
        <f t="shared" si="3"/>
        <v>15</v>
      </c>
      <c r="Q56">
        <f t="shared" si="4"/>
        <v>0</v>
      </c>
      <c r="R56">
        <f t="shared" si="5"/>
        <v>1</v>
      </c>
      <c r="S56" t="str">
        <f t="shared" si="6"/>
        <v/>
      </c>
      <c r="T56" t="str">
        <f t="shared" si="7"/>
        <v/>
      </c>
      <c r="U56" t="str">
        <f t="shared" si="8"/>
        <v/>
      </c>
      <c r="V56">
        <f t="shared" si="9"/>
        <v>18</v>
      </c>
      <c r="W56">
        <f t="shared" si="10"/>
        <v>21</v>
      </c>
      <c r="X56">
        <f t="shared" si="11"/>
        <v>22</v>
      </c>
      <c r="Y56">
        <f t="shared" si="12"/>
        <v>0</v>
      </c>
      <c r="Z56">
        <f t="shared" si="13"/>
        <v>0</v>
      </c>
    </row>
    <row r="57" spans="1:26" x14ac:dyDescent="0.25">
      <c r="A57">
        <v>1228564</v>
      </c>
      <c r="B57">
        <v>6102</v>
      </c>
      <c r="C57">
        <v>59</v>
      </c>
      <c r="D57" t="s">
        <v>103</v>
      </c>
      <c r="E57" t="s">
        <v>160</v>
      </c>
      <c r="F57" t="s">
        <v>103</v>
      </c>
      <c r="G57">
        <v>55</v>
      </c>
      <c r="H57" t="s">
        <v>103</v>
      </c>
      <c r="I57" t="s">
        <v>161</v>
      </c>
      <c r="J57">
        <v>62</v>
      </c>
      <c r="L57">
        <f t="shared" si="1"/>
        <v>1127395</v>
      </c>
      <c r="M57">
        <f t="shared" si="2"/>
        <v>1</v>
      </c>
      <c r="N57">
        <f t="shared" si="3"/>
        <v>2</v>
      </c>
      <c r="Q57">
        <f t="shared" si="4"/>
        <v>1</v>
      </c>
      <c r="R57">
        <f t="shared" si="5"/>
        <v>0</v>
      </c>
      <c r="S57">
        <f t="shared" si="6"/>
        <v>2905</v>
      </c>
      <c r="T57">
        <f t="shared" si="7"/>
        <v>2906</v>
      </c>
      <c r="U57">
        <f t="shared" si="8"/>
        <v>2901</v>
      </c>
      <c r="V57" t="str">
        <f t="shared" si="9"/>
        <v/>
      </c>
      <c r="W57" t="str">
        <f t="shared" si="10"/>
        <v/>
      </c>
      <c r="X57" t="str">
        <f t="shared" si="11"/>
        <v/>
      </c>
      <c r="Y57" t="str">
        <f t="shared" si="12"/>
        <v/>
      </c>
      <c r="Z57" t="str">
        <f t="shared" si="13"/>
        <v/>
      </c>
    </row>
    <row r="58" spans="1:26" x14ac:dyDescent="0.25">
      <c r="A58">
        <v>1228729</v>
      </c>
      <c r="B58">
        <v>6103</v>
      </c>
      <c r="C58">
        <v>22</v>
      </c>
      <c r="D58" t="s">
        <v>103</v>
      </c>
      <c r="E58">
        <v>48</v>
      </c>
      <c r="F58" t="s">
        <v>103</v>
      </c>
      <c r="G58">
        <v>57</v>
      </c>
      <c r="H58" t="s">
        <v>103</v>
      </c>
      <c r="I58" t="s">
        <v>162</v>
      </c>
      <c r="J58">
        <v>19</v>
      </c>
      <c r="L58">
        <f t="shared" si="1"/>
        <v>165</v>
      </c>
      <c r="M58">
        <f t="shared" si="2"/>
        <v>1</v>
      </c>
      <c r="N58">
        <f t="shared" si="3"/>
        <v>3</v>
      </c>
      <c r="Q58">
        <f t="shared" si="4"/>
        <v>1</v>
      </c>
      <c r="R58">
        <f t="shared" si="5"/>
        <v>0</v>
      </c>
      <c r="S58">
        <f t="shared" si="6"/>
        <v>2850</v>
      </c>
      <c r="T58">
        <f t="shared" si="7"/>
        <v>2888</v>
      </c>
      <c r="U58">
        <f t="shared" si="8"/>
        <v>2903</v>
      </c>
      <c r="V58" t="str">
        <f t="shared" si="9"/>
        <v/>
      </c>
      <c r="W58" t="str">
        <f t="shared" si="10"/>
        <v/>
      </c>
      <c r="X58" t="str">
        <f t="shared" si="11"/>
        <v/>
      </c>
      <c r="Y58" t="str">
        <f t="shared" si="12"/>
        <v/>
      </c>
      <c r="Z58" t="str">
        <f t="shared" si="13"/>
        <v/>
      </c>
    </row>
    <row r="59" spans="1:26" x14ac:dyDescent="0.25">
      <c r="A59">
        <v>1228729</v>
      </c>
      <c r="B59">
        <v>6104</v>
      </c>
      <c r="C59" t="s">
        <v>102</v>
      </c>
      <c r="D59" t="s">
        <v>103</v>
      </c>
      <c r="E59" t="s">
        <v>102</v>
      </c>
      <c r="F59" t="s">
        <v>103</v>
      </c>
      <c r="G59">
        <v>21</v>
      </c>
      <c r="H59" t="s">
        <v>103</v>
      </c>
      <c r="I59">
        <v>19</v>
      </c>
      <c r="J59" t="s">
        <v>104</v>
      </c>
      <c r="L59">
        <f t="shared" si="1"/>
        <v>0</v>
      </c>
      <c r="M59">
        <f t="shared" si="2"/>
        <v>1</v>
      </c>
      <c r="N59">
        <f t="shared" si="3"/>
        <v>4</v>
      </c>
      <c r="Q59">
        <f t="shared" si="4"/>
        <v>1</v>
      </c>
      <c r="R59">
        <f t="shared" si="5"/>
        <v>0</v>
      </c>
      <c r="S59">
        <f t="shared" si="6"/>
        <v>2847</v>
      </c>
      <c r="T59">
        <f t="shared" si="7"/>
        <v>2847</v>
      </c>
      <c r="U59">
        <f t="shared" si="8"/>
        <v>2849</v>
      </c>
      <c r="V59" t="str">
        <f t="shared" si="9"/>
        <v/>
      </c>
      <c r="W59" t="str">
        <f t="shared" si="10"/>
        <v/>
      </c>
      <c r="X59" t="str">
        <f t="shared" si="11"/>
        <v/>
      </c>
      <c r="Y59" t="str">
        <f t="shared" si="12"/>
        <v/>
      </c>
      <c r="Z59" t="str">
        <f t="shared" si="13"/>
        <v/>
      </c>
    </row>
    <row r="60" spans="1:26" x14ac:dyDescent="0.25">
      <c r="A60">
        <v>1228729</v>
      </c>
      <c r="B60">
        <v>6105</v>
      </c>
      <c r="C60">
        <v>46</v>
      </c>
      <c r="D60" t="s">
        <v>103</v>
      </c>
      <c r="E60">
        <v>45</v>
      </c>
      <c r="F60" t="s">
        <v>103</v>
      </c>
      <c r="G60" t="s">
        <v>105</v>
      </c>
      <c r="H60" t="s">
        <v>103</v>
      </c>
      <c r="I60" t="s">
        <v>106</v>
      </c>
      <c r="J60">
        <v>66</v>
      </c>
      <c r="L60">
        <f t="shared" si="1"/>
        <v>0</v>
      </c>
      <c r="M60">
        <f t="shared" si="2"/>
        <v>1</v>
      </c>
      <c r="N60">
        <f t="shared" si="3"/>
        <v>5</v>
      </c>
      <c r="Q60">
        <f t="shared" si="4"/>
        <v>1</v>
      </c>
      <c r="R60">
        <f t="shared" si="5"/>
        <v>0</v>
      </c>
      <c r="S60">
        <f t="shared" si="6"/>
        <v>2886</v>
      </c>
      <c r="T60">
        <f t="shared" si="7"/>
        <v>2885</v>
      </c>
      <c r="U60">
        <f t="shared" si="8"/>
        <v>2844</v>
      </c>
      <c r="V60" t="str">
        <f t="shared" si="9"/>
        <v/>
      </c>
      <c r="W60" t="str">
        <f t="shared" si="10"/>
        <v/>
      </c>
      <c r="X60" t="str">
        <f t="shared" si="11"/>
        <v/>
      </c>
      <c r="Y60" t="str">
        <f t="shared" si="12"/>
        <v/>
      </c>
      <c r="Z60" t="str">
        <f t="shared" si="13"/>
        <v/>
      </c>
    </row>
    <row r="61" spans="1:26" x14ac:dyDescent="0.25">
      <c r="A61">
        <v>1228729</v>
      </c>
      <c r="B61">
        <v>6106</v>
      </c>
      <c r="C61">
        <v>61</v>
      </c>
      <c r="D61" t="s">
        <v>103</v>
      </c>
      <c r="E61" t="s">
        <v>107</v>
      </c>
      <c r="F61" t="s">
        <v>103</v>
      </c>
      <c r="G61" t="s">
        <v>108</v>
      </c>
      <c r="H61" t="s">
        <v>103</v>
      </c>
      <c r="I61">
        <v>92</v>
      </c>
      <c r="J61" t="s">
        <v>109</v>
      </c>
      <c r="L61">
        <f t="shared" si="1"/>
        <v>0</v>
      </c>
      <c r="M61">
        <f t="shared" si="2"/>
        <v>1</v>
      </c>
      <c r="N61">
        <f t="shared" si="3"/>
        <v>6</v>
      </c>
      <c r="Q61">
        <f t="shared" si="4"/>
        <v>1</v>
      </c>
      <c r="R61">
        <f t="shared" si="5"/>
        <v>0</v>
      </c>
      <c r="S61">
        <f t="shared" si="6"/>
        <v>2913</v>
      </c>
      <c r="T61">
        <f t="shared" si="7"/>
        <v>2909</v>
      </c>
      <c r="U61">
        <f t="shared" si="8"/>
        <v>2907</v>
      </c>
      <c r="V61" t="str">
        <f t="shared" si="9"/>
        <v/>
      </c>
      <c r="W61" t="str">
        <f t="shared" si="10"/>
        <v/>
      </c>
      <c r="X61" t="str">
        <f t="shared" si="11"/>
        <v/>
      </c>
      <c r="Y61" t="str">
        <f t="shared" si="12"/>
        <v/>
      </c>
      <c r="Z61" t="str">
        <f t="shared" si="13"/>
        <v/>
      </c>
    </row>
    <row r="62" spans="1:26" x14ac:dyDescent="0.25">
      <c r="A62">
        <v>1228729</v>
      </c>
      <c r="B62">
        <v>6107</v>
      </c>
      <c r="C62">
        <v>26</v>
      </c>
      <c r="D62" t="s">
        <v>103</v>
      </c>
      <c r="E62">
        <v>47</v>
      </c>
      <c r="F62" t="s">
        <v>103</v>
      </c>
      <c r="G62" t="s">
        <v>107</v>
      </c>
      <c r="H62" t="s">
        <v>103</v>
      </c>
      <c r="I62">
        <v>41</v>
      </c>
      <c r="J62" t="s">
        <v>110</v>
      </c>
      <c r="L62">
        <f t="shared" si="1"/>
        <v>0</v>
      </c>
      <c r="M62">
        <f t="shared" si="2"/>
        <v>1</v>
      </c>
      <c r="N62">
        <f t="shared" si="3"/>
        <v>7</v>
      </c>
      <c r="Q62">
        <f t="shared" si="4"/>
        <v>1</v>
      </c>
      <c r="R62">
        <f t="shared" si="5"/>
        <v>0</v>
      </c>
      <c r="S62">
        <f t="shared" si="6"/>
        <v>2854</v>
      </c>
      <c r="T62">
        <f t="shared" si="7"/>
        <v>2887</v>
      </c>
      <c r="U62">
        <f t="shared" si="8"/>
        <v>2909</v>
      </c>
      <c r="V62" t="str">
        <f t="shared" si="9"/>
        <v/>
      </c>
      <c r="W62" t="str">
        <f t="shared" si="10"/>
        <v/>
      </c>
      <c r="X62" t="str">
        <f t="shared" si="11"/>
        <v/>
      </c>
      <c r="Y62" t="str">
        <f t="shared" si="12"/>
        <v/>
      </c>
      <c r="Z62" t="str">
        <f t="shared" si="13"/>
        <v/>
      </c>
    </row>
    <row r="63" spans="1:26" x14ac:dyDescent="0.25">
      <c r="A63">
        <v>1228729</v>
      </c>
      <c r="B63">
        <v>6108</v>
      </c>
      <c r="C63" t="s">
        <v>163</v>
      </c>
      <c r="D63" t="s">
        <v>103</v>
      </c>
      <c r="E63" t="s">
        <v>112</v>
      </c>
      <c r="F63" t="s">
        <v>103</v>
      </c>
      <c r="G63" t="s">
        <v>111</v>
      </c>
      <c r="H63" t="s">
        <v>103</v>
      </c>
      <c r="I63">
        <v>38</v>
      </c>
      <c r="J63" t="s">
        <v>164</v>
      </c>
      <c r="L63">
        <f t="shared" si="1"/>
        <v>0</v>
      </c>
      <c r="M63">
        <f t="shared" si="2"/>
        <v>1</v>
      </c>
      <c r="N63">
        <f t="shared" si="3"/>
        <v>8</v>
      </c>
      <c r="Q63">
        <f t="shared" si="4"/>
        <v>1</v>
      </c>
      <c r="R63">
        <f t="shared" si="5"/>
        <v>0</v>
      </c>
      <c r="S63">
        <f t="shared" si="6"/>
        <v>2845</v>
      </c>
      <c r="T63">
        <f t="shared" si="7"/>
        <v>2843</v>
      </c>
      <c r="U63">
        <f t="shared" si="8"/>
        <v>2846</v>
      </c>
      <c r="V63" t="str">
        <f t="shared" si="9"/>
        <v/>
      </c>
      <c r="W63" t="str">
        <f t="shared" si="10"/>
        <v/>
      </c>
      <c r="X63" t="str">
        <f t="shared" si="11"/>
        <v/>
      </c>
      <c r="Y63" t="str">
        <f t="shared" si="12"/>
        <v/>
      </c>
      <c r="Z63" t="str">
        <f t="shared" si="13"/>
        <v/>
      </c>
    </row>
    <row r="64" spans="1:26" x14ac:dyDescent="0.25">
      <c r="A64">
        <v>1228729</v>
      </c>
      <c r="B64">
        <v>6109</v>
      </c>
      <c r="C64" t="s">
        <v>114</v>
      </c>
      <c r="D64" t="s">
        <v>103</v>
      </c>
      <c r="E64" t="s">
        <v>115</v>
      </c>
      <c r="F64" t="s">
        <v>103</v>
      </c>
      <c r="G64" t="s">
        <v>112</v>
      </c>
      <c r="H64" t="s">
        <v>103</v>
      </c>
      <c r="I64" t="s">
        <v>112</v>
      </c>
      <c r="J64" t="s">
        <v>116</v>
      </c>
      <c r="L64">
        <f t="shared" si="1"/>
        <v>0</v>
      </c>
      <c r="M64">
        <f t="shared" si="2"/>
        <v>1</v>
      </c>
      <c r="N64">
        <f t="shared" si="3"/>
        <v>9</v>
      </c>
      <c r="Q64">
        <f t="shared" si="4"/>
        <v>1</v>
      </c>
      <c r="R64">
        <f t="shared" si="5"/>
        <v>0</v>
      </c>
      <c r="S64">
        <f t="shared" si="6"/>
        <v>2879</v>
      </c>
      <c r="T64">
        <f t="shared" si="7"/>
        <v>2878</v>
      </c>
      <c r="U64">
        <f t="shared" si="8"/>
        <v>2843</v>
      </c>
      <c r="V64" t="str">
        <f t="shared" si="9"/>
        <v/>
      </c>
      <c r="W64" t="str">
        <f t="shared" si="10"/>
        <v/>
      </c>
      <c r="X64" t="str">
        <f t="shared" si="11"/>
        <v/>
      </c>
      <c r="Y64" t="str">
        <f t="shared" si="12"/>
        <v/>
      </c>
      <c r="Z64" t="str">
        <f t="shared" si="13"/>
        <v/>
      </c>
    </row>
    <row r="65" spans="1:26" x14ac:dyDescent="0.25">
      <c r="A65">
        <v>1228729</v>
      </c>
      <c r="B65">
        <v>6202</v>
      </c>
      <c r="C65">
        <v>44</v>
      </c>
      <c r="D65" t="s">
        <v>103</v>
      </c>
      <c r="E65" t="s">
        <v>191</v>
      </c>
      <c r="F65" t="s">
        <v>103</v>
      </c>
      <c r="G65" t="s">
        <v>191</v>
      </c>
      <c r="H65" t="s">
        <v>103</v>
      </c>
      <c r="I65" t="s">
        <v>194</v>
      </c>
      <c r="J65" t="s">
        <v>195</v>
      </c>
      <c r="L65">
        <f t="shared" si="1"/>
        <v>0</v>
      </c>
      <c r="M65">
        <f t="shared" si="2"/>
        <v>2</v>
      </c>
      <c r="N65">
        <f t="shared" si="3"/>
        <v>2</v>
      </c>
      <c r="Q65">
        <f t="shared" si="4"/>
        <v>1</v>
      </c>
      <c r="R65">
        <f t="shared" si="5"/>
        <v>0</v>
      </c>
      <c r="S65">
        <f t="shared" si="6"/>
        <v>2884</v>
      </c>
      <c r="T65">
        <f t="shared" si="7"/>
        <v>2985</v>
      </c>
      <c r="U65">
        <f t="shared" si="8"/>
        <v>2985</v>
      </c>
      <c r="V65" t="str">
        <f t="shared" si="9"/>
        <v/>
      </c>
      <c r="W65" t="str">
        <f t="shared" si="10"/>
        <v/>
      </c>
      <c r="X65" t="str">
        <f t="shared" si="11"/>
        <v/>
      </c>
      <c r="Y65" t="str">
        <f t="shared" si="12"/>
        <v/>
      </c>
      <c r="Z65" t="str">
        <f t="shared" si="13"/>
        <v/>
      </c>
    </row>
    <row r="66" spans="1:26" x14ac:dyDescent="0.25">
      <c r="A66">
        <v>1228730</v>
      </c>
      <c r="B66">
        <v>6203</v>
      </c>
      <c r="C66" t="s">
        <v>121</v>
      </c>
      <c r="D66" t="s">
        <v>103</v>
      </c>
      <c r="E66">
        <v>97</v>
      </c>
      <c r="F66" t="s">
        <v>103</v>
      </c>
      <c r="G66" t="s">
        <v>119</v>
      </c>
      <c r="H66" t="s">
        <v>103</v>
      </c>
      <c r="I66">
        <v>49</v>
      </c>
      <c r="J66">
        <v>61</v>
      </c>
      <c r="L66">
        <f t="shared" si="1"/>
        <v>1</v>
      </c>
      <c r="M66">
        <f t="shared" si="2"/>
        <v>2</v>
      </c>
      <c r="N66">
        <f t="shared" si="3"/>
        <v>3</v>
      </c>
      <c r="Q66">
        <f t="shared" si="4"/>
        <v>1</v>
      </c>
      <c r="R66">
        <f t="shared" si="5"/>
        <v>0</v>
      </c>
      <c r="S66">
        <f t="shared" si="6"/>
        <v>2940</v>
      </c>
      <c r="T66">
        <f t="shared" si="7"/>
        <v>2967</v>
      </c>
      <c r="U66">
        <f t="shared" si="8"/>
        <v>2983</v>
      </c>
      <c r="V66" t="str">
        <f t="shared" si="9"/>
        <v/>
      </c>
      <c r="W66" t="str">
        <f t="shared" si="10"/>
        <v/>
      </c>
      <c r="X66" t="str">
        <f t="shared" si="11"/>
        <v/>
      </c>
      <c r="Y66" t="str">
        <f t="shared" si="12"/>
        <v/>
      </c>
      <c r="Z66" t="str">
        <f t="shared" si="13"/>
        <v/>
      </c>
    </row>
    <row r="67" spans="1:26" x14ac:dyDescent="0.25">
      <c r="A67">
        <v>1228730</v>
      </c>
      <c r="B67">
        <v>6204</v>
      </c>
      <c r="C67" t="s">
        <v>122</v>
      </c>
      <c r="D67" t="s">
        <v>103</v>
      </c>
      <c r="E67" t="s">
        <v>122</v>
      </c>
      <c r="F67" t="s">
        <v>103</v>
      </c>
      <c r="G67" t="s">
        <v>123</v>
      </c>
      <c r="H67" t="s">
        <v>103</v>
      </c>
      <c r="I67" t="s">
        <v>170</v>
      </c>
      <c r="J67">
        <v>93</v>
      </c>
      <c r="L67">
        <f t="shared" ref="L67:L130" si="14">A67-A66</f>
        <v>0</v>
      </c>
      <c r="M67">
        <f t="shared" ref="M67:M130" si="15">_xlfn.BITRSHIFT((_xlfn.BITAND(HEX2DEC(B67), HEX2DEC("FF00")) - HEX2DEC("6000")),8)</f>
        <v>2</v>
      </c>
      <c r="N67">
        <f t="shared" ref="N67:N130" si="16">_xlfn.BITAND(HEX2DEC(B67), HEX2DEC("00F"))</f>
        <v>4</v>
      </c>
      <c r="Q67">
        <f t="shared" ref="Q67:Q130" si="17">IF(AND(N67&gt;1,N67&lt;12),1,0)</f>
        <v>1</v>
      </c>
      <c r="R67">
        <f t="shared" ref="R67:R130" si="18">IF(N67&gt;14,1,0)</f>
        <v>0</v>
      </c>
      <c r="S67">
        <f t="shared" ref="S67:S130" si="19">IF(Q67=1,HEX2DEC(C67)+(_xlfn.BITAND(HEX2DEC(D67),HEX2DEC("3F"))*256),"")</f>
        <v>2939</v>
      </c>
      <c r="T67">
        <f t="shared" ref="T67:T130" si="20">IF(Q67=1,HEX2DEC(E67)+(_xlfn.BITAND(HEX2DEC(F67),HEX2DEC("3F"))*256),"")</f>
        <v>2939</v>
      </c>
      <c r="U67">
        <f t="shared" ref="U67:U130" si="21">IF(Q67=1,HEX2DEC(G67)+(_xlfn.BITAND(HEX2DEC(H67),HEX2DEC("3F"))*256),"")</f>
        <v>2943</v>
      </c>
      <c r="V67" t="str">
        <f t="shared" ref="V67:V130" si="22">IF($R67=1,HEX2DEC(C67)-40,"")</f>
        <v/>
      </c>
      <c r="W67" t="str">
        <f t="shared" ref="W67:W130" si="23">IF($R67=1,HEX2DEC(D67)-40,"")</f>
        <v/>
      </c>
      <c r="X67" t="str">
        <f t="shared" ref="X67:X130" si="24">IF($R67=1,HEX2DEC(E67)-40,"")</f>
        <v/>
      </c>
      <c r="Y67" t="str">
        <f t="shared" ref="Y67:Y130" si="25">IF($R67=1,HEX2DEC(F67)-40,"")</f>
        <v/>
      </c>
      <c r="Z67" t="str">
        <f t="shared" ref="Z67:Z130" si="26">IF($R67=1,HEX2DEC(G67)-40,"")</f>
        <v/>
      </c>
    </row>
    <row r="68" spans="1:26" x14ac:dyDescent="0.25">
      <c r="A68">
        <v>1228730</v>
      </c>
      <c r="B68">
        <v>6205</v>
      </c>
      <c r="C68">
        <v>99</v>
      </c>
      <c r="D68" t="s">
        <v>103</v>
      </c>
      <c r="E68">
        <v>99</v>
      </c>
      <c r="F68" t="s">
        <v>103</v>
      </c>
      <c r="G68">
        <v>80</v>
      </c>
      <c r="H68" t="s">
        <v>103</v>
      </c>
      <c r="I68">
        <v>52</v>
      </c>
      <c r="J68" t="s">
        <v>125</v>
      </c>
      <c r="L68">
        <f t="shared" si="14"/>
        <v>0</v>
      </c>
      <c r="M68">
        <f t="shared" si="15"/>
        <v>2</v>
      </c>
      <c r="N68">
        <f t="shared" si="16"/>
        <v>5</v>
      </c>
      <c r="Q68">
        <f t="shared" si="17"/>
        <v>1</v>
      </c>
      <c r="R68">
        <f t="shared" si="18"/>
        <v>0</v>
      </c>
      <c r="S68">
        <f t="shared" si="19"/>
        <v>2969</v>
      </c>
      <c r="T68">
        <f t="shared" si="20"/>
        <v>2969</v>
      </c>
      <c r="U68">
        <f t="shared" si="21"/>
        <v>2944</v>
      </c>
      <c r="V68" t="str">
        <f t="shared" si="22"/>
        <v/>
      </c>
      <c r="W68" t="str">
        <f t="shared" si="23"/>
        <v/>
      </c>
      <c r="X68" t="str">
        <f t="shared" si="24"/>
        <v/>
      </c>
      <c r="Y68" t="str">
        <f t="shared" si="25"/>
        <v/>
      </c>
      <c r="Z68" t="str">
        <f t="shared" si="26"/>
        <v/>
      </c>
    </row>
    <row r="69" spans="1:26" x14ac:dyDescent="0.25">
      <c r="A69">
        <v>1228730</v>
      </c>
      <c r="B69">
        <v>6206</v>
      </c>
      <c r="C69" t="s">
        <v>126</v>
      </c>
      <c r="D69" t="s">
        <v>103</v>
      </c>
      <c r="E69" t="s">
        <v>119</v>
      </c>
      <c r="F69" t="s">
        <v>103</v>
      </c>
      <c r="G69" t="s">
        <v>127</v>
      </c>
      <c r="H69" t="s">
        <v>103</v>
      </c>
      <c r="I69" t="s">
        <v>128</v>
      </c>
      <c r="J69" t="s">
        <v>129</v>
      </c>
      <c r="L69">
        <f t="shared" si="14"/>
        <v>0</v>
      </c>
      <c r="M69">
        <f t="shared" si="15"/>
        <v>2</v>
      </c>
      <c r="N69">
        <f t="shared" si="16"/>
        <v>6</v>
      </c>
      <c r="Q69">
        <f t="shared" si="17"/>
        <v>1</v>
      </c>
      <c r="R69">
        <f t="shared" si="18"/>
        <v>0</v>
      </c>
      <c r="S69">
        <f t="shared" si="19"/>
        <v>2987</v>
      </c>
      <c r="T69">
        <f t="shared" si="20"/>
        <v>2983</v>
      </c>
      <c r="U69">
        <f t="shared" si="21"/>
        <v>2982</v>
      </c>
      <c r="V69" t="str">
        <f t="shared" si="22"/>
        <v/>
      </c>
      <c r="W69" t="str">
        <f t="shared" si="23"/>
        <v/>
      </c>
      <c r="X69" t="str">
        <f t="shared" si="24"/>
        <v/>
      </c>
      <c r="Y69" t="str">
        <f t="shared" si="25"/>
        <v/>
      </c>
      <c r="Z69" t="str">
        <f t="shared" si="26"/>
        <v/>
      </c>
    </row>
    <row r="70" spans="1:26" x14ac:dyDescent="0.25">
      <c r="A70">
        <v>1228730</v>
      </c>
      <c r="B70">
        <v>6207</v>
      </c>
      <c r="C70">
        <v>79</v>
      </c>
      <c r="D70" t="s">
        <v>103</v>
      </c>
      <c r="E70" t="s">
        <v>130</v>
      </c>
      <c r="F70" t="s">
        <v>103</v>
      </c>
      <c r="G70" t="s">
        <v>131</v>
      </c>
      <c r="H70" t="s">
        <v>103</v>
      </c>
      <c r="I70">
        <v>96</v>
      </c>
      <c r="J70" t="s">
        <v>132</v>
      </c>
      <c r="L70">
        <f t="shared" si="14"/>
        <v>0</v>
      </c>
      <c r="M70">
        <f t="shared" si="15"/>
        <v>2</v>
      </c>
      <c r="N70">
        <f t="shared" si="16"/>
        <v>7</v>
      </c>
      <c r="Q70">
        <f t="shared" si="17"/>
        <v>1</v>
      </c>
      <c r="R70">
        <f t="shared" si="18"/>
        <v>0</v>
      </c>
      <c r="S70">
        <f t="shared" si="19"/>
        <v>2937</v>
      </c>
      <c r="T70">
        <f t="shared" si="20"/>
        <v>2890</v>
      </c>
      <c r="U70">
        <f t="shared" si="21"/>
        <v>2980</v>
      </c>
      <c r="V70" t="str">
        <f t="shared" si="22"/>
        <v/>
      </c>
      <c r="W70" t="str">
        <f t="shared" si="23"/>
        <v/>
      </c>
      <c r="X70" t="str">
        <f t="shared" si="24"/>
        <v/>
      </c>
      <c r="Y70" t="str">
        <f t="shared" si="25"/>
        <v/>
      </c>
      <c r="Z70" t="str">
        <f t="shared" si="26"/>
        <v/>
      </c>
    </row>
    <row r="71" spans="1:26" x14ac:dyDescent="0.25">
      <c r="A71">
        <v>1228730</v>
      </c>
      <c r="B71">
        <v>6208</v>
      </c>
      <c r="C71">
        <v>78</v>
      </c>
      <c r="D71" t="s">
        <v>103</v>
      </c>
      <c r="E71" t="s">
        <v>121</v>
      </c>
      <c r="F71" t="s">
        <v>103</v>
      </c>
      <c r="G71" t="s">
        <v>133</v>
      </c>
      <c r="H71" t="s">
        <v>103</v>
      </c>
      <c r="I71" t="s">
        <v>134</v>
      </c>
      <c r="J71" t="s">
        <v>135</v>
      </c>
      <c r="L71">
        <f t="shared" si="14"/>
        <v>0</v>
      </c>
      <c r="M71">
        <f t="shared" si="15"/>
        <v>2</v>
      </c>
      <c r="N71">
        <f t="shared" si="16"/>
        <v>8</v>
      </c>
      <c r="Q71">
        <f t="shared" si="17"/>
        <v>1</v>
      </c>
      <c r="R71">
        <f t="shared" si="18"/>
        <v>0</v>
      </c>
      <c r="S71">
        <f t="shared" si="19"/>
        <v>2936</v>
      </c>
      <c r="T71">
        <f t="shared" si="20"/>
        <v>2940</v>
      </c>
      <c r="U71">
        <f t="shared" si="21"/>
        <v>2938</v>
      </c>
      <c r="V71" t="str">
        <f t="shared" si="22"/>
        <v/>
      </c>
      <c r="W71" t="str">
        <f t="shared" si="23"/>
        <v/>
      </c>
      <c r="X71" t="str">
        <f t="shared" si="24"/>
        <v/>
      </c>
      <c r="Y71" t="str">
        <f t="shared" si="25"/>
        <v/>
      </c>
      <c r="Z71" t="str">
        <f t="shared" si="26"/>
        <v/>
      </c>
    </row>
    <row r="72" spans="1:26" x14ac:dyDescent="0.25">
      <c r="A72">
        <v>1228730</v>
      </c>
      <c r="B72">
        <v>6209</v>
      </c>
      <c r="C72">
        <v>97</v>
      </c>
      <c r="D72" t="s">
        <v>103</v>
      </c>
      <c r="E72">
        <v>97</v>
      </c>
      <c r="F72" t="s">
        <v>103</v>
      </c>
      <c r="G72">
        <v>80</v>
      </c>
      <c r="H72" t="s">
        <v>103</v>
      </c>
      <c r="I72" t="s">
        <v>136</v>
      </c>
      <c r="J72">
        <v>94</v>
      </c>
      <c r="L72">
        <f t="shared" si="14"/>
        <v>0</v>
      </c>
      <c r="M72">
        <f t="shared" si="15"/>
        <v>2</v>
      </c>
      <c r="N72">
        <f t="shared" si="16"/>
        <v>9</v>
      </c>
      <c r="Q72">
        <f t="shared" si="17"/>
        <v>1</v>
      </c>
      <c r="R72">
        <f t="shared" si="18"/>
        <v>0</v>
      </c>
      <c r="S72">
        <f t="shared" si="19"/>
        <v>2967</v>
      </c>
      <c r="T72">
        <f t="shared" si="20"/>
        <v>2967</v>
      </c>
      <c r="U72">
        <f t="shared" si="21"/>
        <v>2944</v>
      </c>
      <c r="V72" t="str">
        <f t="shared" si="22"/>
        <v/>
      </c>
      <c r="W72" t="str">
        <f t="shared" si="23"/>
        <v/>
      </c>
      <c r="X72" t="str">
        <f t="shared" si="24"/>
        <v/>
      </c>
      <c r="Y72" t="str">
        <f t="shared" si="25"/>
        <v/>
      </c>
      <c r="Z72" t="str">
        <f t="shared" si="26"/>
        <v/>
      </c>
    </row>
    <row r="73" spans="1:26" x14ac:dyDescent="0.25">
      <c r="A73">
        <v>1228730</v>
      </c>
      <c r="B73">
        <v>6302</v>
      </c>
      <c r="C73">
        <v>71</v>
      </c>
      <c r="D73" t="s">
        <v>103</v>
      </c>
      <c r="E73" t="s">
        <v>137</v>
      </c>
      <c r="F73" t="s">
        <v>103</v>
      </c>
      <c r="G73">
        <v>70</v>
      </c>
      <c r="H73" t="s">
        <v>103</v>
      </c>
      <c r="I73" t="s">
        <v>138</v>
      </c>
      <c r="J73" t="s">
        <v>124</v>
      </c>
      <c r="L73">
        <f t="shared" si="14"/>
        <v>0</v>
      </c>
      <c r="M73">
        <f t="shared" si="15"/>
        <v>3</v>
      </c>
      <c r="N73">
        <f t="shared" si="16"/>
        <v>2</v>
      </c>
      <c r="Q73">
        <f t="shared" si="17"/>
        <v>1</v>
      </c>
      <c r="R73">
        <f t="shared" si="18"/>
        <v>0</v>
      </c>
      <c r="S73">
        <f t="shared" si="19"/>
        <v>2929</v>
      </c>
      <c r="T73">
        <f t="shared" si="20"/>
        <v>2926</v>
      </c>
      <c r="U73">
        <f t="shared" si="21"/>
        <v>2928</v>
      </c>
      <c r="V73" t="str">
        <f t="shared" si="22"/>
        <v/>
      </c>
      <c r="W73" t="str">
        <f t="shared" si="23"/>
        <v/>
      </c>
      <c r="X73" t="str">
        <f t="shared" si="24"/>
        <v/>
      </c>
      <c r="Y73" t="str">
        <f t="shared" si="25"/>
        <v/>
      </c>
      <c r="Z73" t="str">
        <f t="shared" si="26"/>
        <v/>
      </c>
    </row>
    <row r="74" spans="1:26" x14ac:dyDescent="0.25">
      <c r="A74">
        <v>1228730</v>
      </c>
      <c r="B74">
        <v>6303</v>
      </c>
      <c r="C74">
        <v>41</v>
      </c>
      <c r="D74" t="s">
        <v>103</v>
      </c>
      <c r="E74" t="s">
        <v>104</v>
      </c>
      <c r="F74" t="s">
        <v>103</v>
      </c>
      <c r="G74">
        <v>70</v>
      </c>
      <c r="H74" t="s">
        <v>103</v>
      </c>
      <c r="I74" t="s">
        <v>139</v>
      </c>
      <c r="J74" t="s">
        <v>140</v>
      </c>
      <c r="L74">
        <f t="shared" si="14"/>
        <v>0</v>
      </c>
      <c r="M74">
        <f t="shared" si="15"/>
        <v>3</v>
      </c>
      <c r="N74">
        <f t="shared" si="16"/>
        <v>3</v>
      </c>
      <c r="Q74">
        <f t="shared" si="17"/>
        <v>1</v>
      </c>
      <c r="R74">
        <f t="shared" si="18"/>
        <v>0</v>
      </c>
      <c r="S74">
        <f t="shared" si="19"/>
        <v>2881</v>
      </c>
      <c r="T74">
        <f t="shared" si="20"/>
        <v>2910</v>
      </c>
      <c r="U74">
        <f t="shared" si="21"/>
        <v>2928</v>
      </c>
      <c r="V74" t="str">
        <f t="shared" si="22"/>
        <v/>
      </c>
      <c r="W74" t="str">
        <f t="shared" si="23"/>
        <v/>
      </c>
      <c r="X74" t="str">
        <f t="shared" si="24"/>
        <v/>
      </c>
      <c r="Y74" t="str">
        <f t="shared" si="25"/>
        <v/>
      </c>
      <c r="Z74" t="str">
        <f t="shared" si="26"/>
        <v/>
      </c>
    </row>
    <row r="75" spans="1:26" x14ac:dyDescent="0.25">
      <c r="A75">
        <v>1228730</v>
      </c>
      <c r="B75">
        <v>6308</v>
      </c>
      <c r="C75" t="s">
        <v>114</v>
      </c>
      <c r="D75" t="s">
        <v>103</v>
      </c>
      <c r="E75">
        <v>43</v>
      </c>
      <c r="F75" t="s">
        <v>103</v>
      </c>
      <c r="G75">
        <v>45</v>
      </c>
      <c r="H75" t="s">
        <v>103</v>
      </c>
      <c r="I75">
        <v>65</v>
      </c>
      <c r="J75" t="s">
        <v>140</v>
      </c>
      <c r="L75">
        <f t="shared" si="14"/>
        <v>0</v>
      </c>
      <c r="M75">
        <f t="shared" si="15"/>
        <v>3</v>
      </c>
      <c r="N75">
        <f t="shared" si="16"/>
        <v>8</v>
      </c>
      <c r="Q75">
        <f t="shared" si="17"/>
        <v>1</v>
      </c>
      <c r="R75">
        <f t="shared" si="18"/>
        <v>0</v>
      </c>
      <c r="S75">
        <f t="shared" si="19"/>
        <v>2879</v>
      </c>
      <c r="T75">
        <f t="shared" si="20"/>
        <v>2883</v>
      </c>
      <c r="U75">
        <f t="shared" si="21"/>
        <v>2885</v>
      </c>
      <c r="V75" t="str">
        <f t="shared" si="22"/>
        <v/>
      </c>
      <c r="W75" t="str">
        <f t="shared" si="23"/>
        <v/>
      </c>
      <c r="X75" t="str">
        <f t="shared" si="24"/>
        <v/>
      </c>
      <c r="Y75" t="str">
        <f t="shared" si="25"/>
        <v/>
      </c>
      <c r="Z75" t="str">
        <f t="shared" si="26"/>
        <v/>
      </c>
    </row>
    <row r="76" spans="1:26" x14ac:dyDescent="0.25">
      <c r="A76">
        <v>1228730</v>
      </c>
      <c r="B76">
        <v>6502</v>
      </c>
      <c r="C76">
        <v>82</v>
      </c>
      <c r="D76" t="s">
        <v>103</v>
      </c>
      <c r="E76" t="s">
        <v>118</v>
      </c>
      <c r="F76" t="s">
        <v>103</v>
      </c>
      <c r="G76" t="s">
        <v>118</v>
      </c>
      <c r="H76" t="s">
        <v>103</v>
      </c>
      <c r="I76" t="s">
        <v>183</v>
      </c>
      <c r="J76" t="s">
        <v>146</v>
      </c>
      <c r="L76">
        <f t="shared" si="14"/>
        <v>0</v>
      </c>
      <c r="M76">
        <f t="shared" si="15"/>
        <v>5</v>
      </c>
      <c r="N76">
        <f t="shared" si="16"/>
        <v>2</v>
      </c>
      <c r="Q76">
        <f t="shared" si="17"/>
        <v>1</v>
      </c>
      <c r="R76">
        <f t="shared" si="18"/>
        <v>0</v>
      </c>
      <c r="S76">
        <f t="shared" si="19"/>
        <v>2946</v>
      </c>
      <c r="T76">
        <f t="shared" si="20"/>
        <v>2941</v>
      </c>
      <c r="U76">
        <f t="shared" si="21"/>
        <v>2941</v>
      </c>
      <c r="V76" t="str">
        <f t="shared" si="22"/>
        <v/>
      </c>
      <c r="W76" t="str">
        <f t="shared" si="23"/>
        <v/>
      </c>
      <c r="X76" t="str">
        <f t="shared" si="24"/>
        <v/>
      </c>
      <c r="Y76" t="str">
        <f t="shared" si="25"/>
        <v/>
      </c>
      <c r="Z76" t="str">
        <f t="shared" si="26"/>
        <v/>
      </c>
    </row>
    <row r="77" spans="1:26" x14ac:dyDescent="0.25">
      <c r="A77">
        <v>1228731</v>
      </c>
      <c r="B77">
        <v>6603</v>
      </c>
      <c r="C77">
        <v>21</v>
      </c>
      <c r="D77" t="s">
        <v>143</v>
      </c>
      <c r="E77">
        <v>37</v>
      </c>
      <c r="F77" t="s">
        <v>143</v>
      </c>
      <c r="G77">
        <v>39</v>
      </c>
      <c r="H77" t="s">
        <v>143</v>
      </c>
      <c r="I77" t="s">
        <v>114</v>
      </c>
      <c r="J77" t="s">
        <v>196</v>
      </c>
      <c r="L77">
        <f t="shared" si="14"/>
        <v>1</v>
      </c>
      <c r="M77">
        <f t="shared" si="15"/>
        <v>6</v>
      </c>
      <c r="N77">
        <f t="shared" si="16"/>
        <v>3</v>
      </c>
      <c r="Q77">
        <f t="shared" si="17"/>
        <v>1</v>
      </c>
      <c r="R77">
        <f t="shared" si="18"/>
        <v>0</v>
      </c>
      <c r="S77">
        <f t="shared" si="19"/>
        <v>2593</v>
      </c>
      <c r="T77">
        <f t="shared" si="20"/>
        <v>2615</v>
      </c>
      <c r="U77">
        <f t="shared" si="21"/>
        <v>2617</v>
      </c>
      <c r="V77" t="str">
        <f t="shared" si="22"/>
        <v/>
      </c>
      <c r="W77" t="str">
        <f t="shared" si="23"/>
        <v/>
      </c>
      <c r="X77" t="str">
        <f t="shared" si="24"/>
        <v/>
      </c>
      <c r="Y77" t="str">
        <f t="shared" si="25"/>
        <v/>
      </c>
      <c r="Z77" t="str">
        <f t="shared" si="26"/>
        <v/>
      </c>
    </row>
    <row r="78" spans="1:26" x14ac:dyDescent="0.25">
      <c r="A78">
        <v>1228731</v>
      </c>
      <c r="B78">
        <v>6704</v>
      </c>
      <c r="C78">
        <v>91</v>
      </c>
      <c r="D78" t="s">
        <v>103</v>
      </c>
      <c r="E78">
        <v>92</v>
      </c>
      <c r="F78" t="s">
        <v>103</v>
      </c>
      <c r="G78">
        <v>95</v>
      </c>
      <c r="H78" t="s">
        <v>103</v>
      </c>
      <c r="I78" t="s">
        <v>103</v>
      </c>
      <c r="J78" t="s">
        <v>197</v>
      </c>
      <c r="L78">
        <f t="shared" si="14"/>
        <v>0</v>
      </c>
      <c r="M78">
        <f t="shared" si="15"/>
        <v>7</v>
      </c>
      <c r="N78">
        <f t="shared" si="16"/>
        <v>4</v>
      </c>
      <c r="Q78">
        <f t="shared" si="17"/>
        <v>1</v>
      </c>
      <c r="R78">
        <f t="shared" si="18"/>
        <v>0</v>
      </c>
      <c r="S78">
        <f t="shared" si="19"/>
        <v>2961</v>
      </c>
      <c r="T78">
        <f t="shared" si="20"/>
        <v>2962</v>
      </c>
      <c r="U78">
        <f t="shared" si="21"/>
        <v>2965</v>
      </c>
      <c r="V78" t="str">
        <f t="shared" si="22"/>
        <v/>
      </c>
      <c r="W78" t="str">
        <f t="shared" si="23"/>
        <v/>
      </c>
      <c r="X78" t="str">
        <f t="shared" si="24"/>
        <v/>
      </c>
      <c r="Y78" t="str">
        <f t="shared" si="25"/>
        <v/>
      </c>
      <c r="Z78" t="str">
        <f t="shared" si="26"/>
        <v/>
      </c>
    </row>
    <row r="79" spans="1:26" x14ac:dyDescent="0.25">
      <c r="A79">
        <v>1228731</v>
      </c>
      <c r="B79">
        <v>6805</v>
      </c>
      <c r="C79">
        <v>19</v>
      </c>
      <c r="D79" t="s">
        <v>103</v>
      </c>
      <c r="E79">
        <v>19</v>
      </c>
      <c r="F79" t="s">
        <v>103</v>
      </c>
      <c r="G79" t="s">
        <v>146</v>
      </c>
      <c r="H79" t="s">
        <v>103</v>
      </c>
      <c r="I79">
        <v>94</v>
      </c>
      <c r="J79">
        <v>61</v>
      </c>
      <c r="L79">
        <f t="shared" si="14"/>
        <v>0</v>
      </c>
      <c r="M79">
        <f t="shared" si="15"/>
        <v>8</v>
      </c>
      <c r="N79">
        <f t="shared" si="16"/>
        <v>5</v>
      </c>
      <c r="Q79">
        <f t="shared" si="17"/>
        <v>1</v>
      </c>
      <c r="R79">
        <f t="shared" si="18"/>
        <v>0</v>
      </c>
      <c r="S79">
        <f t="shared" si="19"/>
        <v>2841</v>
      </c>
      <c r="T79">
        <f t="shared" si="20"/>
        <v>2841</v>
      </c>
      <c r="U79">
        <f t="shared" si="21"/>
        <v>2831</v>
      </c>
      <c r="V79" t="str">
        <f t="shared" si="22"/>
        <v/>
      </c>
      <c r="W79" t="str">
        <f t="shared" si="23"/>
        <v/>
      </c>
      <c r="X79" t="str">
        <f t="shared" si="24"/>
        <v/>
      </c>
      <c r="Y79" t="str">
        <f t="shared" si="25"/>
        <v/>
      </c>
      <c r="Z79" t="str">
        <f t="shared" si="26"/>
        <v/>
      </c>
    </row>
    <row r="80" spans="1:26" x14ac:dyDescent="0.25">
      <c r="A80">
        <v>1228731</v>
      </c>
      <c r="B80">
        <v>6101</v>
      </c>
      <c r="C80" t="s">
        <v>147</v>
      </c>
      <c r="D80" t="s">
        <v>147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4"/>
        <v>0</v>
      </c>
      <c r="M80">
        <f t="shared" si="15"/>
        <v>1</v>
      </c>
      <c r="N80">
        <f t="shared" si="16"/>
        <v>1</v>
      </c>
      <c r="Q80">
        <f t="shared" si="17"/>
        <v>0</v>
      </c>
      <c r="R80">
        <f t="shared" si="18"/>
        <v>0</v>
      </c>
      <c r="S80" t="str">
        <f t="shared" si="19"/>
        <v/>
      </c>
      <c r="T80" t="str">
        <f t="shared" si="20"/>
        <v/>
      </c>
      <c r="U80" t="str">
        <f t="shared" si="21"/>
        <v/>
      </c>
      <c r="V80" t="str">
        <f t="shared" si="22"/>
        <v/>
      </c>
      <c r="W80" t="str">
        <f t="shared" si="23"/>
        <v/>
      </c>
      <c r="X80" t="str">
        <f t="shared" si="24"/>
        <v/>
      </c>
      <c r="Y80" t="str">
        <f t="shared" si="25"/>
        <v/>
      </c>
      <c r="Z80" t="str">
        <f t="shared" si="26"/>
        <v/>
      </c>
    </row>
    <row r="81" spans="1:26" x14ac:dyDescent="0.25">
      <c r="A81">
        <v>1228731</v>
      </c>
      <c r="B81" t="s">
        <v>148</v>
      </c>
      <c r="C81" t="s">
        <v>149</v>
      </c>
      <c r="D81" t="s">
        <v>150</v>
      </c>
      <c r="E81" t="s">
        <v>151</v>
      </c>
      <c r="F81">
        <v>28</v>
      </c>
      <c r="G81">
        <v>28</v>
      </c>
      <c r="H81">
        <v>28</v>
      </c>
      <c r="I81" t="s">
        <v>152</v>
      </c>
      <c r="J81">
        <v>51</v>
      </c>
      <c r="L81">
        <f t="shared" si="14"/>
        <v>0</v>
      </c>
      <c r="M81">
        <f t="shared" si="15"/>
        <v>1</v>
      </c>
      <c r="N81">
        <f t="shared" si="16"/>
        <v>15</v>
      </c>
      <c r="Q81">
        <f t="shared" si="17"/>
        <v>0</v>
      </c>
      <c r="R81">
        <f t="shared" si="18"/>
        <v>1</v>
      </c>
      <c r="S81" t="str">
        <f t="shared" si="19"/>
        <v/>
      </c>
      <c r="T81" t="str">
        <f t="shared" si="20"/>
        <v/>
      </c>
      <c r="U81" t="str">
        <f t="shared" si="21"/>
        <v/>
      </c>
      <c r="V81">
        <f t="shared" si="22"/>
        <v>19</v>
      </c>
      <c r="W81">
        <f t="shared" si="23"/>
        <v>20</v>
      </c>
      <c r="X81">
        <f t="shared" si="24"/>
        <v>21</v>
      </c>
      <c r="Y81">
        <f t="shared" si="25"/>
        <v>0</v>
      </c>
      <c r="Z81">
        <f t="shared" si="26"/>
        <v>0</v>
      </c>
    </row>
    <row r="82" spans="1:26" x14ac:dyDescent="0.25">
      <c r="A82">
        <v>1228731</v>
      </c>
      <c r="B82" t="s">
        <v>153</v>
      </c>
      <c r="C82" t="s">
        <v>154</v>
      </c>
      <c r="D82" t="s">
        <v>151</v>
      </c>
      <c r="E82" t="s">
        <v>151</v>
      </c>
      <c r="F82">
        <v>28</v>
      </c>
      <c r="G82">
        <v>28</v>
      </c>
      <c r="H82">
        <v>28</v>
      </c>
      <c r="I82">
        <v>91</v>
      </c>
      <c r="J82" t="s">
        <v>120</v>
      </c>
      <c r="L82">
        <f t="shared" si="14"/>
        <v>0</v>
      </c>
      <c r="M82">
        <f t="shared" si="15"/>
        <v>2</v>
      </c>
      <c r="N82">
        <f t="shared" si="16"/>
        <v>15</v>
      </c>
      <c r="Q82">
        <f t="shared" si="17"/>
        <v>0</v>
      </c>
      <c r="R82">
        <f t="shared" si="18"/>
        <v>1</v>
      </c>
      <c r="S82" t="str">
        <f t="shared" si="19"/>
        <v/>
      </c>
      <c r="T82" t="str">
        <f t="shared" si="20"/>
        <v/>
      </c>
      <c r="U82" t="str">
        <f t="shared" si="21"/>
        <v/>
      </c>
      <c r="V82">
        <f t="shared" si="22"/>
        <v>18</v>
      </c>
      <c r="W82">
        <f t="shared" si="23"/>
        <v>21</v>
      </c>
      <c r="X82">
        <f t="shared" si="24"/>
        <v>21</v>
      </c>
      <c r="Y82">
        <f t="shared" si="25"/>
        <v>0</v>
      </c>
      <c r="Z82">
        <f t="shared" si="26"/>
        <v>0</v>
      </c>
    </row>
    <row r="83" spans="1:26" x14ac:dyDescent="0.25">
      <c r="A83">
        <v>1228731</v>
      </c>
      <c r="B83" t="s">
        <v>155</v>
      </c>
      <c r="C83" t="s">
        <v>154</v>
      </c>
      <c r="D83" t="s">
        <v>151</v>
      </c>
      <c r="E83" t="s">
        <v>115</v>
      </c>
      <c r="F83">
        <v>28</v>
      </c>
      <c r="G83">
        <v>28</v>
      </c>
      <c r="H83">
        <v>28</v>
      </c>
      <c r="I83" t="s">
        <v>156</v>
      </c>
      <c r="J83">
        <v>86</v>
      </c>
      <c r="L83">
        <f t="shared" si="14"/>
        <v>0</v>
      </c>
      <c r="M83">
        <f t="shared" si="15"/>
        <v>3</v>
      </c>
      <c r="N83">
        <f t="shared" si="16"/>
        <v>15</v>
      </c>
      <c r="Q83">
        <f t="shared" si="17"/>
        <v>0</v>
      </c>
      <c r="R83">
        <f t="shared" si="18"/>
        <v>1</v>
      </c>
      <c r="S83" t="str">
        <f t="shared" si="19"/>
        <v/>
      </c>
      <c r="T83" t="str">
        <f t="shared" si="20"/>
        <v/>
      </c>
      <c r="U83" t="str">
        <f t="shared" si="21"/>
        <v/>
      </c>
      <c r="V83">
        <f t="shared" si="22"/>
        <v>18</v>
      </c>
      <c r="W83">
        <f t="shared" si="23"/>
        <v>21</v>
      </c>
      <c r="X83">
        <f t="shared" si="24"/>
        <v>22</v>
      </c>
      <c r="Y83">
        <f t="shared" si="25"/>
        <v>0</v>
      </c>
      <c r="Z83">
        <f t="shared" si="26"/>
        <v>0</v>
      </c>
    </row>
    <row r="84" spans="1:26" x14ac:dyDescent="0.25">
      <c r="A84">
        <v>1228731</v>
      </c>
      <c r="B84" t="s">
        <v>157</v>
      </c>
      <c r="C84">
        <v>37</v>
      </c>
      <c r="D84" t="s">
        <v>151</v>
      </c>
      <c r="E84" t="s">
        <v>115</v>
      </c>
      <c r="F84">
        <v>28</v>
      </c>
      <c r="G84">
        <v>28</v>
      </c>
      <c r="H84">
        <v>28</v>
      </c>
      <c r="I84" t="s">
        <v>158</v>
      </c>
      <c r="J84">
        <v>0</v>
      </c>
      <c r="L84">
        <f t="shared" si="14"/>
        <v>0</v>
      </c>
      <c r="M84">
        <f t="shared" si="15"/>
        <v>4</v>
      </c>
      <c r="N84">
        <f t="shared" si="16"/>
        <v>15</v>
      </c>
      <c r="Q84">
        <f t="shared" si="17"/>
        <v>0</v>
      </c>
      <c r="R84">
        <f t="shared" si="18"/>
        <v>1</v>
      </c>
      <c r="S84" t="str">
        <f t="shared" si="19"/>
        <v/>
      </c>
      <c r="T84" t="str">
        <f t="shared" si="20"/>
        <v/>
      </c>
      <c r="U84" t="str">
        <f t="shared" si="21"/>
        <v/>
      </c>
      <c r="V84">
        <f t="shared" si="22"/>
        <v>15</v>
      </c>
      <c r="W84">
        <f t="shared" si="23"/>
        <v>21</v>
      </c>
      <c r="X84">
        <f t="shared" si="24"/>
        <v>22</v>
      </c>
      <c r="Y84">
        <f t="shared" si="25"/>
        <v>0</v>
      </c>
      <c r="Z84">
        <f t="shared" si="26"/>
        <v>0</v>
      </c>
    </row>
    <row r="85" spans="1:26" x14ac:dyDescent="0.25">
      <c r="A85">
        <v>1228731</v>
      </c>
      <c r="B85" t="s">
        <v>175</v>
      </c>
      <c r="C85" t="s">
        <v>154</v>
      </c>
      <c r="D85" t="s">
        <v>150</v>
      </c>
      <c r="E85" t="s">
        <v>151</v>
      </c>
      <c r="F85">
        <v>28</v>
      </c>
      <c r="G85">
        <v>28</v>
      </c>
      <c r="H85">
        <v>28</v>
      </c>
      <c r="I85" t="s">
        <v>127</v>
      </c>
      <c r="J85" t="s">
        <v>198</v>
      </c>
      <c r="L85">
        <f t="shared" si="14"/>
        <v>0</v>
      </c>
      <c r="M85">
        <f t="shared" si="15"/>
        <v>6</v>
      </c>
      <c r="N85">
        <f t="shared" si="16"/>
        <v>15</v>
      </c>
      <c r="Q85">
        <f t="shared" si="17"/>
        <v>0</v>
      </c>
      <c r="R85">
        <f t="shared" si="18"/>
        <v>1</v>
      </c>
      <c r="S85" t="str">
        <f t="shared" si="19"/>
        <v/>
      </c>
      <c r="T85" t="str">
        <f t="shared" si="20"/>
        <v/>
      </c>
      <c r="U85" t="str">
        <f t="shared" si="21"/>
        <v/>
      </c>
      <c r="V85">
        <f t="shared" si="22"/>
        <v>18</v>
      </c>
      <c r="W85">
        <f t="shared" si="23"/>
        <v>20</v>
      </c>
      <c r="X85">
        <f t="shared" si="24"/>
        <v>21</v>
      </c>
      <c r="Y85">
        <f t="shared" si="25"/>
        <v>0</v>
      </c>
      <c r="Z85">
        <f t="shared" si="26"/>
        <v>0</v>
      </c>
    </row>
    <row r="86" spans="1:26" x14ac:dyDescent="0.25">
      <c r="A86">
        <v>1229732</v>
      </c>
      <c r="B86">
        <v>6102</v>
      </c>
      <c r="C86">
        <v>59</v>
      </c>
      <c r="D86" t="s">
        <v>103</v>
      </c>
      <c r="E86" t="s">
        <v>160</v>
      </c>
      <c r="F86" t="s">
        <v>103</v>
      </c>
      <c r="G86">
        <v>56</v>
      </c>
      <c r="H86" t="s">
        <v>103</v>
      </c>
      <c r="I86" t="s">
        <v>161</v>
      </c>
      <c r="J86">
        <v>62</v>
      </c>
      <c r="L86">
        <f t="shared" si="14"/>
        <v>1001</v>
      </c>
      <c r="M86">
        <f t="shared" si="15"/>
        <v>1</v>
      </c>
      <c r="N86">
        <f t="shared" si="16"/>
        <v>2</v>
      </c>
      <c r="Q86">
        <f t="shared" si="17"/>
        <v>1</v>
      </c>
      <c r="R86">
        <f t="shared" si="18"/>
        <v>0</v>
      </c>
      <c r="S86">
        <f t="shared" si="19"/>
        <v>2905</v>
      </c>
      <c r="T86">
        <f t="shared" si="20"/>
        <v>2906</v>
      </c>
      <c r="U86">
        <f t="shared" si="21"/>
        <v>2902</v>
      </c>
      <c r="V86" t="str">
        <f t="shared" si="22"/>
        <v/>
      </c>
      <c r="W86" t="str">
        <f t="shared" si="23"/>
        <v/>
      </c>
      <c r="X86" t="str">
        <f t="shared" si="24"/>
        <v/>
      </c>
      <c r="Y86" t="str">
        <f t="shared" si="25"/>
        <v/>
      </c>
      <c r="Z86" t="str">
        <f t="shared" si="26"/>
        <v/>
      </c>
    </row>
    <row r="87" spans="1:26" x14ac:dyDescent="0.25">
      <c r="A87">
        <v>1229732</v>
      </c>
      <c r="B87">
        <v>6103</v>
      </c>
      <c r="C87">
        <v>22</v>
      </c>
      <c r="D87" t="s">
        <v>103</v>
      </c>
      <c r="E87">
        <v>48</v>
      </c>
      <c r="F87" t="s">
        <v>103</v>
      </c>
      <c r="G87">
        <v>57</v>
      </c>
      <c r="H87" t="s">
        <v>103</v>
      </c>
      <c r="I87" t="s">
        <v>162</v>
      </c>
      <c r="J87">
        <v>19</v>
      </c>
      <c r="L87">
        <f t="shared" si="14"/>
        <v>0</v>
      </c>
      <c r="M87">
        <f t="shared" si="15"/>
        <v>1</v>
      </c>
      <c r="N87">
        <f t="shared" si="16"/>
        <v>3</v>
      </c>
      <c r="Q87">
        <f t="shared" si="17"/>
        <v>1</v>
      </c>
      <c r="R87">
        <f t="shared" si="18"/>
        <v>0</v>
      </c>
      <c r="S87">
        <f t="shared" si="19"/>
        <v>2850</v>
      </c>
      <c r="T87">
        <f t="shared" si="20"/>
        <v>2888</v>
      </c>
      <c r="U87">
        <f t="shared" si="21"/>
        <v>2903</v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 t="str">
        <f t="shared" si="26"/>
        <v/>
      </c>
    </row>
    <row r="88" spans="1:26" x14ac:dyDescent="0.25">
      <c r="A88">
        <v>1229733</v>
      </c>
      <c r="B88">
        <v>6104</v>
      </c>
      <c r="C88" t="s">
        <v>102</v>
      </c>
      <c r="D88" t="s">
        <v>103</v>
      </c>
      <c r="E88" t="s">
        <v>102</v>
      </c>
      <c r="F88" t="s">
        <v>103</v>
      </c>
      <c r="G88">
        <v>21</v>
      </c>
      <c r="H88" t="s">
        <v>103</v>
      </c>
      <c r="I88">
        <v>19</v>
      </c>
      <c r="J88" t="s">
        <v>104</v>
      </c>
      <c r="L88">
        <f t="shared" si="14"/>
        <v>1</v>
      </c>
      <c r="M88">
        <f t="shared" si="15"/>
        <v>1</v>
      </c>
      <c r="N88">
        <f t="shared" si="16"/>
        <v>4</v>
      </c>
      <c r="Q88">
        <f t="shared" si="17"/>
        <v>1</v>
      </c>
      <c r="R88">
        <f t="shared" si="18"/>
        <v>0</v>
      </c>
      <c r="S88">
        <f t="shared" si="19"/>
        <v>2847</v>
      </c>
      <c r="T88">
        <f t="shared" si="20"/>
        <v>2847</v>
      </c>
      <c r="U88">
        <f t="shared" si="21"/>
        <v>2849</v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 t="str">
        <f t="shared" si="26"/>
        <v/>
      </c>
    </row>
    <row r="89" spans="1:26" x14ac:dyDescent="0.25">
      <c r="A89">
        <v>1229733</v>
      </c>
      <c r="B89">
        <v>6105</v>
      </c>
      <c r="C89">
        <v>46</v>
      </c>
      <c r="D89" t="s">
        <v>103</v>
      </c>
      <c r="E89">
        <v>45</v>
      </c>
      <c r="F89" t="s">
        <v>103</v>
      </c>
      <c r="G89" t="s">
        <v>105</v>
      </c>
      <c r="H89" t="s">
        <v>103</v>
      </c>
      <c r="I89" t="s">
        <v>106</v>
      </c>
      <c r="J89">
        <v>66</v>
      </c>
      <c r="L89">
        <f t="shared" si="14"/>
        <v>0</v>
      </c>
      <c r="M89">
        <f t="shared" si="15"/>
        <v>1</v>
      </c>
      <c r="N89">
        <f t="shared" si="16"/>
        <v>5</v>
      </c>
      <c r="Q89">
        <f t="shared" si="17"/>
        <v>1</v>
      </c>
      <c r="R89">
        <f t="shared" si="18"/>
        <v>0</v>
      </c>
      <c r="S89">
        <f t="shared" si="19"/>
        <v>2886</v>
      </c>
      <c r="T89">
        <f t="shared" si="20"/>
        <v>2885</v>
      </c>
      <c r="U89">
        <f t="shared" si="21"/>
        <v>2844</v>
      </c>
      <c r="V89" t="str">
        <f t="shared" si="22"/>
        <v/>
      </c>
      <c r="W89" t="str">
        <f t="shared" si="23"/>
        <v/>
      </c>
      <c r="X89" t="str">
        <f t="shared" si="24"/>
        <v/>
      </c>
      <c r="Y89" t="str">
        <f t="shared" si="25"/>
        <v/>
      </c>
      <c r="Z89" t="str">
        <f t="shared" si="26"/>
        <v/>
      </c>
    </row>
    <row r="90" spans="1:26" x14ac:dyDescent="0.25">
      <c r="A90">
        <v>1229733</v>
      </c>
      <c r="B90">
        <v>6106</v>
      </c>
      <c r="C90">
        <v>61</v>
      </c>
      <c r="D90" t="s">
        <v>103</v>
      </c>
      <c r="E90" t="s">
        <v>107</v>
      </c>
      <c r="F90" t="s">
        <v>103</v>
      </c>
      <c r="G90" t="s">
        <v>108</v>
      </c>
      <c r="H90" t="s">
        <v>103</v>
      </c>
      <c r="I90">
        <v>92</v>
      </c>
      <c r="J90" t="s">
        <v>109</v>
      </c>
      <c r="L90">
        <f t="shared" si="14"/>
        <v>0</v>
      </c>
      <c r="M90">
        <f t="shared" si="15"/>
        <v>1</v>
      </c>
      <c r="N90">
        <f t="shared" si="16"/>
        <v>6</v>
      </c>
      <c r="Q90">
        <f t="shared" si="17"/>
        <v>1</v>
      </c>
      <c r="R90">
        <f t="shared" si="18"/>
        <v>0</v>
      </c>
      <c r="S90">
        <f t="shared" si="19"/>
        <v>2913</v>
      </c>
      <c r="T90">
        <f t="shared" si="20"/>
        <v>2909</v>
      </c>
      <c r="U90">
        <f t="shared" si="21"/>
        <v>2907</v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 t="str">
        <f t="shared" si="26"/>
        <v/>
      </c>
    </row>
    <row r="91" spans="1:26" x14ac:dyDescent="0.25">
      <c r="A91">
        <v>1229733</v>
      </c>
      <c r="B91">
        <v>6107</v>
      </c>
      <c r="C91">
        <v>26</v>
      </c>
      <c r="D91" t="s">
        <v>103</v>
      </c>
      <c r="E91">
        <v>47</v>
      </c>
      <c r="F91" t="s">
        <v>103</v>
      </c>
      <c r="G91" t="s">
        <v>107</v>
      </c>
      <c r="H91" t="s">
        <v>103</v>
      </c>
      <c r="I91">
        <v>41</v>
      </c>
      <c r="J91" t="s">
        <v>110</v>
      </c>
      <c r="L91">
        <f t="shared" si="14"/>
        <v>0</v>
      </c>
      <c r="M91">
        <f t="shared" si="15"/>
        <v>1</v>
      </c>
      <c r="N91">
        <f t="shared" si="16"/>
        <v>7</v>
      </c>
      <c r="Q91">
        <f t="shared" si="17"/>
        <v>1</v>
      </c>
      <c r="R91">
        <f t="shared" si="18"/>
        <v>0</v>
      </c>
      <c r="S91">
        <f t="shared" si="19"/>
        <v>2854</v>
      </c>
      <c r="T91">
        <f t="shared" si="20"/>
        <v>2887</v>
      </c>
      <c r="U91">
        <f t="shared" si="21"/>
        <v>2909</v>
      </c>
      <c r="V91" t="str">
        <f t="shared" si="22"/>
        <v/>
      </c>
      <c r="W91" t="str">
        <f t="shared" si="23"/>
        <v/>
      </c>
      <c r="X91" t="str">
        <f t="shared" si="24"/>
        <v/>
      </c>
      <c r="Y91" t="str">
        <f t="shared" si="25"/>
        <v/>
      </c>
      <c r="Z91" t="str">
        <f t="shared" si="26"/>
        <v/>
      </c>
    </row>
    <row r="92" spans="1:26" x14ac:dyDescent="0.25">
      <c r="A92">
        <v>1229733</v>
      </c>
      <c r="B92">
        <v>6108</v>
      </c>
      <c r="C92" t="s">
        <v>163</v>
      </c>
      <c r="D92" t="s">
        <v>103</v>
      </c>
      <c r="E92" t="s">
        <v>112</v>
      </c>
      <c r="F92" t="s">
        <v>103</v>
      </c>
      <c r="G92" t="s">
        <v>111</v>
      </c>
      <c r="H92" t="s">
        <v>103</v>
      </c>
      <c r="I92">
        <v>38</v>
      </c>
      <c r="J92" t="s">
        <v>164</v>
      </c>
      <c r="L92">
        <f t="shared" si="14"/>
        <v>0</v>
      </c>
      <c r="M92">
        <f t="shared" si="15"/>
        <v>1</v>
      </c>
      <c r="N92">
        <f t="shared" si="16"/>
        <v>8</v>
      </c>
      <c r="Q92">
        <f t="shared" si="17"/>
        <v>1</v>
      </c>
      <c r="R92">
        <f t="shared" si="18"/>
        <v>0</v>
      </c>
      <c r="S92">
        <f t="shared" si="19"/>
        <v>2845</v>
      </c>
      <c r="T92">
        <f t="shared" si="20"/>
        <v>2843</v>
      </c>
      <c r="U92">
        <f t="shared" si="21"/>
        <v>2846</v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 t="str">
        <f t="shared" si="26"/>
        <v/>
      </c>
    </row>
    <row r="93" spans="1:26" x14ac:dyDescent="0.25">
      <c r="A93">
        <v>1229733</v>
      </c>
      <c r="B93">
        <v>6109</v>
      </c>
      <c r="C93" t="s">
        <v>114</v>
      </c>
      <c r="D93" t="s">
        <v>103</v>
      </c>
      <c r="E93" t="s">
        <v>115</v>
      </c>
      <c r="F93" t="s">
        <v>103</v>
      </c>
      <c r="G93" t="s">
        <v>112</v>
      </c>
      <c r="H93" t="s">
        <v>103</v>
      </c>
      <c r="I93" t="s">
        <v>112</v>
      </c>
      <c r="J93" t="s">
        <v>116</v>
      </c>
      <c r="L93">
        <f t="shared" si="14"/>
        <v>0</v>
      </c>
      <c r="M93">
        <f t="shared" si="15"/>
        <v>1</v>
      </c>
      <c r="N93">
        <f t="shared" si="16"/>
        <v>9</v>
      </c>
      <c r="Q93">
        <f t="shared" si="17"/>
        <v>1</v>
      </c>
      <c r="R93">
        <f t="shared" si="18"/>
        <v>0</v>
      </c>
      <c r="S93">
        <f t="shared" si="19"/>
        <v>2879</v>
      </c>
      <c r="T93">
        <f t="shared" si="20"/>
        <v>2878</v>
      </c>
      <c r="U93">
        <f t="shared" si="21"/>
        <v>2843</v>
      </c>
      <c r="V93" t="str">
        <f t="shared" si="22"/>
        <v/>
      </c>
      <c r="W93" t="str">
        <f t="shared" si="23"/>
        <v/>
      </c>
      <c r="X93" t="str">
        <f t="shared" si="24"/>
        <v/>
      </c>
      <c r="Y93" t="str">
        <f t="shared" si="25"/>
        <v/>
      </c>
      <c r="Z93" t="str">
        <f t="shared" si="26"/>
        <v/>
      </c>
    </row>
    <row r="94" spans="1:26" x14ac:dyDescent="0.25">
      <c r="A94">
        <v>1229733</v>
      </c>
      <c r="B94">
        <v>6202</v>
      </c>
      <c r="C94">
        <v>44</v>
      </c>
      <c r="D94" t="s">
        <v>103</v>
      </c>
      <c r="E94" t="s">
        <v>191</v>
      </c>
      <c r="F94" t="s">
        <v>103</v>
      </c>
      <c r="G94" t="s">
        <v>191</v>
      </c>
      <c r="H94" t="s">
        <v>103</v>
      </c>
      <c r="I94" t="s">
        <v>194</v>
      </c>
      <c r="J94" t="s">
        <v>195</v>
      </c>
      <c r="L94">
        <f t="shared" si="14"/>
        <v>0</v>
      </c>
      <c r="M94">
        <f t="shared" si="15"/>
        <v>2</v>
      </c>
      <c r="N94">
        <f t="shared" si="16"/>
        <v>2</v>
      </c>
      <c r="Q94">
        <f t="shared" si="17"/>
        <v>1</v>
      </c>
      <c r="R94">
        <f t="shared" si="18"/>
        <v>0</v>
      </c>
      <c r="S94">
        <f t="shared" si="19"/>
        <v>2884</v>
      </c>
      <c r="T94">
        <f t="shared" si="20"/>
        <v>2985</v>
      </c>
      <c r="U94">
        <f t="shared" si="21"/>
        <v>2985</v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 t="str">
        <f t="shared" si="26"/>
        <v/>
      </c>
    </row>
    <row r="95" spans="1:26" x14ac:dyDescent="0.25">
      <c r="A95">
        <v>1229733</v>
      </c>
      <c r="B95">
        <v>6203</v>
      </c>
      <c r="C95" t="s">
        <v>121</v>
      </c>
      <c r="D95" t="s">
        <v>103</v>
      </c>
      <c r="E95">
        <v>97</v>
      </c>
      <c r="F95" t="s">
        <v>103</v>
      </c>
      <c r="G95" t="s">
        <v>119</v>
      </c>
      <c r="H95" t="s">
        <v>103</v>
      </c>
      <c r="I95">
        <v>49</v>
      </c>
      <c r="J95">
        <v>61</v>
      </c>
      <c r="L95">
        <f t="shared" si="14"/>
        <v>0</v>
      </c>
      <c r="M95">
        <f t="shared" si="15"/>
        <v>2</v>
      </c>
      <c r="N95">
        <f t="shared" si="16"/>
        <v>3</v>
      </c>
      <c r="Q95">
        <f t="shared" si="17"/>
        <v>1</v>
      </c>
      <c r="R95">
        <f t="shared" si="18"/>
        <v>0</v>
      </c>
      <c r="S95">
        <f t="shared" si="19"/>
        <v>2940</v>
      </c>
      <c r="T95">
        <f t="shared" si="20"/>
        <v>2967</v>
      </c>
      <c r="U95">
        <f t="shared" si="21"/>
        <v>2983</v>
      </c>
      <c r="V95" t="str">
        <f t="shared" si="22"/>
        <v/>
      </c>
      <c r="W95" t="str">
        <f t="shared" si="23"/>
        <v/>
      </c>
      <c r="X95" t="str">
        <f t="shared" si="24"/>
        <v/>
      </c>
      <c r="Y95" t="str">
        <f t="shared" si="25"/>
        <v/>
      </c>
      <c r="Z95" t="str">
        <f t="shared" si="26"/>
        <v/>
      </c>
    </row>
    <row r="96" spans="1:26" x14ac:dyDescent="0.25">
      <c r="A96">
        <v>1229733</v>
      </c>
      <c r="B96">
        <v>6204</v>
      </c>
      <c r="C96" t="s">
        <v>122</v>
      </c>
      <c r="D96" t="s">
        <v>103</v>
      </c>
      <c r="E96" t="s">
        <v>122</v>
      </c>
      <c r="F96" t="s">
        <v>103</v>
      </c>
      <c r="G96" t="s">
        <v>123</v>
      </c>
      <c r="H96" t="s">
        <v>103</v>
      </c>
      <c r="I96" t="s">
        <v>170</v>
      </c>
      <c r="J96">
        <v>93</v>
      </c>
      <c r="L96">
        <f t="shared" si="14"/>
        <v>0</v>
      </c>
      <c r="M96">
        <f t="shared" si="15"/>
        <v>2</v>
      </c>
      <c r="N96">
        <f t="shared" si="16"/>
        <v>4</v>
      </c>
      <c r="Q96">
        <f t="shared" si="17"/>
        <v>1</v>
      </c>
      <c r="R96">
        <f t="shared" si="18"/>
        <v>0</v>
      </c>
      <c r="S96">
        <f t="shared" si="19"/>
        <v>2939</v>
      </c>
      <c r="T96">
        <f t="shared" si="20"/>
        <v>2939</v>
      </c>
      <c r="U96">
        <f t="shared" si="21"/>
        <v>2943</v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 t="str">
        <f t="shared" si="26"/>
        <v/>
      </c>
    </row>
    <row r="97" spans="1:26" x14ac:dyDescent="0.25">
      <c r="A97">
        <v>1229733</v>
      </c>
      <c r="B97">
        <v>6205</v>
      </c>
      <c r="C97">
        <v>99</v>
      </c>
      <c r="D97" t="s">
        <v>103</v>
      </c>
      <c r="E97">
        <v>99</v>
      </c>
      <c r="F97" t="s">
        <v>103</v>
      </c>
      <c r="G97">
        <v>80</v>
      </c>
      <c r="H97" t="s">
        <v>103</v>
      </c>
      <c r="I97">
        <v>52</v>
      </c>
      <c r="J97" t="s">
        <v>125</v>
      </c>
      <c r="L97">
        <f t="shared" si="14"/>
        <v>0</v>
      </c>
      <c r="M97">
        <f t="shared" si="15"/>
        <v>2</v>
      </c>
      <c r="N97">
        <f t="shared" si="16"/>
        <v>5</v>
      </c>
      <c r="Q97">
        <f t="shared" si="17"/>
        <v>1</v>
      </c>
      <c r="R97">
        <f t="shared" si="18"/>
        <v>0</v>
      </c>
      <c r="S97">
        <f t="shared" si="19"/>
        <v>2969</v>
      </c>
      <c r="T97">
        <f t="shared" si="20"/>
        <v>2969</v>
      </c>
      <c r="U97">
        <f t="shared" si="21"/>
        <v>2944</v>
      </c>
      <c r="V97" t="str">
        <f t="shared" si="22"/>
        <v/>
      </c>
      <c r="W97" t="str">
        <f t="shared" si="23"/>
        <v/>
      </c>
      <c r="X97" t="str">
        <f t="shared" si="24"/>
        <v/>
      </c>
      <c r="Y97" t="str">
        <f t="shared" si="25"/>
        <v/>
      </c>
      <c r="Z97" t="str">
        <f t="shared" si="26"/>
        <v/>
      </c>
    </row>
    <row r="98" spans="1:26" x14ac:dyDescent="0.25">
      <c r="A98">
        <v>1229734</v>
      </c>
      <c r="B98">
        <v>6206</v>
      </c>
      <c r="C98" t="s">
        <v>126</v>
      </c>
      <c r="D98" t="s">
        <v>103</v>
      </c>
      <c r="E98" t="s">
        <v>119</v>
      </c>
      <c r="F98" t="s">
        <v>103</v>
      </c>
      <c r="G98" t="s">
        <v>127</v>
      </c>
      <c r="H98" t="s">
        <v>103</v>
      </c>
      <c r="I98" t="s">
        <v>128</v>
      </c>
      <c r="J98" t="s">
        <v>129</v>
      </c>
      <c r="L98">
        <f t="shared" si="14"/>
        <v>1</v>
      </c>
      <c r="M98">
        <f t="shared" si="15"/>
        <v>2</v>
      </c>
      <c r="N98">
        <f t="shared" si="16"/>
        <v>6</v>
      </c>
      <c r="Q98">
        <f t="shared" si="17"/>
        <v>1</v>
      </c>
      <c r="R98">
        <f t="shared" si="18"/>
        <v>0</v>
      </c>
      <c r="S98">
        <f t="shared" si="19"/>
        <v>2987</v>
      </c>
      <c r="T98">
        <f t="shared" si="20"/>
        <v>2983</v>
      </c>
      <c r="U98">
        <f t="shared" si="21"/>
        <v>2982</v>
      </c>
      <c r="V98" t="str">
        <f t="shared" si="22"/>
        <v/>
      </c>
      <c r="W98" t="str">
        <f t="shared" si="23"/>
        <v/>
      </c>
      <c r="X98" t="str">
        <f t="shared" si="24"/>
        <v/>
      </c>
      <c r="Y98" t="str">
        <f t="shared" si="25"/>
        <v/>
      </c>
      <c r="Z98" t="str">
        <f t="shared" si="26"/>
        <v/>
      </c>
    </row>
    <row r="99" spans="1:26" x14ac:dyDescent="0.25">
      <c r="A99">
        <v>1229734</v>
      </c>
      <c r="B99">
        <v>6207</v>
      </c>
      <c r="C99">
        <v>79</v>
      </c>
      <c r="D99" t="s">
        <v>103</v>
      </c>
      <c r="E99" t="s">
        <v>130</v>
      </c>
      <c r="F99" t="s">
        <v>103</v>
      </c>
      <c r="G99" t="s">
        <v>131</v>
      </c>
      <c r="H99" t="s">
        <v>103</v>
      </c>
      <c r="I99">
        <v>96</v>
      </c>
      <c r="J99" t="s">
        <v>132</v>
      </c>
      <c r="L99">
        <f t="shared" si="14"/>
        <v>0</v>
      </c>
      <c r="M99">
        <f t="shared" si="15"/>
        <v>2</v>
      </c>
      <c r="N99">
        <f t="shared" si="16"/>
        <v>7</v>
      </c>
      <c r="Q99">
        <f t="shared" si="17"/>
        <v>1</v>
      </c>
      <c r="R99">
        <f t="shared" si="18"/>
        <v>0</v>
      </c>
      <c r="S99">
        <f t="shared" si="19"/>
        <v>2937</v>
      </c>
      <c r="T99">
        <f t="shared" si="20"/>
        <v>2890</v>
      </c>
      <c r="U99">
        <f t="shared" si="21"/>
        <v>2980</v>
      </c>
      <c r="V99" t="str">
        <f t="shared" si="22"/>
        <v/>
      </c>
      <c r="W99" t="str">
        <f t="shared" si="23"/>
        <v/>
      </c>
      <c r="X99" t="str">
        <f t="shared" si="24"/>
        <v/>
      </c>
      <c r="Y99" t="str">
        <f t="shared" si="25"/>
        <v/>
      </c>
      <c r="Z99" t="str">
        <f t="shared" si="26"/>
        <v/>
      </c>
    </row>
    <row r="100" spans="1:26" x14ac:dyDescent="0.25">
      <c r="A100">
        <v>1229734</v>
      </c>
      <c r="B100">
        <v>6208</v>
      </c>
      <c r="C100">
        <v>77</v>
      </c>
      <c r="D100" t="s">
        <v>103</v>
      </c>
      <c r="E100" t="s">
        <v>121</v>
      </c>
      <c r="F100" t="s">
        <v>103</v>
      </c>
      <c r="G100" t="s">
        <v>133</v>
      </c>
      <c r="H100" t="s">
        <v>103</v>
      </c>
      <c r="I100" t="s">
        <v>162</v>
      </c>
      <c r="J100">
        <v>36</v>
      </c>
      <c r="L100">
        <f t="shared" si="14"/>
        <v>0</v>
      </c>
      <c r="M100">
        <f t="shared" si="15"/>
        <v>2</v>
      </c>
      <c r="N100">
        <f t="shared" si="16"/>
        <v>8</v>
      </c>
      <c r="Q100">
        <f t="shared" si="17"/>
        <v>1</v>
      </c>
      <c r="R100">
        <f t="shared" si="18"/>
        <v>0</v>
      </c>
      <c r="S100">
        <f t="shared" si="19"/>
        <v>2935</v>
      </c>
      <c r="T100">
        <f t="shared" si="20"/>
        <v>2940</v>
      </c>
      <c r="U100">
        <f t="shared" si="21"/>
        <v>2938</v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 t="str">
        <f t="shared" si="26"/>
        <v/>
      </c>
    </row>
    <row r="101" spans="1:26" x14ac:dyDescent="0.25">
      <c r="A101">
        <v>1229734</v>
      </c>
      <c r="B101">
        <v>6209</v>
      </c>
      <c r="C101">
        <v>97</v>
      </c>
      <c r="D101" t="s">
        <v>103</v>
      </c>
      <c r="E101">
        <v>97</v>
      </c>
      <c r="F101" t="s">
        <v>103</v>
      </c>
      <c r="G101">
        <v>80</v>
      </c>
      <c r="H101" t="s">
        <v>103</v>
      </c>
      <c r="I101" t="s">
        <v>136</v>
      </c>
      <c r="J101">
        <v>94</v>
      </c>
      <c r="L101">
        <f t="shared" si="14"/>
        <v>0</v>
      </c>
      <c r="M101">
        <f t="shared" si="15"/>
        <v>2</v>
      </c>
      <c r="N101">
        <f t="shared" si="16"/>
        <v>9</v>
      </c>
      <c r="Q101">
        <f t="shared" si="17"/>
        <v>1</v>
      </c>
      <c r="R101">
        <f t="shared" si="18"/>
        <v>0</v>
      </c>
      <c r="S101">
        <f t="shared" si="19"/>
        <v>2967</v>
      </c>
      <c r="T101">
        <f t="shared" si="20"/>
        <v>2967</v>
      </c>
      <c r="U101">
        <f t="shared" si="21"/>
        <v>2944</v>
      </c>
      <c r="V101" t="str">
        <f t="shared" si="22"/>
        <v/>
      </c>
      <c r="W101" t="str">
        <f t="shared" si="23"/>
        <v/>
      </c>
      <c r="X101" t="str">
        <f t="shared" si="24"/>
        <v/>
      </c>
      <c r="Y101" t="str">
        <f t="shared" si="25"/>
        <v/>
      </c>
      <c r="Z101" t="str">
        <f t="shared" si="26"/>
        <v/>
      </c>
    </row>
    <row r="102" spans="1:26" x14ac:dyDescent="0.25">
      <c r="A102">
        <v>1229734</v>
      </c>
      <c r="B102">
        <v>6302</v>
      </c>
      <c r="C102">
        <v>71</v>
      </c>
      <c r="D102" t="s">
        <v>103</v>
      </c>
      <c r="E102" t="s">
        <v>137</v>
      </c>
      <c r="F102" t="s">
        <v>103</v>
      </c>
      <c r="G102">
        <v>70</v>
      </c>
      <c r="H102" t="s">
        <v>103</v>
      </c>
      <c r="I102" t="s">
        <v>138</v>
      </c>
      <c r="J102" t="s">
        <v>124</v>
      </c>
      <c r="L102">
        <f t="shared" si="14"/>
        <v>0</v>
      </c>
      <c r="M102">
        <f t="shared" si="15"/>
        <v>3</v>
      </c>
      <c r="N102">
        <f t="shared" si="16"/>
        <v>2</v>
      </c>
      <c r="Q102">
        <f t="shared" si="17"/>
        <v>1</v>
      </c>
      <c r="R102">
        <f t="shared" si="18"/>
        <v>0</v>
      </c>
      <c r="S102">
        <f t="shared" si="19"/>
        <v>2929</v>
      </c>
      <c r="T102">
        <f t="shared" si="20"/>
        <v>2926</v>
      </c>
      <c r="U102">
        <f t="shared" si="21"/>
        <v>2928</v>
      </c>
      <c r="V102" t="str">
        <f t="shared" si="22"/>
        <v/>
      </c>
      <c r="W102" t="str">
        <f t="shared" si="23"/>
        <v/>
      </c>
      <c r="X102" t="str">
        <f t="shared" si="24"/>
        <v/>
      </c>
      <c r="Y102" t="str">
        <f t="shared" si="25"/>
        <v/>
      </c>
      <c r="Z102" t="str">
        <f t="shared" si="26"/>
        <v/>
      </c>
    </row>
    <row r="103" spans="1:26" x14ac:dyDescent="0.25">
      <c r="A103">
        <v>1229734</v>
      </c>
      <c r="B103">
        <v>6303</v>
      </c>
      <c r="C103">
        <v>41</v>
      </c>
      <c r="D103" t="s">
        <v>103</v>
      </c>
      <c r="E103" t="s">
        <v>104</v>
      </c>
      <c r="F103" t="s">
        <v>103</v>
      </c>
      <c r="G103">
        <v>70</v>
      </c>
      <c r="H103" t="s">
        <v>103</v>
      </c>
      <c r="I103" t="s">
        <v>139</v>
      </c>
      <c r="J103" t="s">
        <v>140</v>
      </c>
      <c r="L103">
        <f t="shared" si="14"/>
        <v>0</v>
      </c>
      <c r="M103">
        <f t="shared" si="15"/>
        <v>3</v>
      </c>
      <c r="N103">
        <f t="shared" si="16"/>
        <v>3</v>
      </c>
      <c r="Q103">
        <f t="shared" si="17"/>
        <v>1</v>
      </c>
      <c r="R103">
        <f t="shared" si="18"/>
        <v>0</v>
      </c>
      <c r="S103">
        <f t="shared" si="19"/>
        <v>2881</v>
      </c>
      <c r="T103">
        <f t="shared" si="20"/>
        <v>2910</v>
      </c>
      <c r="U103">
        <f t="shared" si="21"/>
        <v>2928</v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 t="str">
        <f t="shared" si="26"/>
        <v/>
      </c>
    </row>
    <row r="104" spans="1:26" x14ac:dyDescent="0.25">
      <c r="A104">
        <v>1229734</v>
      </c>
      <c r="B104">
        <v>6403</v>
      </c>
      <c r="C104" t="s">
        <v>107</v>
      </c>
      <c r="D104" t="s">
        <v>103</v>
      </c>
      <c r="E104">
        <v>72</v>
      </c>
      <c r="F104" t="s">
        <v>103</v>
      </c>
      <c r="G104">
        <v>87</v>
      </c>
      <c r="H104" t="s">
        <v>103</v>
      </c>
      <c r="I104" t="s">
        <v>171</v>
      </c>
      <c r="J104" t="s">
        <v>199</v>
      </c>
      <c r="L104">
        <f t="shared" si="14"/>
        <v>0</v>
      </c>
      <c r="M104">
        <f t="shared" si="15"/>
        <v>4</v>
      </c>
      <c r="N104">
        <f t="shared" si="16"/>
        <v>3</v>
      </c>
      <c r="Q104">
        <f t="shared" si="17"/>
        <v>1</v>
      </c>
      <c r="R104">
        <f t="shared" si="18"/>
        <v>0</v>
      </c>
      <c r="S104">
        <f t="shared" si="19"/>
        <v>2909</v>
      </c>
      <c r="T104">
        <f t="shared" si="20"/>
        <v>2930</v>
      </c>
      <c r="U104">
        <f t="shared" si="21"/>
        <v>2951</v>
      </c>
      <c r="V104" t="str">
        <f t="shared" si="22"/>
        <v/>
      </c>
      <c r="W104" t="str">
        <f t="shared" si="23"/>
        <v/>
      </c>
      <c r="X104" t="str">
        <f t="shared" si="24"/>
        <v/>
      </c>
      <c r="Y104" t="str">
        <f t="shared" si="25"/>
        <v/>
      </c>
      <c r="Z104" t="str">
        <f t="shared" si="26"/>
        <v/>
      </c>
    </row>
    <row r="105" spans="1:26" x14ac:dyDescent="0.25">
      <c r="A105">
        <v>1229734</v>
      </c>
      <c r="B105">
        <v>6507</v>
      </c>
      <c r="C105">
        <v>75</v>
      </c>
      <c r="D105" t="s">
        <v>103</v>
      </c>
      <c r="E105" t="s">
        <v>123</v>
      </c>
      <c r="F105" t="s">
        <v>103</v>
      </c>
      <c r="G105" t="s">
        <v>106</v>
      </c>
      <c r="H105" t="s">
        <v>103</v>
      </c>
      <c r="I105">
        <v>23</v>
      </c>
      <c r="J105" t="s">
        <v>166</v>
      </c>
      <c r="L105">
        <f t="shared" si="14"/>
        <v>0</v>
      </c>
      <c r="M105">
        <f t="shared" si="15"/>
        <v>5</v>
      </c>
      <c r="N105">
        <f t="shared" si="16"/>
        <v>7</v>
      </c>
      <c r="Q105">
        <f t="shared" si="17"/>
        <v>1</v>
      </c>
      <c r="R105">
        <f t="shared" si="18"/>
        <v>0</v>
      </c>
      <c r="S105">
        <f t="shared" si="19"/>
        <v>2933</v>
      </c>
      <c r="T105">
        <f t="shared" si="20"/>
        <v>2943</v>
      </c>
      <c r="U105">
        <f t="shared" si="21"/>
        <v>2942</v>
      </c>
      <c r="V105" t="str">
        <f t="shared" si="22"/>
        <v/>
      </c>
      <c r="W105" t="str">
        <f t="shared" si="23"/>
        <v/>
      </c>
      <c r="X105" t="str">
        <f t="shared" si="24"/>
        <v/>
      </c>
      <c r="Y105" t="str">
        <f t="shared" si="25"/>
        <v/>
      </c>
      <c r="Z105" t="str">
        <f t="shared" si="26"/>
        <v/>
      </c>
    </row>
    <row r="106" spans="1:26" x14ac:dyDescent="0.25">
      <c r="A106">
        <v>1229734</v>
      </c>
      <c r="B106">
        <v>6702</v>
      </c>
      <c r="C106" t="s">
        <v>190</v>
      </c>
      <c r="D106" t="s">
        <v>103</v>
      </c>
      <c r="E106" t="s">
        <v>168</v>
      </c>
      <c r="F106" t="s">
        <v>103</v>
      </c>
      <c r="G106" t="s">
        <v>200</v>
      </c>
      <c r="H106" t="s">
        <v>103</v>
      </c>
      <c r="I106">
        <v>41</v>
      </c>
      <c r="J106" t="s">
        <v>162</v>
      </c>
      <c r="L106">
        <f t="shared" si="14"/>
        <v>0</v>
      </c>
      <c r="M106">
        <f t="shared" si="15"/>
        <v>7</v>
      </c>
      <c r="N106">
        <f t="shared" si="16"/>
        <v>2</v>
      </c>
      <c r="Q106">
        <f t="shared" si="17"/>
        <v>1</v>
      </c>
      <c r="R106">
        <f t="shared" si="18"/>
        <v>0</v>
      </c>
      <c r="S106">
        <f t="shared" si="19"/>
        <v>2976</v>
      </c>
      <c r="T106">
        <f t="shared" si="20"/>
        <v>2973</v>
      </c>
      <c r="U106">
        <f t="shared" si="21"/>
        <v>2972</v>
      </c>
      <c r="V106" t="str">
        <f t="shared" si="22"/>
        <v/>
      </c>
      <c r="W106" t="str">
        <f t="shared" si="23"/>
        <v/>
      </c>
      <c r="X106" t="str">
        <f t="shared" si="24"/>
        <v/>
      </c>
      <c r="Y106" t="str">
        <f t="shared" si="25"/>
        <v/>
      </c>
      <c r="Z106" t="str">
        <f t="shared" si="26"/>
        <v/>
      </c>
    </row>
    <row r="107" spans="1:26" x14ac:dyDescent="0.25">
      <c r="A107">
        <v>1229734</v>
      </c>
      <c r="B107">
        <v>6805</v>
      </c>
      <c r="C107">
        <v>19</v>
      </c>
      <c r="D107" t="s">
        <v>103</v>
      </c>
      <c r="E107">
        <v>19</v>
      </c>
      <c r="F107" t="s">
        <v>103</v>
      </c>
      <c r="G107" t="s">
        <v>146</v>
      </c>
      <c r="H107" t="s">
        <v>103</v>
      </c>
      <c r="I107">
        <v>94</v>
      </c>
      <c r="J107">
        <v>61</v>
      </c>
      <c r="L107">
        <f t="shared" si="14"/>
        <v>0</v>
      </c>
      <c r="M107">
        <f t="shared" si="15"/>
        <v>8</v>
      </c>
      <c r="N107">
        <f t="shared" si="16"/>
        <v>5</v>
      </c>
      <c r="Q107">
        <f t="shared" si="17"/>
        <v>1</v>
      </c>
      <c r="R107">
        <f t="shared" si="18"/>
        <v>0</v>
      </c>
      <c r="S107">
        <f t="shared" si="19"/>
        <v>2841</v>
      </c>
      <c r="T107">
        <f t="shared" si="20"/>
        <v>2841</v>
      </c>
      <c r="U107">
        <f t="shared" si="21"/>
        <v>2831</v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 t="str">
        <f t="shared" si="26"/>
        <v/>
      </c>
    </row>
    <row r="108" spans="1:26" x14ac:dyDescent="0.25">
      <c r="A108">
        <v>1229734</v>
      </c>
      <c r="B108">
        <v>6201</v>
      </c>
      <c r="C108" t="s">
        <v>147</v>
      </c>
      <c r="D108" t="s">
        <v>147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4"/>
        <v>0</v>
      </c>
      <c r="M108">
        <f t="shared" si="15"/>
        <v>2</v>
      </c>
      <c r="N108">
        <f t="shared" si="16"/>
        <v>1</v>
      </c>
      <c r="Q108">
        <f t="shared" si="17"/>
        <v>0</v>
      </c>
      <c r="R108">
        <f t="shared" si="18"/>
        <v>0</v>
      </c>
      <c r="S108" t="str">
        <f t="shared" si="19"/>
        <v/>
      </c>
      <c r="T108" t="str">
        <f t="shared" si="20"/>
        <v/>
      </c>
      <c r="U108" t="str">
        <f t="shared" si="21"/>
        <v/>
      </c>
      <c r="V108" t="str">
        <f t="shared" si="22"/>
        <v/>
      </c>
      <c r="W108" t="str">
        <f t="shared" si="23"/>
        <v/>
      </c>
      <c r="X108" t="str">
        <f t="shared" si="24"/>
        <v/>
      </c>
      <c r="Y108" t="str">
        <f t="shared" si="25"/>
        <v/>
      </c>
      <c r="Z108" t="str">
        <f t="shared" si="26"/>
        <v/>
      </c>
    </row>
    <row r="109" spans="1:26" x14ac:dyDescent="0.25">
      <c r="A109">
        <v>1229735</v>
      </c>
      <c r="B109" t="s">
        <v>148</v>
      </c>
      <c r="C109" t="s">
        <v>149</v>
      </c>
      <c r="D109" t="s">
        <v>150</v>
      </c>
      <c r="E109" t="s">
        <v>151</v>
      </c>
      <c r="F109">
        <v>28</v>
      </c>
      <c r="G109">
        <v>28</v>
      </c>
      <c r="H109">
        <v>28</v>
      </c>
      <c r="I109" t="s">
        <v>152</v>
      </c>
      <c r="J109">
        <v>51</v>
      </c>
      <c r="L109">
        <f t="shared" si="14"/>
        <v>1</v>
      </c>
      <c r="M109">
        <f t="shared" si="15"/>
        <v>1</v>
      </c>
      <c r="N109">
        <f t="shared" si="16"/>
        <v>15</v>
      </c>
      <c r="Q109">
        <f t="shared" si="17"/>
        <v>0</v>
      </c>
      <c r="R109">
        <f t="shared" si="18"/>
        <v>1</v>
      </c>
      <c r="S109" t="str">
        <f t="shared" si="19"/>
        <v/>
      </c>
      <c r="T109" t="str">
        <f t="shared" si="20"/>
        <v/>
      </c>
      <c r="U109" t="str">
        <f t="shared" si="21"/>
        <v/>
      </c>
      <c r="V109">
        <f t="shared" si="22"/>
        <v>19</v>
      </c>
      <c r="W109">
        <f t="shared" si="23"/>
        <v>20</v>
      </c>
      <c r="X109">
        <f t="shared" si="24"/>
        <v>21</v>
      </c>
      <c r="Y109">
        <f t="shared" si="25"/>
        <v>0</v>
      </c>
      <c r="Z109">
        <f t="shared" si="26"/>
        <v>0</v>
      </c>
    </row>
    <row r="110" spans="1:26" x14ac:dyDescent="0.25">
      <c r="A110">
        <v>1229735</v>
      </c>
      <c r="B110" t="s">
        <v>153</v>
      </c>
      <c r="C110" t="s">
        <v>154</v>
      </c>
      <c r="D110" t="s">
        <v>151</v>
      </c>
      <c r="E110" t="s">
        <v>151</v>
      </c>
      <c r="F110">
        <v>28</v>
      </c>
      <c r="G110">
        <v>28</v>
      </c>
      <c r="H110">
        <v>28</v>
      </c>
      <c r="I110">
        <v>91</v>
      </c>
      <c r="J110" t="s">
        <v>120</v>
      </c>
      <c r="L110">
        <f t="shared" si="14"/>
        <v>0</v>
      </c>
      <c r="M110">
        <f t="shared" si="15"/>
        <v>2</v>
      </c>
      <c r="N110">
        <f t="shared" si="16"/>
        <v>15</v>
      </c>
      <c r="Q110">
        <f t="shared" si="17"/>
        <v>0</v>
      </c>
      <c r="R110">
        <f t="shared" si="18"/>
        <v>1</v>
      </c>
      <c r="S110" t="str">
        <f t="shared" si="19"/>
        <v/>
      </c>
      <c r="T110" t="str">
        <f t="shared" si="20"/>
        <v/>
      </c>
      <c r="U110" t="str">
        <f t="shared" si="21"/>
        <v/>
      </c>
      <c r="V110">
        <f t="shared" si="22"/>
        <v>18</v>
      </c>
      <c r="W110">
        <f t="shared" si="23"/>
        <v>21</v>
      </c>
      <c r="X110">
        <f t="shared" si="24"/>
        <v>21</v>
      </c>
      <c r="Y110">
        <f t="shared" si="25"/>
        <v>0</v>
      </c>
      <c r="Z110">
        <f t="shared" si="26"/>
        <v>0</v>
      </c>
    </row>
    <row r="111" spans="1:26" x14ac:dyDescent="0.25">
      <c r="A111">
        <v>1229735</v>
      </c>
      <c r="B111" t="s">
        <v>155</v>
      </c>
      <c r="C111" t="s">
        <v>154</v>
      </c>
      <c r="D111" t="s">
        <v>151</v>
      </c>
      <c r="E111" t="s">
        <v>115</v>
      </c>
      <c r="F111">
        <v>28</v>
      </c>
      <c r="G111">
        <v>28</v>
      </c>
      <c r="H111">
        <v>28</v>
      </c>
      <c r="I111" t="s">
        <v>156</v>
      </c>
      <c r="J111">
        <v>86</v>
      </c>
      <c r="L111">
        <f t="shared" si="14"/>
        <v>0</v>
      </c>
      <c r="M111">
        <f t="shared" si="15"/>
        <v>3</v>
      </c>
      <c r="N111">
        <f t="shared" si="16"/>
        <v>15</v>
      </c>
      <c r="Q111">
        <f t="shared" si="17"/>
        <v>0</v>
      </c>
      <c r="R111">
        <f t="shared" si="18"/>
        <v>1</v>
      </c>
      <c r="S111" t="str">
        <f t="shared" si="19"/>
        <v/>
      </c>
      <c r="T111" t="str">
        <f t="shared" si="20"/>
        <v/>
      </c>
      <c r="U111" t="str">
        <f t="shared" si="21"/>
        <v/>
      </c>
      <c r="V111">
        <f t="shared" si="22"/>
        <v>18</v>
      </c>
      <c r="W111">
        <f t="shared" si="23"/>
        <v>21</v>
      </c>
      <c r="X111">
        <f t="shared" si="24"/>
        <v>22</v>
      </c>
      <c r="Y111">
        <f t="shared" si="25"/>
        <v>0</v>
      </c>
      <c r="Z111">
        <f t="shared" si="26"/>
        <v>0</v>
      </c>
    </row>
    <row r="112" spans="1:26" x14ac:dyDescent="0.25">
      <c r="A112">
        <v>1229735</v>
      </c>
      <c r="B112" t="s">
        <v>157</v>
      </c>
      <c r="C112">
        <v>37</v>
      </c>
      <c r="D112" t="s">
        <v>151</v>
      </c>
      <c r="E112" t="s">
        <v>115</v>
      </c>
      <c r="F112">
        <v>28</v>
      </c>
      <c r="G112">
        <v>28</v>
      </c>
      <c r="H112">
        <v>28</v>
      </c>
      <c r="I112" t="s">
        <v>158</v>
      </c>
      <c r="J112">
        <v>0</v>
      </c>
      <c r="L112">
        <f t="shared" si="14"/>
        <v>0</v>
      </c>
      <c r="M112">
        <f t="shared" si="15"/>
        <v>4</v>
      </c>
      <c r="N112">
        <f t="shared" si="16"/>
        <v>15</v>
      </c>
      <c r="Q112">
        <f t="shared" si="17"/>
        <v>0</v>
      </c>
      <c r="R112">
        <f t="shared" si="18"/>
        <v>1</v>
      </c>
      <c r="S112" t="str">
        <f t="shared" si="19"/>
        <v/>
      </c>
      <c r="T112" t="str">
        <f t="shared" si="20"/>
        <v/>
      </c>
      <c r="U112" t="str">
        <f t="shared" si="21"/>
        <v/>
      </c>
      <c r="V112">
        <f t="shared" si="22"/>
        <v>15</v>
      </c>
      <c r="W112">
        <f t="shared" si="23"/>
        <v>21</v>
      </c>
      <c r="X112">
        <f t="shared" si="24"/>
        <v>22</v>
      </c>
      <c r="Y112">
        <f t="shared" si="25"/>
        <v>0</v>
      </c>
      <c r="Z112">
        <f t="shared" si="26"/>
        <v>0</v>
      </c>
    </row>
    <row r="113" spans="1:26" x14ac:dyDescent="0.25">
      <c r="A113">
        <v>1230736</v>
      </c>
      <c r="B113">
        <v>6102</v>
      </c>
      <c r="C113">
        <v>59</v>
      </c>
      <c r="D113" t="s">
        <v>103</v>
      </c>
      <c r="E113" t="s">
        <v>160</v>
      </c>
      <c r="F113" t="s">
        <v>103</v>
      </c>
      <c r="G113">
        <v>56</v>
      </c>
      <c r="H113" t="s">
        <v>103</v>
      </c>
      <c r="I113" t="s">
        <v>161</v>
      </c>
      <c r="J113">
        <v>62</v>
      </c>
      <c r="L113">
        <f t="shared" si="14"/>
        <v>1001</v>
      </c>
      <c r="M113">
        <f t="shared" si="15"/>
        <v>1</v>
      </c>
      <c r="N113">
        <f t="shared" si="16"/>
        <v>2</v>
      </c>
      <c r="Q113">
        <f t="shared" si="17"/>
        <v>1</v>
      </c>
      <c r="R113">
        <f t="shared" si="18"/>
        <v>0</v>
      </c>
      <c r="S113">
        <f t="shared" si="19"/>
        <v>2905</v>
      </c>
      <c r="T113">
        <f t="shared" si="20"/>
        <v>2906</v>
      </c>
      <c r="U113">
        <f t="shared" si="21"/>
        <v>2902</v>
      </c>
      <c r="V113" t="str">
        <f t="shared" si="22"/>
        <v/>
      </c>
      <c r="W113" t="str">
        <f t="shared" si="23"/>
        <v/>
      </c>
      <c r="X113" t="str">
        <f t="shared" si="24"/>
        <v/>
      </c>
      <c r="Y113" t="str">
        <f t="shared" si="25"/>
        <v/>
      </c>
      <c r="Z113" t="str">
        <f t="shared" si="26"/>
        <v/>
      </c>
    </row>
    <row r="114" spans="1:26" x14ac:dyDescent="0.25">
      <c r="A114">
        <v>1230736</v>
      </c>
      <c r="B114">
        <v>6103</v>
      </c>
      <c r="C114">
        <v>22</v>
      </c>
      <c r="D114" t="s">
        <v>103</v>
      </c>
      <c r="E114">
        <v>48</v>
      </c>
      <c r="F114" t="s">
        <v>103</v>
      </c>
      <c r="G114">
        <v>57</v>
      </c>
      <c r="H114" t="s">
        <v>103</v>
      </c>
      <c r="I114" t="s">
        <v>162</v>
      </c>
      <c r="J114">
        <v>19</v>
      </c>
      <c r="L114">
        <f t="shared" si="14"/>
        <v>0</v>
      </c>
      <c r="M114">
        <f t="shared" si="15"/>
        <v>1</v>
      </c>
      <c r="N114">
        <f t="shared" si="16"/>
        <v>3</v>
      </c>
      <c r="Q114">
        <f t="shared" si="17"/>
        <v>1</v>
      </c>
      <c r="R114">
        <f t="shared" si="18"/>
        <v>0</v>
      </c>
      <c r="S114">
        <f t="shared" si="19"/>
        <v>2850</v>
      </c>
      <c r="T114">
        <f t="shared" si="20"/>
        <v>2888</v>
      </c>
      <c r="U114">
        <f t="shared" si="21"/>
        <v>2903</v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</row>
    <row r="115" spans="1:26" x14ac:dyDescent="0.25">
      <c r="A115">
        <v>1230737</v>
      </c>
      <c r="B115">
        <v>6104</v>
      </c>
      <c r="C115" t="s">
        <v>102</v>
      </c>
      <c r="D115" t="s">
        <v>103</v>
      </c>
      <c r="E115" t="s">
        <v>102</v>
      </c>
      <c r="F115" t="s">
        <v>103</v>
      </c>
      <c r="G115">
        <v>21</v>
      </c>
      <c r="H115" t="s">
        <v>103</v>
      </c>
      <c r="I115">
        <v>19</v>
      </c>
      <c r="J115" t="s">
        <v>104</v>
      </c>
      <c r="L115">
        <f t="shared" si="14"/>
        <v>1</v>
      </c>
      <c r="M115">
        <f t="shared" si="15"/>
        <v>1</v>
      </c>
      <c r="N115">
        <f t="shared" si="16"/>
        <v>4</v>
      </c>
      <c r="Q115">
        <f t="shared" si="17"/>
        <v>1</v>
      </c>
      <c r="R115">
        <f t="shared" si="18"/>
        <v>0</v>
      </c>
      <c r="S115">
        <f t="shared" si="19"/>
        <v>2847</v>
      </c>
      <c r="T115">
        <f t="shared" si="20"/>
        <v>2847</v>
      </c>
      <c r="U115">
        <f t="shared" si="21"/>
        <v>2849</v>
      </c>
      <c r="V115" t="str">
        <f t="shared" si="22"/>
        <v/>
      </c>
      <c r="W115" t="str">
        <f t="shared" si="23"/>
        <v/>
      </c>
      <c r="X115" t="str">
        <f t="shared" si="24"/>
        <v/>
      </c>
      <c r="Y115" t="str">
        <f t="shared" si="25"/>
        <v/>
      </c>
      <c r="Z115" t="str">
        <f t="shared" si="26"/>
        <v/>
      </c>
    </row>
    <row r="116" spans="1:26" x14ac:dyDescent="0.25">
      <c r="A116">
        <v>1230737</v>
      </c>
      <c r="B116">
        <v>6105</v>
      </c>
      <c r="C116">
        <v>46</v>
      </c>
      <c r="D116" t="s">
        <v>103</v>
      </c>
      <c r="E116">
        <v>45</v>
      </c>
      <c r="F116" t="s">
        <v>103</v>
      </c>
      <c r="G116" t="s">
        <v>105</v>
      </c>
      <c r="H116" t="s">
        <v>103</v>
      </c>
      <c r="I116" t="s">
        <v>106</v>
      </c>
      <c r="J116">
        <v>66</v>
      </c>
      <c r="L116">
        <f t="shared" si="14"/>
        <v>0</v>
      </c>
      <c r="M116">
        <f t="shared" si="15"/>
        <v>1</v>
      </c>
      <c r="N116">
        <f t="shared" si="16"/>
        <v>5</v>
      </c>
      <c r="Q116">
        <f t="shared" si="17"/>
        <v>1</v>
      </c>
      <c r="R116">
        <f t="shared" si="18"/>
        <v>0</v>
      </c>
      <c r="S116">
        <f t="shared" si="19"/>
        <v>2886</v>
      </c>
      <c r="T116">
        <f t="shared" si="20"/>
        <v>2885</v>
      </c>
      <c r="U116">
        <f t="shared" si="21"/>
        <v>2844</v>
      </c>
      <c r="V116" t="str">
        <f t="shared" si="22"/>
        <v/>
      </c>
      <c r="W116" t="str">
        <f t="shared" si="23"/>
        <v/>
      </c>
      <c r="X116" t="str">
        <f t="shared" si="24"/>
        <v/>
      </c>
      <c r="Y116" t="str">
        <f t="shared" si="25"/>
        <v/>
      </c>
      <c r="Z116" t="str">
        <f t="shared" si="26"/>
        <v/>
      </c>
    </row>
    <row r="117" spans="1:26" x14ac:dyDescent="0.25">
      <c r="A117">
        <v>1230737</v>
      </c>
      <c r="B117">
        <v>6106</v>
      </c>
      <c r="C117">
        <v>61</v>
      </c>
      <c r="D117" t="s">
        <v>103</v>
      </c>
      <c r="E117" t="s">
        <v>107</v>
      </c>
      <c r="F117" t="s">
        <v>103</v>
      </c>
      <c r="G117" t="s">
        <v>108</v>
      </c>
      <c r="H117" t="s">
        <v>103</v>
      </c>
      <c r="I117">
        <v>92</v>
      </c>
      <c r="J117" t="s">
        <v>109</v>
      </c>
      <c r="L117">
        <f t="shared" si="14"/>
        <v>0</v>
      </c>
      <c r="M117">
        <f t="shared" si="15"/>
        <v>1</v>
      </c>
      <c r="N117">
        <f t="shared" si="16"/>
        <v>6</v>
      </c>
      <c r="Q117">
        <f t="shared" si="17"/>
        <v>1</v>
      </c>
      <c r="R117">
        <f t="shared" si="18"/>
        <v>0</v>
      </c>
      <c r="S117">
        <f t="shared" si="19"/>
        <v>2913</v>
      </c>
      <c r="T117">
        <f t="shared" si="20"/>
        <v>2909</v>
      </c>
      <c r="U117">
        <f t="shared" si="21"/>
        <v>2907</v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</row>
    <row r="118" spans="1:26" x14ac:dyDescent="0.25">
      <c r="A118">
        <v>1230737</v>
      </c>
      <c r="B118">
        <v>6107</v>
      </c>
      <c r="C118">
        <v>26</v>
      </c>
      <c r="D118" t="s">
        <v>103</v>
      </c>
      <c r="E118">
        <v>47</v>
      </c>
      <c r="F118" t="s">
        <v>103</v>
      </c>
      <c r="G118" t="s">
        <v>107</v>
      </c>
      <c r="H118" t="s">
        <v>103</v>
      </c>
      <c r="I118">
        <v>41</v>
      </c>
      <c r="J118" t="s">
        <v>110</v>
      </c>
      <c r="L118">
        <f t="shared" si="14"/>
        <v>0</v>
      </c>
      <c r="M118">
        <f t="shared" si="15"/>
        <v>1</v>
      </c>
      <c r="N118">
        <f t="shared" si="16"/>
        <v>7</v>
      </c>
      <c r="Q118">
        <f t="shared" si="17"/>
        <v>1</v>
      </c>
      <c r="R118">
        <f t="shared" si="18"/>
        <v>0</v>
      </c>
      <c r="S118">
        <f t="shared" si="19"/>
        <v>2854</v>
      </c>
      <c r="T118">
        <f t="shared" si="20"/>
        <v>2887</v>
      </c>
      <c r="U118">
        <f t="shared" si="21"/>
        <v>2909</v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 t="str">
        <f t="shared" si="26"/>
        <v/>
      </c>
    </row>
    <row r="119" spans="1:26" x14ac:dyDescent="0.25">
      <c r="A119">
        <v>1230737</v>
      </c>
      <c r="B119">
        <v>6108</v>
      </c>
      <c r="C119" t="s">
        <v>163</v>
      </c>
      <c r="D119" t="s">
        <v>103</v>
      </c>
      <c r="E119" t="s">
        <v>112</v>
      </c>
      <c r="F119" t="s">
        <v>103</v>
      </c>
      <c r="G119" t="s">
        <v>111</v>
      </c>
      <c r="H119" t="s">
        <v>103</v>
      </c>
      <c r="I119">
        <v>38</v>
      </c>
      <c r="J119" t="s">
        <v>164</v>
      </c>
      <c r="L119">
        <f t="shared" si="14"/>
        <v>0</v>
      </c>
      <c r="M119">
        <f t="shared" si="15"/>
        <v>1</v>
      </c>
      <c r="N119">
        <f t="shared" si="16"/>
        <v>8</v>
      </c>
      <c r="Q119">
        <f t="shared" si="17"/>
        <v>1</v>
      </c>
      <c r="R119">
        <f t="shared" si="18"/>
        <v>0</v>
      </c>
      <c r="S119">
        <f t="shared" si="19"/>
        <v>2845</v>
      </c>
      <c r="T119">
        <f t="shared" si="20"/>
        <v>2843</v>
      </c>
      <c r="U119">
        <f t="shared" si="21"/>
        <v>2846</v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</row>
    <row r="120" spans="1:26" x14ac:dyDescent="0.25">
      <c r="A120">
        <v>1230737</v>
      </c>
      <c r="B120">
        <v>6109</v>
      </c>
      <c r="C120" t="s">
        <v>114</v>
      </c>
      <c r="D120" t="s">
        <v>103</v>
      </c>
      <c r="E120" t="s">
        <v>115</v>
      </c>
      <c r="F120" t="s">
        <v>103</v>
      </c>
      <c r="G120" t="s">
        <v>112</v>
      </c>
      <c r="H120" t="s">
        <v>103</v>
      </c>
      <c r="I120" t="s">
        <v>112</v>
      </c>
      <c r="J120" t="s">
        <v>116</v>
      </c>
      <c r="L120">
        <f t="shared" si="14"/>
        <v>0</v>
      </c>
      <c r="M120">
        <f t="shared" si="15"/>
        <v>1</v>
      </c>
      <c r="N120">
        <f t="shared" si="16"/>
        <v>9</v>
      </c>
      <c r="Q120">
        <f t="shared" si="17"/>
        <v>1</v>
      </c>
      <c r="R120">
        <f t="shared" si="18"/>
        <v>0</v>
      </c>
      <c r="S120">
        <f t="shared" si="19"/>
        <v>2879</v>
      </c>
      <c r="T120">
        <f t="shared" si="20"/>
        <v>2878</v>
      </c>
      <c r="U120">
        <f t="shared" si="21"/>
        <v>2843</v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</row>
    <row r="121" spans="1:26" x14ac:dyDescent="0.25">
      <c r="A121">
        <v>1230737</v>
      </c>
      <c r="B121">
        <v>6202</v>
      </c>
      <c r="C121">
        <v>44</v>
      </c>
      <c r="D121" t="s">
        <v>103</v>
      </c>
      <c r="E121" t="s">
        <v>117</v>
      </c>
      <c r="F121" t="s">
        <v>103</v>
      </c>
      <c r="G121" t="s">
        <v>191</v>
      </c>
      <c r="H121" t="s">
        <v>103</v>
      </c>
      <c r="I121">
        <v>93</v>
      </c>
      <c r="J121">
        <v>82</v>
      </c>
      <c r="L121">
        <f t="shared" si="14"/>
        <v>0</v>
      </c>
      <c r="M121">
        <f t="shared" si="15"/>
        <v>2</v>
      </c>
      <c r="N121">
        <f t="shared" si="16"/>
        <v>2</v>
      </c>
      <c r="Q121">
        <f t="shared" si="17"/>
        <v>1</v>
      </c>
      <c r="R121">
        <f t="shared" si="18"/>
        <v>0</v>
      </c>
      <c r="S121">
        <f t="shared" si="19"/>
        <v>2884</v>
      </c>
      <c r="T121">
        <f t="shared" si="20"/>
        <v>2986</v>
      </c>
      <c r="U121">
        <f t="shared" si="21"/>
        <v>2985</v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</row>
    <row r="122" spans="1:26" x14ac:dyDescent="0.25">
      <c r="A122">
        <v>1230737</v>
      </c>
      <c r="B122">
        <v>6203</v>
      </c>
      <c r="C122" t="s">
        <v>121</v>
      </c>
      <c r="D122" t="s">
        <v>103</v>
      </c>
      <c r="E122">
        <v>97</v>
      </c>
      <c r="F122" t="s">
        <v>103</v>
      </c>
      <c r="G122" t="s">
        <v>119</v>
      </c>
      <c r="H122" t="s">
        <v>103</v>
      </c>
      <c r="I122">
        <v>49</v>
      </c>
      <c r="J122">
        <v>61</v>
      </c>
      <c r="L122">
        <f t="shared" si="14"/>
        <v>0</v>
      </c>
      <c r="M122">
        <f t="shared" si="15"/>
        <v>2</v>
      </c>
      <c r="N122">
        <f t="shared" si="16"/>
        <v>3</v>
      </c>
      <c r="Q122">
        <f t="shared" si="17"/>
        <v>1</v>
      </c>
      <c r="R122">
        <f t="shared" si="18"/>
        <v>0</v>
      </c>
      <c r="S122">
        <f t="shared" si="19"/>
        <v>2940</v>
      </c>
      <c r="T122">
        <f t="shared" si="20"/>
        <v>2967</v>
      </c>
      <c r="U122">
        <f t="shared" si="21"/>
        <v>2983</v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</row>
    <row r="123" spans="1:26" x14ac:dyDescent="0.25">
      <c r="A123">
        <v>1230737</v>
      </c>
      <c r="B123">
        <v>6204</v>
      </c>
      <c r="C123" t="s">
        <v>122</v>
      </c>
      <c r="D123" t="s">
        <v>103</v>
      </c>
      <c r="E123" t="s">
        <v>122</v>
      </c>
      <c r="F123" t="s">
        <v>103</v>
      </c>
      <c r="G123" t="s">
        <v>123</v>
      </c>
      <c r="H123" t="s">
        <v>103</v>
      </c>
      <c r="I123" t="s">
        <v>170</v>
      </c>
      <c r="J123">
        <v>93</v>
      </c>
      <c r="L123">
        <f t="shared" si="14"/>
        <v>0</v>
      </c>
      <c r="M123">
        <f t="shared" si="15"/>
        <v>2</v>
      </c>
      <c r="N123">
        <f t="shared" si="16"/>
        <v>4</v>
      </c>
      <c r="Q123">
        <f t="shared" si="17"/>
        <v>1</v>
      </c>
      <c r="R123">
        <f t="shared" si="18"/>
        <v>0</v>
      </c>
      <c r="S123">
        <f t="shared" si="19"/>
        <v>2939</v>
      </c>
      <c r="T123">
        <f t="shared" si="20"/>
        <v>2939</v>
      </c>
      <c r="U123">
        <f t="shared" si="21"/>
        <v>2943</v>
      </c>
      <c r="V123" t="str">
        <f t="shared" si="22"/>
        <v/>
      </c>
      <c r="W123" t="str">
        <f t="shared" si="23"/>
        <v/>
      </c>
      <c r="X123" t="str">
        <f t="shared" si="24"/>
        <v/>
      </c>
      <c r="Y123" t="str">
        <f t="shared" si="25"/>
        <v/>
      </c>
      <c r="Z123" t="str">
        <f t="shared" si="26"/>
        <v/>
      </c>
    </row>
    <row r="124" spans="1:26" x14ac:dyDescent="0.25">
      <c r="A124">
        <v>1230737</v>
      </c>
      <c r="B124">
        <v>6205</v>
      </c>
      <c r="C124">
        <v>99</v>
      </c>
      <c r="D124" t="s">
        <v>103</v>
      </c>
      <c r="E124">
        <v>99</v>
      </c>
      <c r="F124" t="s">
        <v>103</v>
      </c>
      <c r="G124">
        <v>80</v>
      </c>
      <c r="H124" t="s">
        <v>103</v>
      </c>
      <c r="I124">
        <v>52</v>
      </c>
      <c r="J124" t="s">
        <v>125</v>
      </c>
      <c r="L124">
        <f t="shared" si="14"/>
        <v>0</v>
      </c>
      <c r="M124">
        <f t="shared" si="15"/>
        <v>2</v>
      </c>
      <c r="N124">
        <f t="shared" si="16"/>
        <v>5</v>
      </c>
      <c r="Q124">
        <f t="shared" si="17"/>
        <v>1</v>
      </c>
      <c r="R124">
        <f t="shared" si="18"/>
        <v>0</v>
      </c>
      <c r="S124">
        <f t="shared" si="19"/>
        <v>2969</v>
      </c>
      <c r="T124">
        <f t="shared" si="20"/>
        <v>2969</v>
      </c>
      <c r="U124">
        <f t="shared" si="21"/>
        <v>2944</v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</row>
    <row r="125" spans="1:26" x14ac:dyDescent="0.25">
      <c r="A125">
        <v>1230738</v>
      </c>
      <c r="B125">
        <v>6206</v>
      </c>
      <c r="C125" t="s">
        <v>126</v>
      </c>
      <c r="D125" t="s">
        <v>103</v>
      </c>
      <c r="E125" t="s">
        <v>119</v>
      </c>
      <c r="F125" t="s">
        <v>103</v>
      </c>
      <c r="G125" t="s">
        <v>127</v>
      </c>
      <c r="H125" t="s">
        <v>103</v>
      </c>
      <c r="I125" t="s">
        <v>128</v>
      </c>
      <c r="J125" t="s">
        <v>129</v>
      </c>
      <c r="L125">
        <f t="shared" si="14"/>
        <v>1</v>
      </c>
      <c r="M125">
        <f t="shared" si="15"/>
        <v>2</v>
      </c>
      <c r="N125">
        <f t="shared" si="16"/>
        <v>6</v>
      </c>
      <c r="Q125">
        <f t="shared" si="17"/>
        <v>1</v>
      </c>
      <c r="R125">
        <f t="shared" si="18"/>
        <v>0</v>
      </c>
      <c r="S125">
        <f t="shared" si="19"/>
        <v>2987</v>
      </c>
      <c r="T125">
        <f t="shared" si="20"/>
        <v>2983</v>
      </c>
      <c r="U125">
        <f t="shared" si="21"/>
        <v>2982</v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</row>
    <row r="126" spans="1:26" x14ac:dyDescent="0.25">
      <c r="A126">
        <v>1230738</v>
      </c>
      <c r="B126">
        <v>6207</v>
      </c>
      <c r="C126">
        <v>79</v>
      </c>
      <c r="D126" t="s">
        <v>103</v>
      </c>
      <c r="E126" t="s">
        <v>130</v>
      </c>
      <c r="F126" t="s">
        <v>103</v>
      </c>
      <c r="G126" t="s">
        <v>131</v>
      </c>
      <c r="H126" t="s">
        <v>103</v>
      </c>
      <c r="I126">
        <v>96</v>
      </c>
      <c r="J126" t="s">
        <v>132</v>
      </c>
      <c r="L126">
        <f t="shared" si="14"/>
        <v>0</v>
      </c>
      <c r="M126">
        <f t="shared" si="15"/>
        <v>2</v>
      </c>
      <c r="N126">
        <f t="shared" si="16"/>
        <v>7</v>
      </c>
      <c r="Q126">
        <f t="shared" si="17"/>
        <v>1</v>
      </c>
      <c r="R126">
        <f t="shared" si="18"/>
        <v>0</v>
      </c>
      <c r="S126">
        <f t="shared" si="19"/>
        <v>2937</v>
      </c>
      <c r="T126">
        <f t="shared" si="20"/>
        <v>2890</v>
      </c>
      <c r="U126">
        <f t="shared" si="21"/>
        <v>2980</v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</row>
    <row r="127" spans="1:26" x14ac:dyDescent="0.25">
      <c r="A127">
        <v>1230738</v>
      </c>
      <c r="B127">
        <v>6208</v>
      </c>
      <c r="C127">
        <v>78</v>
      </c>
      <c r="D127" t="s">
        <v>103</v>
      </c>
      <c r="E127" t="s">
        <v>121</v>
      </c>
      <c r="F127" t="s">
        <v>103</v>
      </c>
      <c r="G127" t="s">
        <v>133</v>
      </c>
      <c r="H127" t="s">
        <v>103</v>
      </c>
      <c r="I127" t="s">
        <v>134</v>
      </c>
      <c r="J127" t="s">
        <v>135</v>
      </c>
      <c r="L127">
        <f t="shared" si="14"/>
        <v>0</v>
      </c>
      <c r="M127">
        <f t="shared" si="15"/>
        <v>2</v>
      </c>
      <c r="N127">
        <f t="shared" si="16"/>
        <v>8</v>
      </c>
      <c r="Q127">
        <f t="shared" si="17"/>
        <v>1</v>
      </c>
      <c r="R127">
        <f t="shared" si="18"/>
        <v>0</v>
      </c>
      <c r="S127">
        <f t="shared" si="19"/>
        <v>2936</v>
      </c>
      <c r="T127">
        <f t="shared" si="20"/>
        <v>2940</v>
      </c>
      <c r="U127">
        <f t="shared" si="21"/>
        <v>2938</v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</row>
    <row r="128" spans="1:26" x14ac:dyDescent="0.25">
      <c r="A128">
        <v>1230738</v>
      </c>
      <c r="B128">
        <v>6209</v>
      </c>
      <c r="C128">
        <v>96</v>
      </c>
      <c r="D128" t="s">
        <v>103</v>
      </c>
      <c r="E128">
        <v>97</v>
      </c>
      <c r="F128" t="s">
        <v>103</v>
      </c>
      <c r="G128">
        <v>80</v>
      </c>
      <c r="H128" t="s">
        <v>103</v>
      </c>
      <c r="I128" t="s">
        <v>201</v>
      </c>
      <c r="J128">
        <v>20</v>
      </c>
      <c r="L128">
        <f t="shared" si="14"/>
        <v>0</v>
      </c>
      <c r="M128">
        <f t="shared" si="15"/>
        <v>2</v>
      </c>
      <c r="N128">
        <f t="shared" si="16"/>
        <v>9</v>
      </c>
      <c r="Q128">
        <f t="shared" si="17"/>
        <v>1</v>
      </c>
      <c r="R128">
        <f t="shared" si="18"/>
        <v>0</v>
      </c>
      <c r="S128">
        <f t="shared" si="19"/>
        <v>2966</v>
      </c>
      <c r="T128">
        <f t="shared" si="20"/>
        <v>2967</v>
      </c>
      <c r="U128">
        <f t="shared" si="21"/>
        <v>2944</v>
      </c>
      <c r="V128" t="str">
        <f t="shared" si="22"/>
        <v/>
      </c>
      <c r="W128" t="str">
        <f t="shared" si="23"/>
        <v/>
      </c>
      <c r="X128" t="str">
        <f t="shared" si="24"/>
        <v/>
      </c>
      <c r="Y128" t="str">
        <f t="shared" si="25"/>
        <v/>
      </c>
      <c r="Z128" t="str">
        <f t="shared" si="26"/>
        <v/>
      </c>
    </row>
    <row r="129" spans="1:26" x14ac:dyDescent="0.25">
      <c r="A129">
        <v>1230738</v>
      </c>
      <c r="B129">
        <v>6302</v>
      </c>
      <c r="C129">
        <v>71</v>
      </c>
      <c r="D129" t="s">
        <v>103</v>
      </c>
      <c r="E129" t="s">
        <v>137</v>
      </c>
      <c r="F129" t="s">
        <v>103</v>
      </c>
      <c r="G129">
        <v>70</v>
      </c>
      <c r="H129" t="s">
        <v>103</v>
      </c>
      <c r="I129" t="s">
        <v>138</v>
      </c>
      <c r="J129" t="s">
        <v>124</v>
      </c>
      <c r="L129">
        <f t="shared" si="14"/>
        <v>0</v>
      </c>
      <c r="M129">
        <f t="shared" si="15"/>
        <v>3</v>
      </c>
      <c r="N129">
        <f t="shared" si="16"/>
        <v>2</v>
      </c>
      <c r="Q129">
        <f t="shared" si="17"/>
        <v>1</v>
      </c>
      <c r="R129">
        <f t="shared" si="18"/>
        <v>0</v>
      </c>
      <c r="S129">
        <f t="shared" si="19"/>
        <v>2929</v>
      </c>
      <c r="T129">
        <f t="shared" si="20"/>
        <v>2926</v>
      </c>
      <c r="U129">
        <f t="shared" si="21"/>
        <v>2928</v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</row>
    <row r="130" spans="1:26" x14ac:dyDescent="0.25">
      <c r="A130">
        <v>1230738</v>
      </c>
      <c r="B130">
        <v>6303</v>
      </c>
      <c r="C130">
        <v>41</v>
      </c>
      <c r="D130" t="s">
        <v>103</v>
      </c>
      <c r="E130" t="s">
        <v>104</v>
      </c>
      <c r="F130" t="s">
        <v>103</v>
      </c>
      <c r="G130">
        <v>70</v>
      </c>
      <c r="H130" t="s">
        <v>103</v>
      </c>
      <c r="I130" t="s">
        <v>139</v>
      </c>
      <c r="J130" t="s">
        <v>140</v>
      </c>
      <c r="L130">
        <f t="shared" si="14"/>
        <v>0</v>
      </c>
      <c r="M130">
        <f t="shared" si="15"/>
        <v>3</v>
      </c>
      <c r="N130">
        <f t="shared" si="16"/>
        <v>3</v>
      </c>
      <c r="Q130">
        <f t="shared" si="17"/>
        <v>1</v>
      </c>
      <c r="R130">
        <f t="shared" si="18"/>
        <v>0</v>
      </c>
      <c r="S130">
        <f t="shared" si="19"/>
        <v>2881</v>
      </c>
      <c r="T130">
        <f t="shared" si="20"/>
        <v>2910</v>
      </c>
      <c r="U130">
        <f t="shared" si="21"/>
        <v>2928</v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</row>
    <row r="131" spans="1:26" x14ac:dyDescent="0.25">
      <c r="A131">
        <v>1230738</v>
      </c>
      <c r="B131">
        <v>6308</v>
      </c>
      <c r="C131" t="s">
        <v>114</v>
      </c>
      <c r="D131" t="s">
        <v>103</v>
      </c>
      <c r="E131">
        <v>43</v>
      </c>
      <c r="F131" t="s">
        <v>103</v>
      </c>
      <c r="G131">
        <v>45</v>
      </c>
      <c r="H131" t="s">
        <v>103</v>
      </c>
      <c r="I131">
        <v>65</v>
      </c>
      <c r="J131" t="s">
        <v>140</v>
      </c>
      <c r="L131">
        <f t="shared" ref="L131:L194" si="27">A131-A130</f>
        <v>0</v>
      </c>
      <c r="M131">
        <f t="shared" ref="M131:M194" si="28">_xlfn.BITRSHIFT((_xlfn.BITAND(HEX2DEC(B131), HEX2DEC("FF00")) - HEX2DEC("6000")),8)</f>
        <v>3</v>
      </c>
      <c r="N131">
        <f t="shared" ref="N131:N194" si="29">_xlfn.BITAND(HEX2DEC(B131), HEX2DEC("00F"))</f>
        <v>8</v>
      </c>
      <c r="Q131">
        <f t="shared" ref="Q131:Q194" si="30">IF(AND(N131&gt;1,N131&lt;12),1,0)</f>
        <v>1</v>
      </c>
      <c r="R131">
        <f t="shared" ref="R131:R194" si="31">IF(N131&gt;14,1,0)</f>
        <v>0</v>
      </c>
      <c r="S131">
        <f t="shared" ref="S131:S194" si="32">IF(Q131=1,HEX2DEC(C131)+(_xlfn.BITAND(HEX2DEC(D131),HEX2DEC("3F"))*256),"")</f>
        <v>2879</v>
      </c>
      <c r="T131">
        <f t="shared" ref="T131:T194" si="33">IF(Q131=1,HEX2DEC(E131)+(_xlfn.BITAND(HEX2DEC(F131),HEX2DEC("3F"))*256),"")</f>
        <v>2883</v>
      </c>
      <c r="U131">
        <f t="shared" ref="U131:U194" si="34">IF(Q131=1,HEX2DEC(G131)+(_xlfn.BITAND(HEX2DEC(H131),HEX2DEC("3F"))*256),"")</f>
        <v>2885</v>
      </c>
      <c r="V131" t="str">
        <f t="shared" ref="V131:V194" si="35">IF($R131=1,HEX2DEC(C131)-40,"")</f>
        <v/>
      </c>
      <c r="W131" t="str">
        <f t="shared" ref="W131:W194" si="36">IF($R131=1,HEX2DEC(D131)-40,"")</f>
        <v/>
      </c>
      <c r="X131" t="str">
        <f t="shared" ref="X131:X194" si="37">IF($R131=1,HEX2DEC(E131)-40,"")</f>
        <v/>
      </c>
      <c r="Y131" t="str">
        <f t="shared" ref="Y131:Y194" si="38">IF($R131=1,HEX2DEC(F131)-40,"")</f>
        <v/>
      </c>
      <c r="Z131" t="str">
        <f t="shared" ref="Z131:Z194" si="39">IF($R131=1,HEX2DEC(G131)-40,"")</f>
        <v/>
      </c>
    </row>
    <row r="132" spans="1:26" x14ac:dyDescent="0.25">
      <c r="A132">
        <v>1230738</v>
      </c>
      <c r="B132">
        <v>6502</v>
      </c>
      <c r="C132">
        <v>82</v>
      </c>
      <c r="D132" t="s">
        <v>103</v>
      </c>
      <c r="E132" t="s">
        <v>118</v>
      </c>
      <c r="F132" t="s">
        <v>103</v>
      </c>
      <c r="G132" t="s">
        <v>118</v>
      </c>
      <c r="H132" t="s">
        <v>103</v>
      </c>
      <c r="I132" t="s">
        <v>183</v>
      </c>
      <c r="J132" t="s">
        <v>146</v>
      </c>
      <c r="L132">
        <f t="shared" si="27"/>
        <v>0</v>
      </c>
      <c r="M132">
        <f t="shared" si="28"/>
        <v>5</v>
      </c>
      <c r="N132">
        <f t="shared" si="29"/>
        <v>2</v>
      </c>
      <c r="Q132">
        <f t="shared" si="30"/>
        <v>1</v>
      </c>
      <c r="R132">
        <f t="shared" si="31"/>
        <v>0</v>
      </c>
      <c r="S132">
        <f t="shared" si="32"/>
        <v>2946</v>
      </c>
      <c r="T132">
        <f t="shared" si="33"/>
        <v>2941</v>
      </c>
      <c r="U132">
        <f t="shared" si="34"/>
        <v>2941</v>
      </c>
      <c r="V132" t="str">
        <f t="shared" si="35"/>
        <v/>
      </c>
      <c r="W132" t="str">
        <f t="shared" si="36"/>
        <v/>
      </c>
      <c r="X132" t="str">
        <f t="shared" si="37"/>
        <v/>
      </c>
      <c r="Y132" t="str">
        <f t="shared" si="38"/>
        <v/>
      </c>
      <c r="Z132" t="str">
        <f t="shared" si="39"/>
        <v/>
      </c>
    </row>
    <row r="133" spans="1:26" x14ac:dyDescent="0.25">
      <c r="A133">
        <v>1230738</v>
      </c>
      <c r="B133">
        <v>6603</v>
      </c>
      <c r="C133">
        <v>21</v>
      </c>
      <c r="D133" t="s">
        <v>143</v>
      </c>
      <c r="E133">
        <v>37</v>
      </c>
      <c r="F133" t="s">
        <v>143</v>
      </c>
      <c r="G133">
        <v>39</v>
      </c>
      <c r="H133" t="s">
        <v>143</v>
      </c>
      <c r="I133" t="s">
        <v>114</v>
      </c>
      <c r="J133" t="s">
        <v>196</v>
      </c>
      <c r="L133">
        <f t="shared" si="27"/>
        <v>0</v>
      </c>
      <c r="M133">
        <f t="shared" si="28"/>
        <v>6</v>
      </c>
      <c r="N133">
        <f t="shared" si="29"/>
        <v>3</v>
      </c>
      <c r="Q133">
        <f t="shared" si="30"/>
        <v>1</v>
      </c>
      <c r="R133">
        <f t="shared" si="31"/>
        <v>0</v>
      </c>
      <c r="S133">
        <f t="shared" si="32"/>
        <v>2593</v>
      </c>
      <c r="T133">
        <f t="shared" si="33"/>
        <v>2615</v>
      </c>
      <c r="U133">
        <f t="shared" si="34"/>
        <v>2617</v>
      </c>
      <c r="V133" t="str">
        <f t="shared" si="35"/>
        <v/>
      </c>
      <c r="W133" t="str">
        <f t="shared" si="36"/>
        <v/>
      </c>
      <c r="X133" t="str">
        <f t="shared" si="37"/>
        <v/>
      </c>
      <c r="Y133" t="str">
        <f t="shared" si="38"/>
        <v/>
      </c>
      <c r="Z133" t="str">
        <f t="shared" si="39"/>
        <v/>
      </c>
    </row>
    <row r="134" spans="1:26" x14ac:dyDescent="0.25">
      <c r="A134">
        <v>1230738</v>
      </c>
      <c r="B134">
        <v>6704</v>
      </c>
      <c r="C134">
        <v>91</v>
      </c>
      <c r="D134" t="s">
        <v>103</v>
      </c>
      <c r="E134">
        <v>93</v>
      </c>
      <c r="F134" t="s">
        <v>103</v>
      </c>
      <c r="G134">
        <v>95</v>
      </c>
      <c r="H134" t="s">
        <v>103</v>
      </c>
      <c r="I134">
        <v>38</v>
      </c>
      <c r="J134" t="s">
        <v>145</v>
      </c>
      <c r="L134">
        <f t="shared" si="27"/>
        <v>0</v>
      </c>
      <c r="M134">
        <f t="shared" si="28"/>
        <v>7</v>
      </c>
      <c r="N134">
        <f t="shared" si="29"/>
        <v>4</v>
      </c>
      <c r="Q134">
        <f t="shared" si="30"/>
        <v>1</v>
      </c>
      <c r="R134">
        <f t="shared" si="31"/>
        <v>0</v>
      </c>
      <c r="S134">
        <f t="shared" si="32"/>
        <v>2961</v>
      </c>
      <c r="T134">
        <f t="shared" si="33"/>
        <v>2963</v>
      </c>
      <c r="U134">
        <f t="shared" si="34"/>
        <v>2965</v>
      </c>
      <c r="V134" t="str">
        <f t="shared" si="35"/>
        <v/>
      </c>
      <c r="W134" t="str">
        <f t="shared" si="36"/>
        <v/>
      </c>
      <c r="X134" t="str">
        <f t="shared" si="37"/>
        <v/>
      </c>
      <c r="Y134" t="str">
        <f t="shared" si="38"/>
        <v/>
      </c>
      <c r="Z134" t="str">
        <f t="shared" si="39"/>
        <v/>
      </c>
    </row>
    <row r="135" spans="1:26" x14ac:dyDescent="0.25">
      <c r="A135">
        <v>1230738</v>
      </c>
      <c r="B135">
        <v>6805</v>
      </c>
      <c r="C135">
        <v>19</v>
      </c>
      <c r="D135" t="s">
        <v>103</v>
      </c>
      <c r="E135">
        <v>19</v>
      </c>
      <c r="F135" t="s">
        <v>103</v>
      </c>
      <c r="G135" t="s">
        <v>146</v>
      </c>
      <c r="H135" t="s">
        <v>103</v>
      </c>
      <c r="I135">
        <v>94</v>
      </c>
      <c r="J135">
        <v>61</v>
      </c>
      <c r="L135">
        <f t="shared" si="27"/>
        <v>0</v>
      </c>
      <c r="M135">
        <f t="shared" si="28"/>
        <v>8</v>
      </c>
      <c r="N135">
        <f t="shared" si="29"/>
        <v>5</v>
      </c>
      <c r="Q135">
        <f t="shared" si="30"/>
        <v>1</v>
      </c>
      <c r="R135">
        <f t="shared" si="31"/>
        <v>0</v>
      </c>
      <c r="S135">
        <f t="shared" si="32"/>
        <v>2841</v>
      </c>
      <c r="T135">
        <f t="shared" si="33"/>
        <v>2841</v>
      </c>
      <c r="U135">
        <f t="shared" si="34"/>
        <v>2831</v>
      </c>
      <c r="V135" t="str">
        <f t="shared" si="35"/>
        <v/>
      </c>
      <c r="W135" t="str">
        <f t="shared" si="36"/>
        <v/>
      </c>
      <c r="X135" t="str">
        <f t="shared" si="37"/>
        <v/>
      </c>
      <c r="Y135" t="str">
        <f t="shared" si="38"/>
        <v/>
      </c>
      <c r="Z135" t="str">
        <f t="shared" si="39"/>
        <v/>
      </c>
    </row>
    <row r="136" spans="1:26" x14ac:dyDescent="0.25">
      <c r="A136">
        <v>1230739</v>
      </c>
      <c r="B136">
        <v>6101</v>
      </c>
      <c r="C136" t="s">
        <v>147</v>
      </c>
      <c r="D136" t="s">
        <v>147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7"/>
        <v>1</v>
      </c>
      <c r="M136">
        <f t="shared" si="28"/>
        <v>1</v>
      </c>
      <c r="N136">
        <f t="shared" si="29"/>
        <v>1</v>
      </c>
      <c r="Q136">
        <f t="shared" si="30"/>
        <v>0</v>
      </c>
      <c r="R136">
        <f t="shared" si="31"/>
        <v>0</v>
      </c>
      <c r="S136" t="str">
        <f t="shared" si="32"/>
        <v/>
      </c>
      <c r="T136" t="str">
        <f t="shared" si="33"/>
        <v/>
      </c>
      <c r="U136" t="str">
        <f t="shared" si="34"/>
        <v/>
      </c>
      <c r="V136" t="str">
        <f t="shared" si="35"/>
        <v/>
      </c>
      <c r="W136" t="str">
        <f t="shared" si="36"/>
        <v/>
      </c>
      <c r="X136" t="str">
        <f t="shared" si="37"/>
        <v/>
      </c>
      <c r="Y136" t="str">
        <f t="shared" si="38"/>
        <v/>
      </c>
      <c r="Z136" t="str">
        <f t="shared" si="39"/>
        <v/>
      </c>
    </row>
    <row r="137" spans="1:26" x14ac:dyDescent="0.25">
      <c r="A137">
        <v>1230739</v>
      </c>
      <c r="B137" t="s">
        <v>148</v>
      </c>
      <c r="C137" t="s">
        <v>149</v>
      </c>
      <c r="D137" t="s">
        <v>150</v>
      </c>
      <c r="E137" t="s">
        <v>151</v>
      </c>
      <c r="F137">
        <v>28</v>
      </c>
      <c r="G137">
        <v>28</v>
      </c>
      <c r="H137">
        <v>28</v>
      </c>
      <c r="I137" t="s">
        <v>152</v>
      </c>
      <c r="J137">
        <v>51</v>
      </c>
      <c r="L137">
        <f t="shared" si="27"/>
        <v>0</v>
      </c>
      <c r="M137">
        <f t="shared" si="28"/>
        <v>1</v>
      </c>
      <c r="N137">
        <f t="shared" si="29"/>
        <v>15</v>
      </c>
      <c r="Q137">
        <f t="shared" si="30"/>
        <v>0</v>
      </c>
      <c r="R137">
        <f t="shared" si="31"/>
        <v>1</v>
      </c>
      <c r="S137" t="str">
        <f t="shared" si="32"/>
        <v/>
      </c>
      <c r="T137" t="str">
        <f t="shared" si="33"/>
        <v/>
      </c>
      <c r="U137" t="str">
        <f t="shared" si="34"/>
        <v/>
      </c>
      <c r="V137">
        <f t="shared" si="35"/>
        <v>19</v>
      </c>
      <c r="W137">
        <f t="shared" si="36"/>
        <v>20</v>
      </c>
      <c r="X137">
        <f t="shared" si="37"/>
        <v>21</v>
      </c>
      <c r="Y137">
        <f t="shared" si="38"/>
        <v>0</v>
      </c>
      <c r="Z137">
        <f t="shared" si="39"/>
        <v>0</v>
      </c>
    </row>
    <row r="138" spans="1:26" x14ac:dyDescent="0.25">
      <c r="A138">
        <v>1230739</v>
      </c>
      <c r="B138" t="s">
        <v>153</v>
      </c>
      <c r="C138" t="s">
        <v>154</v>
      </c>
      <c r="D138" t="s">
        <v>151</v>
      </c>
      <c r="E138" t="s">
        <v>151</v>
      </c>
      <c r="F138">
        <v>28</v>
      </c>
      <c r="G138">
        <v>28</v>
      </c>
      <c r="H138">
        <v>28</v>
      </c>
      <c r="I138">
        <v>91</v>
      </c>
      <c r="J138" t="s">
        <v>120</v>
      </c>
      <c r="L138">
        <f t="shared" si="27"/>
        <v>0</v>
      </c>
      <c r="M138">
        <f t="shared" si="28"/>
        <v>2</v>
      </c>
      <c r="N138">
        <f t="shared" si="29"/>
        <v>15</v>
      </c>
      <c r="Q138">
        <f t="shared" si="30"/>
        <v>0</v>
      </c>
      <c r="R138">
        <f t="shared" si="31"/>
        <v>1</v>
      </c>
      <c r="S138" t="str">
        <f t="shared" si="32"/>
        <v/>
      </c>
      <c r="T138" t="str">
        <f t="shared" si="33"/>
        <v/>
      </c>
      <c r="U138" t="str">
        <f t="shared" si="34"/>
        <v/>
      </c>
      <c r="V138">
        <f t="shared" si="35"/>
        <v>18</v>
      </c>
      <c r="W138">
        <f t="shared" si="36"/>
        <v>21</v>
      </c>
      <c r="X138">
        <f t="shared" si="37"/>
        <v>21</v>
      </c>
      <c r="Y138">
        <f t="shared" si="38"/>
        <v>0</v>
      </c>
      <c r="Z138">
        <f t="shared" si="39"/>
        <v>0</v>
      </c>
    </row>
    <row r="139" spans="1:26" x14ac:dyDescent="0.25">
      <c r="A139">
        <v>1230739</v>
      </c>
      <c r="B139" t="s">
        <v>155</v>
      </c>
      <c r="C139" t="s">
        <v>154</v>
      </c>
      <c r="D139" t="s">
        <v>151</v>
      </c>
      <c r="E139" t="s">
        <v>115</v>
      </c>
      <c r="F139">
        <v>28</v>
      </c>
      <c r="G139">
        <v>28</v>
      </c>
      <c r="H139">
        <v>28</v>
      </c>
      <c r="I139" t="s">
        <v>156</v>
      </c>
      <c r="J139">
        <v>86</v>
      </c>
      <c r="L139">
        <f t="shared" si="27"/>
        <v>0</v>
      </c>
      <c r="M139">
        <f t="shared" si="28"/>
        <v>3</v>
      </c>
      <c r="N139">
        <f t="shared" si="29"/>
        <v>15</v>
      </c>
      <c r="Q139">
        <f t="shared" si="30"/>
        <v>0</v>
      </c>
      <c r="R139">
        <f t="shared" si="31"/>
        <v>1</v>
      </c>
      <c r="S139" t="str">
        <f t="shared" si="32"/>
        <v/>
      </c>
      <c r="T139" t="str">
        <f t="shared" si="33"/>
        <v/>
      </c>
      <c r="U139" t="str">
        <f t="shared" si="34"/>
        <v/>
      </c>
      <c r="V139">
        <f t="shared" si="35"/>
        <v>18</v>
      </c>
      <c r="W139">
        <f t="shared" si="36"/>
        <v>21</v>
      </c>
      <c r="X139">
        <f t="shared" si="37"/>
        <v>22</v>
      </c>
      <c r="Y139">
        <f t="shared" si="38"/>
        <v>0</v>
      </c>
      <c r="Z139">
        <f t="shared" si="39"/>
        <v>0</v>
      </c>
    </row>
    <row r="140" spans="1:26" x14ac:dyDescent="0.25">
      <c r="A140">
        <v>1230739</v>
      </c>
      <c r="B140" t="s">
        <v>157</v>
      </c>
      <c r="C140">
        <v>37</v>
      </c>
      <c r="D140" t="s">
        <v>151</v>
      </c>
      <c r="E140" t="s">
        <v>115</v>
      </c>
      <c r="F140">
        <v>28</v>
      </c>
      <c r="G140">
        <v>28</v>
      </c>
      <c r="H140">
        <v>28</v>
      </c>
      <c r="I140" t="s">
        <v>158</v>
      </c>
      <c r="J140">
        <v>0</v>
      </c>
      <c r="L140">
        <f t="shared" si="27"/>
        <v>0</v>
      </c>
      <c r="M140">
        <f t="shared" si="28"/>
        <v>4</v>
      </c>
      <c r="N140">
        <f t="shared" si="29"/>
        <v>15</v>
      </c>
      <c r="Q140">
        <f t="shared" si="30"/>
        <v>0</v>
      </c>
      <c r="R140">
        <f t="shared" si="31"/>
        <v>1</v>
      </c>
      <c r="S140" t="str">
        <f t="shared" si="32"/>
        <v/>
      </c>
      <c r="T140" t="str">
        <f t="shared" si="33"/>
        <v/>
      </c>
      <c r="U140" t="str">
        <f t="shared" si="34"/>
        <v/>
      </c>
      <c r="V140">
        <f t="shared" si="35"/>
        <v>15</v>
      </c>
      <c r="W140">
        <f t="shared" si="36"/>
        <v>21</v>
      </c>
      <c r="X140">
        <f t="shared" si="37"/>
        <v>22</v>
      </c>
      <c r="Y140">
        <f t="shared" si="38"/>
        <v>0</v>
      </c>
      <c r="Z140">
        <f t="shared" si="39"/>
        <v>0</v>
      </c>
    </row>
    <row r="141" spans="1:26" x14ac:dyDescent="0.25">
      <c r="A141">
        <v>1230739</v>
      </c>
      <c r="B141" t="s">
        <v>159</v>
      </c>
      <c r="C141">
        <v>39</v>
      </c>
      <c r="D141" t="s">
        <v>150</v>
      </c>
      <c r="E141" t="s">
        <v>151</v>
      </c>
      <c r="F141">
        <v>28</v>
      </c>
      <c r="G141">
        <v>28</v>
      </c>
      <c r="H141">
        <v>28</v>
      </c>
      <c r="I141" t="s">
        <v>151</v>
      </c>
      <c r="J141">
        <v>39</v>
      </c>
      <c r="L141">
        <f t="shared" si="27"/>
        <v>0</v>
      </c>
      <c r="M141">
        <f t="shared" si="28"/>
        <v>7</v>
      </c>
      <c r="N141">
        <f t="shared" si="29"/>
        <v>15</v>
      </c>
      <c r="Q141">
        <f t="shared" si="30"/>
        <v>0</v>
      </c>
      <c r="R141">
        <f t="shared" si="31"/>
        <v>1</v>
      </c>
      <c r="S141" t="str">
        <f t="shared" si="32"/>
        <v/>
      </c>
      <c r="T141" t="str">
        <f t="shared" si="33"/>
        <v/>
      </c>
      <c r="U141" t="str">
        <f t="shared" si="34"/>
        <v/>
      </c>
      <c r="V141">
        <f t="shared" si="35"/>
        <v>17</v>
      </c>
      <c r="W141">
        <f t="shared" si="36"/>
        <v>20</v>
      </c>
      <c r="X141">
        <f t="shared" si="37"/>
        <v>21</v>
      </c>
      <c r="Y141">
        <f t="shared" si="38"/>
        <v>0</v>
      </c>
      <c r="Z141">
        <f t="shared" si="39"/>
        <v>0</v>
      </c>
    </row>
    <row r="142" spans="1:26" x14ac:dyDescent="0.25">
      <c r="A142">
        <v>1231740</v>
      </c>
      <c r="B142">
        <v>6102</v>
      </c>
      <c r="C142">
        <v>59</v>
      </c>
      <c r="D142" t="s">
        <v>103</v>
      </c>
      <c r="E142" t="s">
        <v>160</v>
      </c>
      <c r="F142" t="s">
        <v>103</v>
      </c>
      <c r="G142">
        <v>56</v>
      </c>
      <c r="H142" t="s">
        <v>103</v>
      </c>
      <c r="I142" t="s">
        <v>161</v>
      </c>
      <c r="J142">
        <v>62</v>
      </c>
      <c r="L142">
        <f t="shared" si="27"/>
        <v>1001</v>
      </c>
      <c r="M142">
        <f t="shared" si="28"/>
        <v>1</v>
      </c>
      <c r="N142">
        <f t="shared" si="29"/>
        <v>2</v>
      </c>
      <c r="Q142">
        <f t="shared" si="30"/>
        <v>1</v>
      </c>
      <c r="R142">
        <f t="shared" si="31"/>
        <v>0</v>
      </c>
      <c r="S142">
        <f t="shared" si="32"/>
        <v>2905</v>
      </c>
      <c r="T142">
        <f t="shared" si="33"/>
        <v>2906</v>
      </c>
      <c r="U142">
        <f t="shared" si="34"/>
        <v>2902</v>
      </c>
      <c r="V142" t="str">
        <f t="shared" si="35"/>
        <v/>
      </c>
      <c r="W142" t="str">
        <f t="shared" si="36"/>
        <v/>
      </c>
      <c r="X142" t="str">
        <f t="shared" si="37"/>
        <v/>
      </c>
      <c r="Y142" t="str">
        <f t="shared" si="38"/>
        <v/>
      </c>
      <c r="Z142" t="str">
        <f t="shared" si="39"/>
        <v/>
      </c>
    </row>
    <row r="143" spans="1:26" x14ac:dyDescent="0.25">
      <c r="A143">
        <v>1231997</v>
      </c>
      <c r="B143">
        <v>6103</v>
      </c>
      <c r="C143">
        <v>22</v>
      </c>
      <c r="D143" t="s">
        <v>103</v>
      </c>
      <c r="E143">
        <v>48</v>
      </c>
      <c r="F143" t="s">
        <v>103</v>
      </c>
      <c r="G143">
        <v>57</v>
      </c>
      <c r="H143" t="s">
        <v>103</v>
      </c>
      <c r="I143" t="s">
        <v>162</v>
      </c>
      <c r="J143">
        <v>19</v>
      </c>
      <c r="L143">
        <f t="shared" si="27"/>
        <v>257</v>
      </c>
      <c r="M143">
        <f t="shared" si="28"/>
        <v>1</v>
      </c>
      <c r="N143">
        <f t="shared" si="29"/>
        <v>3</v>
      </c>
      <c r="Q143">
        <f t="shared" si="30"/>
        <v>1</v>
      </c>
      <c r="R143">
        <f t="shared" si="31"/>
        <v>0</v>
      </c>
      <c r="S143">
        <f t="shared" si="32"/>
        <v>2850</v>
      </c>
      <c r="T143">
        <f t="shared" si="33"/>
        <v>2888</v>
      </c>
      <c r="U143">
        <f t="shared" si="34"/>
        <v>2903</v>
      </c>
      <c r="V143" t="str">
        <f t="shared" si="35"/>
        <v/>
      </c>
      <c r="W143" t="str">
        <f t="shared" si="36"/>
        <v/>
      </c>
      <c r="X143" t="str">
        <f t="shared" si="37"/>
        <v/>
      </c>
      <c r="Y143" t="str">
        <f t="shared" si="38"/>
        <v/>
      </c>
      <c r="Z143" t="str">
        <f t="shared" si="39"/>
        <v/>
      </c>
    </row>
    <row r="144" spans="1:26" x14ac:dyDescent="0.25">
      <c r="A144">
        <v>1231997</v>
      </c>
      <c r="B144">
        <v>6104</v>
      </c>
      <c r="C144" t="s">
        <v>102</v>
      </c>
      <c r="D144" t="s">
        <v>103</v>
      </c>
      <c r="E144" t="s">
        <v>102</v>
      </c>
      <c r="F144" t="s">
        <v>103</v>
      </c>
      <c r="G144">
        <v>21</v>
      </c>
      <c r="H144" t="s">
        <v>103</v>
      </c>
      <c r="I144">
        <v>19</v>
      </c>
      <c r="J144" t="s">
        <v>104</v>
      </c>
      <c r="L144">
        <f t="shared" si="27"/>
        <v>0</v>
      </c>
      <c r="M144">
        <f t="shared" si="28"/>
        <v>1</v>
      </c>
      <c r="N144">
        <f t="shared" si="29"/>
        <v>4</v>
      </c>
      <c r="Q144">
        <f t="shared" si="30"/>
        <v>1</v>
      </c>
      <c r="R144">
        <f t="shared" si="31"/>
        <v>0</v>
      </c>
      <c r="S144">
        <f t="shared" si="32"/>
        <v>2847</v>
      </c>
      <c r="T144">
        <f t="shared" si="33"/>
        <v>2847</v>
      </c>
      <c r="U144">
        <f t="shared" si="34"/>
        <v>2849</v>
      </c>
      <c r="V144" t="str">
        <f t="shared" si="35"/>
        <v/>
      </c>
      <c r="W144" t="str">
        <f t="shared" si="36"/>
        <v/>
      </c>
      <c r="X144" t="str">
        <f t="shared" si="37"/>
        <v/>
      </c>
      <c r="Y144" t="str">
        <f t="shared" si="38"/>
        <v/>
      </c>
      <c r="Z144" t="str">
        <f t="shared" si="39"/>
        <v/>
      </c>
    </row>
    <row r="145" spans="1:26" x14ac:dyDescent="0.25">
      <c r="A145">
        <v>1231997</v>
      </c>
      <c r="B145">
        <v>6105</v>
      </c>
      <c r="C145">
        <v>46</v>
      </c>
      <c r="D145" t="s">
        <v>103</v>
      </c>
      <c r="E145">
        <v>45</v>
      </c>
      <c r="F145" t="s">
        <v>103</v>
      </c>
      <c r="G145" t="s">
        <v>105</v>
      </c>
      <c r="H145" t="s">
        <v>103</v>
      </c>
      <c r="I145" t="s">
        <v>106</v>
      </c>
      <c r="J145">
        <v>66</v>
      </c>
      <c r="L145">
        <f t="shared" si="27"/>
        <v>0</v>
      </c>
      <c r="M145">
        <f t="shared" si="28"/>
        <v>1</v>
      </c>
      <c r="N145">
        <f t="shared" si="29"/>
        <v>5</v>
      </c>
      <c r="Q145">
        <f t="shared" si="30"/>
        <v>1</v>
      </c>
      <c r="R145">
        <f t="shared" si="31"/>
        <v>0</v>
      </c>
      <c r="S145">
        <f t="shared" si="32"/>
        <v>2886</v>
      </c>
      <c r="T145">
        <f t="shared" si="33"/>
        <v>2885</v>
      </c>
      <c r="U145">
        <f t="shared" si="34"/>
        <v>2844</v>
      </c>
      <c r="V145" t="str">
        <f t="shared" si="35"/>
        <v/>
      </c>
      <c r="W145" t="str">
        <f t="shared" si="36"/>
        <v/>
      </c>
      <c r="X145" t="str">
        <f t="shared" si="37"/>
        <v/>
      </c>
      <c r="Y145" t="str">
        <f t="shared" si="38"/>
        <v/>
      </c>
      <c r="Z145" t="str">
        <f t="shared" si="39"/>
        <v/>
      </c>
    </row>
    <row r="146" spans="1:26" x14ac:dyDescent="0.25">
      <c r="A146">
        <v>1231997</v>
      </c>
      <c r="B146">
        <v>6106</v>
      </c>
      <c r="C146">
        <v>61</v>
      </c>
      <c r="D146" t="s">
        <v>103</v>
      </c>
      <c r="E146" t="s">
        <v>107</v>
      </c>
      <c r="F146" t="s">
        <v>103</v>
      </c>
      <c r="G146" t="s">
        <v>108</v>
      </c>
      <c r="H146" t="s">
        <v>103</v>
      </c>
      <c r="I146">
        <v>92</v>
      </c>
      <c r="J146" t="s">
        <v>109</v>
      </c>
      <c r="L146">
        <f t="shared" si="27"/>
        <v>0</v>
      </c>
      <c r="M146">
        <f t="shared" si="28"/>
        <v>1</v>
      </c>
      <c r="N146">
        <f t="shared" si="29"/>
        <v>6</v>
      </c>
      <c r="Q146">
        <f t="shared" si="30"/>
        <v>1</v>
      </c>
      <c r="R146">
        <f t="shared" si="31"/>
        <v>0</v>
      </c>
      <c r="S146">
        <f t="shared" si="32"/>
        <v>2913</v>
      </c>
      <c r="T146">
        <f t="shared" si="33"/>
        <v>2909</v>
      </c>
      <c r="U146">
        <f t="shared" si="34"/>
        <v>2907</v>
      </c>
      <c r="V146" t="str">
        <f t="shared" si="35"/>
        <v/>
      </c>
      <c r="W146" t="str">
        <f t="shared" si="36"/>
        <v/>
      </c>
      <c r="X146" t="str">
        <f t="shared" si="37"/>
        <v/>
      </c>
      <c r="Y146" t="str">
        <f t="shared" si="38"/>
        <v/>
      </c>
      <c r="Z146" t="str">
        <f t="shared" si="39"/>
        <v/>
      </c>
    </row>
    <row r="147" spans="1:26" x14ac:dyDescent="0.25">
      <c r="A147">
        <v>1231997</v>
      </c>
      <c r="B147">
        <v>6107</v>
      </c>
      <c r="C147">
        <v>26</v>
      </c>
      <c r="D147" t="s">
        <v>103</v>
      </c>
      <c r="E147">
        <v>47</v>
      </c>
      <c r="F147" t="s">
        <v>103</v>
      </c>
      <c r="G147" t="s">
        <v>107</v>
      </c>
      <c r="H147" t="s">
        <v>103</v>
      </c>
      <c r="I147">
        <v>41</v>
      </c>
      <c r="J147" t="s">
        <v>110</v>
      </c>
      <c r="L147">
        <f t="shared" si="27"/>
        <v>0</v>
      </c>
      <c r="M147">
        <f t="shared" si="28"/>
        <v>1</v>
      </c>
      <c r="N147">
        <f t="shared" si="29"/>
        <v>7</v>
      </c>
      <c r="Q147">
        <f t="shared" si="30"/>
        <v>1</v>
      </c>
      <c r="R147">
        <f t="shared" si="31"/>
        <v>0</v>
      </c>
      <c r="S147">
        <f t="shared" si="32"/>
        <v>2854</v>
      </c>
      <c r="T147">
        <f t="shared" si="33"/>
        <v>2887</v>
      </c>
      <c r="U147">
        <f t="shared" si="34"/>
        <v>2909</v>
      </c>
      <c r="V147" t="str">
        <f t="shared" si="35"/>
        <v/>
      </c>
      <c r="W147" t="str">
        <f t="shared" si="36"/>
        <v/>
      </c>
      <c r="X147" t="str">
        <f t="shared" si="37"/>
        <v/>
      </c>
      <c r="Y147" t="str">
        <f t="shared" si="38"/>
        <v/>
      </c>
      <c r="Z147" t="str">
        <f t="shared" si="39"/>
        <v/>
      </c>
    </row>
    <row r="148" spans="1:26" x14ac:dyDescent="0.25">
      <c r="A148">
        <v>1231998</v>
      </c>
      <c r="B148">
        <v>6108</v>
      </c>
      <c r="C148" t="s">
        <v>163</v>
      </c>
      <c r="D148" t="s">
        <v>103</v>
      </c>
      <c r="E148" t="s">
        <v>112</v>
      </c>
      <c r="F148" t="s">
        <v>103</v>
      </c>
      <c r="G148" t="s">
        <v>111</v>
      </c>
      <c r="H148" t="s">
        <v>103</v>
      </c>
      <c r="I148">
        <v>38</v>
      </c>
      <c r="J148" t="s">
        <v>164</v>
      </c>
      <c r="L148">
        <f t="shared" si="27"/>
        <v>1</v>
      </c>
      <c r="M148">
        <f t="shared" si="28"/>
        <v>1</v>
      </c>
      <c r="N148">
        <f t="shared" si="29"/>
        <v>8</v>
      </c>
      <c r="Q148">
        <f t="shared" si="30"/>
        <v>1</v>
      </c>
      <c r="R148">
        <f t="shared" si="31"/>
        <v>0</v>
      </c>
      <c r="S148">
        <f t="shared" si="32"/>
        <v>2845</v>
      </c>
      <c r="T148">
        <f t="shared" si="33"/>
        <v>2843</v>
      </c>
      <c r="U148">
        <f t="shared" si="34"/>
        <v>2846</v>
      </c>
      <c r="V148" t="str">
        <f t="shared" si="35"/>
        <v/>
      </c>
      <c r="W148" t="str">
        <f t="shared" si="36"/>
        <v/>
      </c>
      <c r="X148" t="str">
        <f t="shared" si="37"/>
        <v/>
      </c>
      <c r="Y148" t="str">
        <f t="shared" si="38"/>
        <v/>
      </c>
      <c r="Z148" t="str">
        <f t="shared" si="39"/>
        <v/>
      </c>
    </row>
    <row r="149" spans="1:26" x14ac:dyDescent="0.25">
      <c r="A149">
        <v>1231998</v>
      </c>
      <c r="B149">
        <v>6109</v>
      </c>
      <c r="C149" t="s">
        <v>114</v>
      </c>
      <c r="D149" t="s">
        <v>103</v>
      </c>
      <c r="E149" t="s">
        <v>115</v>
      </c>
      <c r="F149" t="s">
        <v>103</v>
      </c>
      <c r="G149" t="s">
        <v>112</v>
      </c>
      <c r="H149" t="s">
        <v>103</v>
      </c>
      <c r="I149" t="s">
        <v>112</v>
      </c>
      <c r="J149" t="s">
        <v>116</v>
      </c>
      <c r="L149">
        <f t="shared" si="27"/>
        <v>0</v>
      </c>
      <c r="M149">
        <f t="shared" si="28"/>
        <v>1</v>
      </c>
      <c r="N149">
        <f t="shared" si="29"/>
        <v>9</v>
      </c>
      <c r="Q149">
        <f t="shared" si="30"/>
        <v>1</v>
      </c>
      <c r="R149">
        <f t="shared" si="31"/>
        <v>0</v>
      </c>
      <c r="S149">
        <f t="shared" si="32"/>
        <v>2879</v>
      </c>
      <c r="T149">
        <f t="shared" si="33"/>
        <v>2878</v>
      </c>
      <c r="U149">
        <f t="shared" si="34"/>
        <v>2843</v>
      </c>
      <c r="V149" t="str">
        <f t="shared" si="35"/>
        <v/>
      </c>
      <c r="W149" t="str">
        <f t="shared" si="36"/>
        <v/>
      </c>
      <c r="X149" t="str">
        <f t="shared" si="37"/>
        <v/>
      </c>
      <c r="Y149" t="str">
        <f t="shared" si="38"/>
        <v/>
      </c>
      <c r="Z149" t="str">
        <f t="shared" si="39"/>
        <v/>
      </c>
    </row>
    <row r="150" spans="1:26" x14ac:dyDescent="0.25">
      <c r="A150">
        <v>1231998</v>
      </c>
      <c r="B150">
        <v>6202</v>
      </c>
      <c r="C150">
        <v>44</v>
      </c>
      <c r="D150" t="s">
        <v>103</v>
      </c>
      <c r="E150" t="s">
        <v>117</v>
      </c>
      <c r="F150" t="s">
        <v>103</v>
      </c>
      <c r="G150" t="s">
        <v>191</v>
      </c>
      <c r="H150" t="s">
        <v>103</v>
      </c>
      <c r="I150">
        <v>93</v>
      </c>
      <c r="J150">
        <v>82</v>
      </c>
      <c r="L150">
        <f t="shared" si="27"/>
        <v>0</v>
      </c>
      <c r="M150">
        <f t="shared" si="28"/>
        <v>2</v>
      </c>
      <c r="N150">
        <f t="shared" si="29"/>
        <v>2</v>
      </c>
      <c r="Q150">
        <f t="shared" si="30"/>
        <v>1</v>
      </c>
      <c r="R150">
        <f t="shared" si="31"/>
        <v>0</v>
      </c>
      <c r="S150">
        <f t="shared" si="32"/>
        <v>2884</v>
      </c>
      <c r="T150">
        <f t="shared" si="33"/>
        <v>2986</v>
      </c>
      <c r="U150">
        <f t="shared" si="34"/>
        <v>2985</v>
      </c>
      <c r="V150" t="str">
        <f t="shared" si="35"/>
        <v/>
      </c>
      <c r="W150" t="str">
        <f t="shared" si="36"/>
        <v/>
      </c>
      <c r="X150" t="str">
        <f t="shared" si="37"/>
        <v/>
      </c>
      <c r="Y150" t="str">
        <f t="shared" si="38"/>
        <v/>
      </c>
      <c r="Z150" t="str">
        <f t="shared" si="39"/>
        <v/>
      </c>
    </row>
    <row r="151" spans="1:26" x14ac:dyDescent="0.25">
      <c r="A151">
        <v>1231998</v>
      </c>
      <c r="B151">
        <v>6203</v>
      </c>
      <c r="C151" t="s">
        <v>121</v>
      </c>
      <c r="D151" t="s">
        <v>103</v>
      </c>
      <c r="E151">
        <v>97</v>
      </c>
      <c r="F151" t="s">
        <v>103</v>
      </c>
      <c r="G151" t="s">
        <v>119</v>
      </c>
      <c r="H151" t="s">
        <v>103</v>
      </c>
      <c r="I151">
        <v>49</v>
      </c>
      <c r="J151">
        <v>61</v>
      </c>
      <c r="L151">
        <f t="shared" si="27"/>
        <v>0</v>
      </c>
      <c r="M151">
        <f t="shared" si="28"/>
        <v>2</v>
      </c>
      <c r="N151">
        <f t="shared" si="29"/>
        <v>3</v>
      </c>
      <c r="Q151">
        <f t="shared" si="30"/>
        <v>1</v>
      </c>
      <c r="R151">
        <f t="shared" si="31"/>
        <v>0</v>
      </c>
      <c r="S151">
        <f t="shared" si="32"/>
        <v>2940</v>
      </c>
      <c r="T151">
        <f t="shared" si="33"/>
        <v>2967</v>
      </c>
      <c r="U151">
        <f t="shared" si="34"/>
        <v>2983</v>
      </c>
      <c r="V151" t="str">
        <f t="shared" si="35"/>
        <v/>
      </c>
      <c r="W151" t="str">
        <f t="shared" si="36"/>
        <v/>
      </c>
      <c r="X151" t="str">
        <f t="shared" si="37"/>
        <v/>
      </c>
      <c r="Y151" t="str">
        <f t="shared" si="38"/>
        <v/>
      </c>
      <c r="Z151" t="str">
        <f t="shared" si="39"/>
        <v/>
      </c>
    </row>
    <row r="152" spans="1:26" x14ac:dyDescent="0.25">
      <c r="A152">
        <v>1231998</v>
      </c>
      <c r="B152">
        <v>6204</v>
      </c>
      <c r="C152" t="s">
        <v>122</v>
      </c>
      <c r="D152" t="s">
        <v>103</v>
      </c>
      <c r="E152" t="s">
        <v>122</v>
      </c>
      <c r="F152" t="s">
        <v>103</v>
      </c>
      <c r="G152" t="s">
        <v>123</v>
      </c>
      <c r="H152" t="s">
        <v>103</v>
      </c>
      <c r="I152" t="s">
        <v>170</v>
      </c>
      <c r="J152">
        <v>93</v>
      </c>
      <c r="L152">
        <f t="shared" si="27"/>
        <v>0</v>
      </c>
      <c r="M152">
        <f t="shared" si="28"/>
        <v>2</v>
      </c>
      <c r="N152">
        <f t="shared" si="29"/>
        <v>4</v>
      </c>
      <c r="Q152">
        <f t="shared" si="30"/>
        <v>1</v>
      </c>
      <c r="R152">
        <f t="shared" si="31"/>
        <v>0</v>
      </c>
      <c r="S152">
        <f t="shared" si="32"/>
        <v>2939</v>
      </c>
      <c r="T152">
        <f t="shared" si="33"/>
        <v>2939</v>
      </c>
      <c r="U152">
        <f t="shared" si="34"/>
        <v>2943</v>
      </c>
      <c r="V152" t="str">
        <f t="shared" si="35"/>
        <v/>
      </c>
      <c r="W152" t="str">
        <f t="shared" si="36"/>
        <v/>
      </c>
      <c r="X152" t="str">
        <f t="shared" si="37"/>
        <v/>
      </c>
      <c r="Y152" t="str">
        <f t="shared" si="38"/>
        <v/>
      </c>
      <c r="Z152" t="str">
        <f t="shared" si="39"/>
        <v/>
      </c>
    </row>
    <row r="153" spans="1:26" x14ac:dyDescent="0.25">
      <c r="A153">
        <v>1231998</v>
      </c>
      <c r="B153">
        <v>6205</v>
      </c>
      <c r="C153">
        <v>99</v>
      </c>
      <c r="D153" t="s">
        <v>103</v>
      </c>
      <c r="E153">
        <v>99</v>
      </c>
      <c r="F153" t="s">
        <v>103</v>
      </c>
      <c r="G153">
        <v>80</v>
      </c>
      <c r="H153" t="s">
        <v>103</v>
      </c>
      <c r="I153">
        <v>52</v>
      </c>
      <c r="J153" t="s">
        <v>125</v>
      </c>
      <c r="L153">
        <f t="shared" si="27"/>
        <v>0</v>
      </c>
      <c r="M153">
        <f t="shared" si="28"/>
        <v>2</v>
      </c>
      <c r="N153">
        <f t="shared" si="29"/>
        <v>5</v>
      </c>
      <c r="Q153">
        <f t="shared" si="30"/>
        <v>1</v>
      </c>
      <c r="R153">
        <f t="shared" si="31"/>
        <v>0</v>
      </c>
      <c r="S153">
        <f t="shared" si="32"/>
        <v>2969</v>
      </c>
      <c r="T153">
        <f t="shared" si="33"/>
        <v>2969</v>
      </c>
      <c r="U153">
        <f t="shared" si="34"/>
        <v>2944</v>
      </c>
      <c r="V153" t="str">
        <f t="shared" si="35"/>
        <v/>
      </c>
      <c r="W153" t="str">
        <f t="shared" si="36"/>
        <v/>
      </c>
      <c r="X153" t="str">
        <f t="shared" si="37"/>
        <v/>
      </c>
      <c r="Y153" t="str">
        <f t="shared" si="38"/>
        <v/>
      </c>
      <c r="Z153" t="str">
        <f t="shared" si="39"/>
        <v/>
      </c>
    </row>
    <row r="154" spans="1:26" x14ac:dyDescent="0.25">
      <c r="A154">
        <v>1231998</v>
      </c>
      <c r="B154">
        <v>6206</v>
      </c>
      <c r="C154" t="s">
        <v>126</v>
      </c>
      <c r="D154" t="s">
        <v>103</v>
      </c>
      <c r="E154" t="s">
        <v>119</v>
      </c>
      <c r="F154" t="s">
        <v>103</v>
      </c>
      <c r="G154" t="s">
        <v>127</v>
      </c>
      <c r="H154" t="s">
        <v>103</v>
      </c>
      <c r="I154" t="s">
        <v>128</v>
      </c>
      <c r="J154" t="s">
        <v>129</v>
      </c>
      <c r="L154">
        <f t="shared" si="27"/>
        <v>0</v>
      </c>
      <c r="M154">
        <f t="shared" si="28"/>
        <v>2</v>
      </c>
      <c r="N154">
        <f t="shared" si="29"/>
        <v>6</v>
      </c>
      <c r="Q154">
        <f t="shared" si="30"/>
        <v>1</v>
      </c>
      <c r="R154">
        <f t="shared" si="31"/>
        <v>0</v>
      </c>
      <c r="S154">
        <f t="shared" si="32"/>
        <v>2987</v>
      </c>
      <c r="T154">
        <f t="shared" si="33"/>
        <v>2983</v>
      </c>
      <c r="U154">
        <f t="shared" si="34"/>
        <v>2982</v>
      </c>
      <c r="V154" t="str">
        <f t="shared" si="35"/>
        <v/>
      </c>
      <c r="W154" t="str">
        <f t="shared" si="36"/>
        <v/>
      </c>
      <c r="X154" t="str">
        <f t="shared" si="37"/>
        <v/>
      </c>
      <c r="Y154" t="str">
        <f t="shared" si="38"/>
        <v/>
      </c>
      <c r="Z154" t="str">
        <f t="shared" si="39"/>
        <v/>
      </c>
    </row>
    <row r="155" spans="1:26" x14ac:dyDescent="0.25">
      <c r="A155">
        <v>1231998</v>
      </c>
      <c r="B155">
        <v>6207</v>
      </c>
      <c r="C155">
        <v>79</v>
      </c>
      <c r="D155" t="s">
        <v>103</v>
      </c>
      <c r="E155">
        <v>49</v>
      </c>
      <c r="F155" t="s">
        <v>103</v>
      </c>
      <c r="G155" t="s">
        <v>131</v>
      </c>
      <c r="H155" t="s">
        <v>103</v>
      </c>
      <c r="I155" t="s">
        <v>202</v>
      </c>
      <c r="J155" t="s">
        <v>203</v>
      </c>
      <c r="L155">
        <f t="shared" si="27"/>
        <v>0</v>
      </c>
      <c r="M155">
        <f t="shared" si="28"/>
        <v>2</v>
      </c>
      <c r="N155">
        <f t="shared" si="29"/>
        <v>7</v>
      </c>
      <c r="Q155">
        <f t="shared" si="30"/>
        <v>1</v>
      </c>
      <c r="R155">
        <f t="shared" si="31"/>
        <v>0</v>
      </c>
      <c r="S155">
        <f t="shared" si="32"/>
        <v>2937</v>
      </c>
      <c r="T155">
        <f t="shared" si="33"/>
        <v>2889</v>
      </c>
      <c r="U155">
        <f t="shared" si="34"/>
        <v>2980</v>
      </c>
      <c r="V155" t="str">
        <f t="shared" si="35"/>
        <v/>
      </c>
      <c r="W155" t="str">
        <f t="shared" si="36"/>
        <v/>
      </c>
      <c r="X155" t="str">
        <f t="shared" si="37"/>
        <v/>
      </c>
      <c r="Y155" t="str">
        <f t="shared" si="38"/>
        <v/>
      </c>
      <c r="Z155" t="str">
        <f t="shared" si="39"/>
        <v/>
      </c>
    </row>
    <row r="156" spans="1:26" x14ac:dyDescent="0.25">
      <c r="A156">
        <v>1231998</v>
      </c>
      <c r="B156">
        <v>6208</v>
      </c>
      <c r="C156">
        <v>77</v>
      </c>
      <c r="D156" t="s">
        <v>103</v>
      </c>
      <c r="E156" t="s">
        <v>121</v>
      </c>
      <c r="F156" t="s">
        <v>103</v>
      </c>
      <c r="G156" t="s">
        <v>133</v>
      </c>
      <c r="H156" t="s">
        <v>103</v>
      </c>
      <c r="I156" t="s">
        <v>162</v>
      </c>
      <c r="J156">
        <v>36</v>
      </c>
      <c r="L156">
        <f t="shared" si="27"/>
        <v>0</v>
      </c>
      <c r="M156">
        <f t="shared" si="28"/>
        <v>2</v>
      </c>
      <c r="N156">
        <f t="shared" si="29"/>
        <v>8</v>
      </c>
      <c r="Q156">
        <f t="shared" si="30"/>
        <v>1</v>
      </c>
      <c r="R156">
        <f t="shared" si="31"/>
        <v>0</v>
      </c>
      <c r="S156">
        <f t="shared" si="32"/>
        <v>2935</v>
      </c>
      <c r="T156">
        <f t="shared" si="33"/>
        <v>2940</v>
      </c>
      <c r="U156">
        <f t="shared" si="34"/>
        <v>2938</v>
      </c>
      <c r="V156" t="str">
        <f t="shared" si="35"/>
        <v/>
      </c>
      <c r="W156" t="str">
        <f t="shared" si="36"/>
        <v/>
      </c>
      <c r="X156" t="str">
        <f t="shared" si="37"/>
        <v/>
      </c>
      <c r="Y156" t="str">
        <f t="shared" si="38"/>
        <v/>
      </c>
      <c r="Z156" t="str">
        <f t="shared" si="39"/>
        <v/>
      </c>
    </row>
    <row r="157" spans="1:26" x14ac:dyDescent="0.25">
      <c r="A157">
        <v>1231998</v>
      </c>
      <c r="B157">
        <v>6209</v>
      </c>
      <c r="C157">
        <v>97</v>
      </c>
      <c r="D157" t="s">
        <v>103</v>
      </c>
      <c r="E157">
        <v>97</v>
      </c>
      <c r="F157" t="s">
        <v>103</v>
      </c>
      <c r="G157">
        <v>80</v>
      </c>
      <c r="H157" t="s">
        <v>103</v>
      </c>
      <c r="I157" t="s">
        <v>136</v>
      </c>
      <c r="J157">
        <v>94</v>
      </c>
      <c r="L157">
        <f t="shared" si="27"/>
        <v>0</v>
      </c>
      <c r="M157">
        <f t="shared" si="28"/>
        <v>2</v>
      </c>
      <c r="N157">
        <f t="shared" si="29"/>
        <v>9</v>
      </c>
      <c r="Q157">
        <f t="shared" si="30"/>
        <v>1</v>
      </c>
      <c r="R157">
        <f t="shared" si="31"/>
        <v>0</v>
      </c>
      <c r="S157">
        <f t="shared" si="32"/>
        <v>2967</v>
      </c>
      <c r="T157">
        <f t="shared" si="33"/>
        <v>2967</v>
      </c>
      <c r="U157">
        <f t="shared" si="34"/>
        <v>2944</v>
      </c>
      <c r="V157" t="str">
        <f t="shared" si="35"/>
        <v/>
      </c>
      <c r="W157" t="str">
        <f t="shared" si="36"/>
        <v/>
      </c>
      <c r="X157" t="str">
        <f t="shared" si="37"/>
        <v/>
      </c>
      <c r="Y157" t="str">
        <f t="shared" si="38"/>
        <v/>
      </c>
      <c r="Z157" t="str">
        <f t="shared" si="39"/>
        <v/>
      </c>
    </row>
    <row r="158" spans="1:26" x14ac:dyDescent="0.25">
      <c r="A158">
        <v>1231998</v>
      </c>
      <c r="B158">
        <v>6302</v>
      </c>
      <c r="C158">
        <v>71</v>
      </c>
      <c r="D158" t="s">
        <v>103</v>
      </c>
      <c r="E158" t="s">
        <v>137</v>
      </c>
      <c r="F158" t="s">
        <v>103</v>
      </c>
      <c r="G158">
        <v>70</v>
      </c>
      <c r="H158" t="s">
        <v>103</v>
      </c>
      <c r="I158" t="s">
        <v>138</v>
      </c>
      <c r="J158" t="s">
        <v>124</v>
      </c>
      <c r="L158">
        <f t="shared" si="27"/>
        <v>0</v>
      </c>
      <c r="M158">
        <f t="shared" si="28"/>
        <v>3</v>
      </c>
      <c r="N158">
        <f t="shared" si="29"/>
        <v>2</v>
      </c>
      <c r="Q158">
        <f t="shared" si="30"/>
        <v>1</v>
      </c>
      <c r="R158">
        <f t="shared" si="31"/>
        <v>0</v>
      </c>
      <c r="S158">
        <f t="shared" si="32"/>
        <v>2929</v>
      </c>
      <c r="T158">
        <f t="shared" si="33"/>
        <v>2926</v>
      </c>
      <c r="U158">
        <f t="shared" si="34"/>
        <v>2928</v>
      </c>
      <c r="V158" t="str">
        <f t="shared" si="35"/>
        <v/>
      </c>
      <c r="W158" t="str">
        <f t="shared" si="36"/>
        <v/>
      </c>
      <c r="X158" t="str">
        <f t="shared" si="37"/>
        <v/>
      </c>
      <c r="Y158" t="str">
        <f t="shared" si="38"/>
        <v/>
      </c>
      <c r="Z158" t="str">
        <f t="shared" si="39"/>
        <v/>
      </c>
    </row>
    <row r="159" spans="1:26" x14ac:dyDescent="0.25">
      <c r="A159">
        <v>1231999</v>
      </c>
      <c r="B159">
        <v>6303</v>
      </c>
      <c r="C159">
        <v>41</v>
      </c>
      <c r="D159" t="s">
        <v>103</v>
      </c>
      <c r="E159" t="s">
        <v>104</v>
      </c>
      <c r="F159" t="s">
        <v>103</v>
      </c>
      <c r="G159">
        <v>70</v>
      </c>
      <c r="H159" t="s">
        <v>103</v>
      </c>
      <c r="I159" t="s">
        <v>139</v>
      </c>
      <c r="J159" t="s">
        <v>140</v>
      </c>
      <c r="L159">
        <f t="shared" si="27"/>
        <v>1</v>
      </c>
      <c r="M159">
        <f t="shared" si="28"/>
        <v>3</v>
      </c>
      <c r="N159">
        <f t="shared" si="29"/>
        <v>3</v>
      </c>
      <c r="Q159">
        <f t="shared" si="30"/>
        <v>1</v>
      </c>
      <c r="R159">
        <f t="shared" si="31"/>
        <v>0</v>
      </c>
      <c r="S159">
        <f t="shared" si="32"/>
        <v>2881</v>
      </c>
      <c r="T159">
        <f t="shared" si="33"/>
        <v>2910</v>
      </c>
      <c r="U159">
        <f t="shared" si="34"/>
        <v>2928</v>
      </c>
      <c r="V159" t="str">
        <f t="shared" si="35"/>
        <v/>
      </c>
      <c r="W159" t="str">
        <f t="shared" si="36"/>
        <v/>
      </c>
      <c r="X159" t="str">
        <f t="shared" si="37"/>
        <v/>
      </c>
      <c r="Y159" t="str">
        <f t="shared" si="38"/>
        <v/>
      </c>
      <c r="Z159" t="str">
        <f t="shared" si="39"/>
        <v/>
      </c>
    </row>
    <row r="160" spans="1:26" x14ac:dyDescent="0.25">
      <c r="A160">
        <v>1231999</v>
      </c>
      <c r="B160">
        <v>6308</v>
      </c>
      <c r="C160" t="s">
        <v>114</v>
      </c>
      <c r="D160" t="s">
        <v>103</v>
      </c>
      <c r="E160">
        <v>43</v>
      </c>
      <c r="F160" t="s">
        <v>103</v>
      </c>
      <c r="G160">
        <v>45</v>
      </c>
      <c r="H160" t="s">
        <v>103</v>
      </c>
      <c r="I160">
        <v>65</v>
      </c>
      <c r="J160" t="s">
        <v>140</v>
      </c>
      <c r="L160">
        <f t="shared" si="27"/>
        <v>0</v>
      </c>
      <c r="M160">
        <f t="shared" si="28"/>
        <v>3</v>
      </c>
      <c r="N160">
        <f t="shared" si="29"/>
        <v>8</v>
      </c>
      <c r="Q160">
        <f t="shared" si="30"/>
        <v>1</v>
      </c>
      <c r="R160">
        <f t="shared" si="31"/>
        <v>0</v>
      </c>
      <c r="S160">
        <f t="shared" si="32"/>
        <v>2879</v>
      </c>
      <c r="T160">
        <f t="shared" si="33"/>
        <v>2883</v>
      </c>
      <c r="U160">
        <f t="shared" si="34"/>
        <v>2885</v>
      </c>
      <c r="V160" t="str">
        <f t="shared" si="35"/>
        <v/>
      </c>
      <c r="W160" t="str">
        <f t="shared" si="36"/>
        <v/>
      </c>
      <c r="X160" t="str">
        <f t="shared" si="37"/>
        <v/>
      </c>
      <c r="Y160" t="str">
        <f t="shared" si="38"/>
        <v/>
      </c>
      <c r="Z160" t="str">
        <f t="shared" si="39"/>
        <v/>
      </c>
    </row>
    <row r="161" spans="1:26" x14ac:dyDescent="0.25">
      <c r="A161">
        <v>1231999</v>
      </c>
      <c r="B161">
        <v>6502</v>
      </c>
      <c r="C161">
        <v>82</v>
      </c>
      <c r="D161" t="s">
        <v>103</v>
      </c>
      <c r="E161" t="s">
        <v>118</v>
      </c>
      <c r="F161" t="s">
        <v>103</v>
      </c>
      <c r="G161" t="s">
        <v>118</v>
      </c>
      <c r="H161" t="s">
        <v>103</v>
      </c>
      <c r="I161" t="s">
        <v>183</v>
      </c>
      <c r="J161" t="s">
        <v>146</v>
      </c>
      <c r="L161">
        <f t="shared" si="27"/>
        <v>0</v>
      </c>
      <c r="M161">
        <f t="shared" si="28"/>
        <v>5</v>
      </c>
      <c r="N161">
        <f t="shared" si="29"/>
        <v>2</v>
      </c>
      <c r="Q161">
        <f t="shared" si="30"/>
        <v>1</v>
      </c>
      <c r="R161">
        <f t="shared" si="31"/>
        <v>0</v>
      </c>
      <c r="S161">
        <f t="shared" si="32"/>
        <v>2946</v>
      </c>
      <c r="T161">
        <f t="shared" si="33"/>
        <v>2941</v>
      </c>
      <c r="U161">
        <f t="shared" si="34"/>
        <v>2941</v>
      </c>
      <c r="V161" t="str">
        <f t="shared" si="35"/>
        <v/>
      </c>
      <c r="W161" t="str">
        <f t="shared" si="36"/>
        <v/>
      </c>
      <c r="X161" t="str">
        <f t="shared" si="37"/>
        <v/>
      </c>
      <c r="Y161" t="str">
        <f t="shared" si="38"/>
        <v/>
      </c>
      <c r="Z161" t="str">
        <f t="shared" si="39"/>
        <v/>
      </c>
    </row>
    <row r="162" spans="1:26" x14ac:dyDescent="0.25">
      <c r="A162">
        <v>1231999</v>
      </c>
      <c r="B162">
        <v>6603</v>
      </c>
      <c r="C162">
        <v>21</v>
      </c>
      <c r="D162" t="s">
        <v>143</v>
      </c>
      <c r="E162">
        <v>37</v>
      </c>
      <c r="F162" t="s">
        <v>143</v>
      </c>
      <c r="G162">
        <v>39</v>
      </c>
      <c r="H162" t="s">
        <v>143</v>
      </c>
      <c r="I162" t="s">
        <v>114</v>
      </c>
      <c r="J162" t="s">
        <v>196</v>
      </c>
      <c r="L162">
        <f t="shared" si="27"/>
        <v>0</v>
      </c>
      <c r="M162">
        <f t="shared" si="28"/>
        <v>6</v>
      </c>
      <c r="N162">
        <f t="shared" si="29"/>
        <v>3</v>
      </c>
      <c r="Q162">
        <f t="shared" si="30"/>
        <v>1</v>
      </c>
      <c r="R162">
        <f t="shared" si="31"/>
        <v>0</v>
      </c>
      <c r="S162">
        <f t="shared" si="32"/>
        <v>2593</v>
      </c>
      <c r="T162">
        <f t="shared" si="33"/>
        <v>2615</v>
      </c>
      <c r="U162">
        <f t="shared" si="34"/>
        <v>2617</v>
      </c>
      <c r="V162" t="str">
        <f t="shared" si="35"/>
        <v/>
      </c>
      <c r="W162" t="str">
        <f t="shared" si="36"/>
        <v/>
      </c>
      <c r="X162" t="str">
        <f t="shared" si="37"/>
        <v/>
      </c>
      <c r="Y162" t="str">
        <f t="shared" si="38"/>
        <v/>
      </c>
      <c r="Z162" t="str">
        <f t="shared" si="39"/>
        <v/>
      </c>
    </row>
    <row r="163" spans="1:26" x14ac:dyDescent="0.25">
      <c r="A163">
        <v>1231999</v>
      </c>
      <c r="B163">
        <v>6704</v>
      </c>
      <c r="C163">
        <v>91</v>
      </c>
      <c r="D163" t="s">
        <v>103</v>
      </c>
      <c r="E163">
        <v>93</v>
      </c>
      <c r="F163" t="s">
        <v>103</v>
      </c>
      <c r="G163">
        <v>95</v>
      </c>
      <c r="H163" t="s">
        <v>103</v>
      </c>
      <c r="I163">
        <v>38</v>
      </c>
      <c r="J163" t="s">
        <v>145</v>
      </c>
      <c r="L163">
        <f t="shared" si="27"/>
        <v>0</v>
      </c>
      <c r="M163">
        <f t="shared" si="28"/>
        <v>7</v>
      </c>
      <c r="N163">
        <f t="shared" si="29"/>
        <v>4</v>
      </c>
      <c r="Q163">
        <f t="shared" si="30"/>
        <v>1</v>
      </c>
      <c r="R163">
        <f t="shared" si="31"/>
        <v>0</v>
      </c>
      <c r="S163">
        <f t="shared" si="32"/>
        <v>2961</v>
      </c>
      <c r="T163">
        <f t="shared" si="33"/>
        <v>2963</v>
      </c>
      <c r="U163">
        <f t="shared" si="34"/>
        <v>2965</v>
      </c>
      <c r="V163" t="str">
        <f t="shared" si="35"/>
        <v/>
      </c>
      <c r="W163" t="str">
        <f t="shared" si="36"/>
        <v/>
      </c>
      <c r="X163" t="str">
        <f t="shared" si="37"/>
        <v/>
      </c>
      <c r="Y163" t="str">
        <f t="shared" si="38"/>
        <v/>
      </c>
      <c r="Z163" t="str">
        <f t="shared" si="39"/>
        <v/>
      </c>
    </row>
    <row r="164" spans="1:26" x14ac:dyDescent="0.25">
      <c r="A164">
        <v>1231999</v>
      </c>
      <c r="B164">
        <v>6805</v>
      </c>
      <c r="C164">
        <v>19</v>
      </c>
      <c r="D164" t="s">
        <v>103</v>
      </c>
      <c r="E164">
        <v>19</v>
      </c>
      <c r="F164" t="s">
        <v>103</v>
      </c>
      <c r="G164" t="s">
        <v>146</v>
      </c>
      <c r="H164" t="s">
        <v>103</v>
      </c>
      <c r="I164">
        <v>94</v>
      </c>
      <c r="J164">
        <v>61</v>
      </c>
      <c r="L164">
        <f t="shared" si="27"/>
        <v>0</v>
      </c>
      <c r="M164">
        <f t="shared" si="28"/>
        <v>8</v>
      </c>
      <c r="N164">
        <f t="shared" si="29"/>
        <v>5</v>
      </c>
      <c r="Q164">
        <f t="shared" si="30"/>
        <v>1</v>
      </c>
      <c r="R164">
        <f t="shared" si="31"/>
        <v>0</v>
      </c>
      <c r="S164">
        <f t="shared" si="32"/>
        <v>2841</v>
      </c>
      <c r="T164">
        <f t="shared" si="33"/>
        <v>2841</v>
      </c>
      <c r="U164">
        <f t="shared" si="34"/>
        <v>2831</v>
      </c>
      <c r="V164" t="str">
        <f t="shared" si="35"/>
        <v/>
      </c>
      <c r="W164" t="str">
        <f t="shared" si="36"/>
        <v/>
      </c>
      <c r="X164" t="str">
        <f t="shared" si="37"/>
        <v/>
      </c>
      <c r="Y164" t="str">
        <f t="shared" si="38"/>
        <v/>
      </c>
      <c r="Z164" t="str">
        <f t="shared" si="39"/>
        <v/>
      </c>
    </row>
    <row r="165" spans="1:26" x14ac:dyDescent="0.25">
      <c r="A165">
        <v>1231999</v>
      </c>
      <c r="B165">
        <v>6101</v>
      </c>
      <c r="C165" t="s">
        <v>147</v>
      </c>
      <c r="D165" t="s">
        <v>147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7"/>
        <v>0</v>
      </c>
      <c r="M165">
        <f t="shared" si="28"/>
        <v>1</v>
      </c>
      <c r="N165">
        <f t="shared" si="29"/>
        <v>1</v>
      </c>
      <c r="Q165">
        <f t="shared" si="30"/>
        <v>0</v>
      </c>
      <c r="R165">
        <f t="shared" si="31"/>
        <v>0</v>
      </c>
      <c r="S165" t="str">
        <f t="shared" si="32"/>
        <v/>
      </c>
      <c r="T165" t="str">
        <f t="shared" si="33"/>
        <v/>
      </c>
      <c r="U165" t="str">
        <f t="shared" si="34"/>
        <v/>
      </c>
      <c r="V165" t="str">
        <f t="shared" si="35"/>
        <v/>
      </c>
      <c r="W165" t="str">
        <f t="shared" si="36"/>
        <v/>
      </c>
      <c r="X165" t="str">
        <f t="shared" si="37"/>
        <v/>
      </c>
      <c r="Y165" t="str">
        <f t="shared" si="38"/>
        <v/>
      </c>
      <c r="Z165" t="str">
        <f t="shared" si="39"/>
        <v/>
      </c>
    </row>
    <row r="166" spans="1:26" x14ac:dyDescent="0.25">
      <c r="A166">
        <v>1231999</v>
      </c>
      <c r="B166" t="s">
        <v>148</v>
      </c>
      <c r="C166" t="s">
        <v>149</v>
      </c>
      <c r="D166" t="s">
        <v>150</v>
      </c>
      <c r="E166" t="s">
        <v>151</v>
      </c>
      <c r="F166">
        <v>28</v>
      </c>
      <c r="G166">
        <v>28</v>
      </c>
      <c r="H166">
        <v>28</v>
      </c>
      <c r="I166" t="s">
        <v>152</v>
      </c>
      <c r="J166">
        <v>51</v>
      </c>
      <c r="L166">
        <f t="shared" si="27"/>
        <v>0</v>
      </c>
      <c r="M166">
        <f t="shared" si="28"/>
        <v>1</v>
      </c>
      <c r="N166">
        <f t="shared" si="29"/>
        <v>15</v>
      </c>
      <c r="Q166">
        <f t="shared" si="30"/>
        <v>0</v>
      </c>
      <c r="R166">
        <f t="shared" si="31"/>
        <v>1</v>
      </c>
      <c r="S166" t="str">
        <f t="shared" si="32"/>
        <v/>
      </c>
      <c r="T166" t="str">
        <f t="shared" si="33"/>
        <v/>
      </c>
      <c r="U166" t="str">
        <f t="shared" si="34"/>
        <v/>
      </c>
      <c r="V166">
        <f t="shared" si="35"/>
        <v>19</v>
      </c>
      <c r="W166">
        <f t="shared" si="36"/>
        <v>20</v>
      </c>
      <c r="X166">
        <f t="shared" si="37"/>
        <v>21</v>
      </c>
      <c r="Y166">
        <f t="shared" si="38"/>
        <v>0</v>
      </c>
      <c r="Z166">
        <f t="shared" si="39"/>
        <v>0</v>
      </c>
    </row>
    <row r="167" spans="1:26" x14ac:dyDescent="0.25">
      <c r="A167">
        <v>1231999</v>
      </c>
      <c r="B167" t="s">
        <v>153</v>
      </c>
      <c r="C167" t="s">
        <v>154</v>
      </c>
      <c r="D167" t="s">
        <v>151</v>
      </c>
      <c r="E167" t="s">
        <v>151</v>
      </c>
      <c r="F167">
        <v>28</v>
      </c>
      <c r="G167">
        <v>28</v>
      </c>
      <c r="H167">
        <v>28</v>
      </c>
      <c r="I167">
        <v>91</v>
      </c>
      <c r="J167" t="s">
        <v>120</v>
      </c>
      <c r="L167">
        <f t="shared" si="27"/>
        <v>0</v>
      </c>
      <c r="M167">
        <f t="shared" si="28"/>
        <v>2</v>
      </c>
      <c r="N167">
        <f t="shared" si="29"/>
        <v>15</v>
      </c>
      <c r="Q167">
        <f t="shared" si="30"/>
        <v>0</v>
      </c>
      <c r="R167">
        <f t="shared" si="31"/>
        <v>1</v>
      </c>
      <c r="S167" t="str">
        <f t="shared" si="32"/>
        <v/>
      </c>
      <c r="T167" t="str">
        <f t="shared" si="33"/>
        <v/>
      </c>
      <c r="U167" t="str">
        <f t="shared" si="34"/>
        <v/>
      </c>
      <c r="V167">
        <f t="shared" si="35"/>
        <v>18</v>
      </c>
      <c r="W167">
        <f t="shared" si="36"/>
        <v>21</v>
      </c>
      <c r="X167">
        <f t="shared" si="37"/>
        <v>21</v>
      </c>
      <c r="Y167">
        <f t="shared" si="38"/>
        <v>0</v>
      </c>
      <c r="Z167">
        <f t="shared" si="39"/>
        <v>0</v>
      </c>
    </row>
    <row r="168" spans="1:26" x14ac:dyDescent="0.25">
      <c r="A168">
        <v>1231999</v>
      </c>
      <c r="B168" t="s">
        <v>155</v>
      </c>
      <c r="C168" t="s">
        <v>154</v>
      </c>
      <c r="D168" t="s">
        <v>151</v>
      </c>
      <c r="E168" t="s">
        <v>115</v>
      </c>
      <c r="F168">
        <v>28</v>
      </c>
      <c r="G168">
        <v>28</v>
      </c>
      <c r="H168">
        <v>28</v>
      </c>
      <c r="I168" t="s">
        <v>156</v>
      </c>
      <c r="J168">
        <v>86</v>
      </c>
      <c r="L168">
        <f t="shared" si="27"/>
        <v>0</v>
      </c>
      <c r="M168">
        <f t="shared" si="28"/>
        <v>3</v>
      </c>
      <c r="N168">
        <f t="shared" si="29"/>
        <v>15</v>
      </c>
      <c r="Q168">
        <f t="shared" si="30"/>
        <v>0</v>
      </c>
      <c r="R168">
        <f t="shared" si="31"/>
        <v>1</v>
      </c>
      <c r="S168" t="str">
        <f t="shared" si="32"/>
        <v/>
      </c>
      <c r="T168" t="str">
        <f t="shared" si="33"/>
        <v/>
      </c>
      <c r="U168" t="str">
        <f t="shared" si="34"/>
        <v/>
      </c>
      <c r="V168">
        <f t="shared" si="35"/>
        <v>18</v>
      </c>
      <c r="W168">
        <f t="shared" si="36"/>
        <v>21</v>
      </c>
      <c r="X168">
        <f t="shared" si="37"/>
        <v>22</v>
      </c>
      <c r="Y168">
        <f t="shared" si="38"/>
        <v>0</v>
      </c>
      <c r="Z168">
        <f t="shared" si="39"/>
        <v>0</v>
      </c>
    </row>
    <row r="169" spans="1:26" x14ac:dyDescent="0.25">
      <c r="A169">
        <v>1231999</v>
      </c>
      <c r="B169" t="s">
        <v>157</v>
      </c>
      <c r="C169">
        <v>37</v>
      </c>
      <c r="D169" t="s">
        <v>151</v>
      </c>
      <c r="E169" t="s">
        <v>115</v>
      </c>
      <c r="F169">
        <v>28</v>
      </c>
      <c r="G169">
        <v>28</v>
      </c>
      <c r="H169">
        <v>28</v>
      </c>
      <c r="I169" t="s">
        <v>158</v>
      </c>
      <c r="J169">
        <v>0</v>
      </c>
      <c r="L169">
        <f t="shared" si="27"/>
        <v>0</v>
      </c>
      <c r="M169">
        <f t="shared" si="28"/>
        <v>4</v>
      </c>
      <c r="N169">
        <f t="shared" si="29"/>
        <v>15</v>
      </c>
      <c r="Q169">
        <f t="shared" si="30"/>
        <v>0</v>
      </c>
      <c r="R169">
        <f t="shared" si="31"/>
        <v>1</v>
      </c>
      <c r="S169" t="str">
        <f t="shared" si="32"/>
        <v/>
      </c>
      <c r="T169" t="str">
        <f t="shared" si="33"/>
        <v/>
      </c>
      <c r="U169" t="str">
        <f t="shared" si="34"/>
        <v/>
      </c>
      <c r="V169">
        <f t="shared" si="35"/>
        <v>15</v>
      </c>
      <c r="W169">
        <f t="shared" si="36"/>
        <v>21</v>
      </c>
      <c r="X169">
        <f t="shared" si="37"/>
        <v>22</v>
      </c>
      <c r="Y169">
        <f t="shared" si="38"/>
        <v>0</v>
      </c>
      <c r="Z169">
        <f t="shared" si="39"/>
        <v>0</v>
      </c>
    </row>
    <row r="170" spans="1:26" x14ac:dyDescent="0.25">
      <c r="A170">
        <v>1232000</v>
      </c>
      <c r="B170" t="s">
        <v>159</v>
      </c>
      <c r="C170">
        <v>39</v>
      </c>
      <c r="D170" t="s">
        <v>150</v>
      </c>
      <c r="E170" t="s">
        <v>151</v>
      </c>
      <c r="F170">
        <v>28</v>
      </c>
      <c r="G170">
        <v>28</v>
      </c>
      <c r="H170">
        <v>28</v>
      </c>
      <c r="I170" t="s">
        <v>151</v>
      </c>
      <c r="J170">
        <v>39</v>
      </c>
      <c r="L170">
        <f t="shared" si="27"/>
        <v>1</v>
      </c>
      <c r="M170">
        <f t="shared" si="28"/>
        <v>7</v>
      </c>
      <c r="N170">
        <f t="shared" si="29"/>
        <v>15</v>
      </c>
      <c r="Q170">
        <f t="shared" si="30"/>
        <v>0</v>
      </c>
      <c r="R170">
        <f t="shared" si="31"/>
        <v>1</v>
      </c>
      <c r="S170" t="str">
        <f t="shared" si="32"/>
        <v/>
      </c>
      <c r="T170" t="str">
        <f t="shared" si="33"/>
        <v/>
      </c>
      <c r="U170" t="str">
        <f t="shared" si="34"/>
        <v/>
      </c>
      <c r="V170">
        <f t="shared" si="35"/>
        <v>17</v>
      </c>
      <c r="W170">
        <f t="shared" si="36"/>
        <v>20</v>
      </c>
      <c r="X170">
        <f t="shared" si="37"/>
        <v>21</v>
      </c>
      <c r="Y170">
        <f t="shared" si="38"/>
        <v>0</v>
      </c>
      <c r="Z170">
        <f t="shared" si="39"/>
        <v>0</v>
      </c>
    </row>
    <row r="171" spans="1:26" x14ac:dyDescent="0.25">
      <c r="A171">
        <v>1232600</v>
      </c>
      <c r="B171">
        <v>6102</v>
      </c>
      <c r="C171">
        <v>59</v>
      </c>
      <c r="D171" t="s">
        <v>103</v>
      </c>
      <c r="E171" t="s">
        <v>160</v>
      </c>
      <c r="F171" t="s">
        <v>103</v>
      </c>
      <c r="G171">
        <v>55</v>
      </c>
      <c r="H171" t="s">
        <v>103</v>
      </c>
      <c r="I171" t="s">
        <v>161</v>
      </c>
      <c r="J171">
        <v>62</v>
      </c>
      <c r="L171">
        <f t="shared" si="27"/>
        <v>600</v>
      </c>
      <c r="M171">
        <f t="shared" si="28"/>
        <v>1</v>
      </c>
      <c r="N171">
        <f t="shared" si="29"/>
        <v>2</v>
      </c>
      <c r="Q171">
        <f t="shared" si="30"/>
        <v>1</v>
      </c>
      <c r="R171">
        <f t="shared" si="31"/>
        <v>0</v>
      </c>
      <c r="S171">
        <f t="shared" si="32"/>
        <v>2905</v>
      </c>
      <c r="T171">
        <f t="shared" si="33"/>
        <v>2906</v>
      </c>
      <c r="U171">
        <f t="shared" si="34"/>
        <v>2901</v>
      </c>
      <c r="V171" t="str">
        <f t="shared" si="35"/>
        <v/>
      </c>
      <c r="W171" t="str">
        <f t="shared" si="36"/>
        <v/>
      </c>
      <c r="X171" t="str">
        <f t="shared" si="37"/>
        <v/>
      </c>
      <c r="Y171" t="str">
        <f t="shared" si="38"/>
        <v/>
      </c>
      <c r="Z171" t="str">
        <f t="shared" si="39"/>
        <v/>
      </c>
    </row>
    <row r="172" spans="1:26" x14ac:dyDescent="0.25">
      <c r="A172">
        <v>1232600</v>
      </c>
      <c r="B172">
        <v>6103</v>
      </c>
      <c r="C172">
        <v>21</v>
      </c>
      <c r="D172" t="s">
        <v>103</v>
      </c>
      <c r="E172">
        <v>48</v>
      </c>
      <c r="F172" t="s">
        <v>103</v>
      </c>
      <c r="G172">
        <v>57</v>
      </c>
      <c r="H172" t="s">
        <v>103</v>
      </c>
      <c r="I172">
        <v>0</v>
      </c>
      <c r="J172" t="s">
        <v>204</v>
      </c>
      <c r="L172">
        <f t="shared" si="27"/>
        <v>0</v>
      </c>
      <c r="M172">
        <f t="shared" si="28"/>
        <v>1</v>
      </c>
      <c r="N172">
        <f t="shared" si="29"/>
        <v>3</v>
      </c>
      <c r="Q172">
        <f t="shared" si="30"/>
        <v>1</v>
      </c>
      <c r="R172">
        <f t="shared" si="31"/>
        <v>0</v>
      </c>
      <c r="S172">
        <f t="shared" si="32"/>
        <v>2849</v>
      </c>
      <c r="T172">
        <f t="shared" si="33"/>
        <v>2888</v>
      </c>
      <c r="U172">
        <f t="shared" si="34"/>
        <v>2903</v>
      </c>
      <c r="V172" t="str">
        <f t="shared" si="35"/>
        <v/>
      </c>
      <c r="W172" t="str">
        <f t="shared" si="36"/>
        <v/>
      </c>
      <c r="X172" t="str">
        <f t="shared" si="37"/>
        <v/>
      </c>
      <c r="Y172" t="str">
        <f t="shared" si="38"/>
        <v/>
      </c>
      <c r="Z172" t="str">
        <f t="shared" si="39"/>
        <v/>
      </c>
    </row>
    <row r="173" spans="1:26" x14ac:dyDescent="0.25">
      <c r="A173">
        <v>1232601</v>
      </c>
      <c r="B173">
        <v>6104</v>
      </c>
      <c r="C173" t="s">
        <v>102</v>
      </c>
      <c r="D173" t="s">
        <v>103</v>
      </c>
      <c r="E173" t="s">
        <v>102</v>
      </c>
      <c r="F173" t="s">
        <v>103</v>
      </c>
      <c r="G173">
        <v>21</v>
      </c>
      <c r="H173" t="s">
        <v>103</v>
      </c>
      <c r="I173">
        <v>19</v>
      </c>
      <c r="J173" t="s">
        <v>104</v>
      </c>
      <c r="L173">
        <f t="shared" si="27"/>
        <v>1</v>
      </c>
      <c r="M173">
        <f t="shared" si="28"/>
        <v>1</v>
      </c>
      <c r="N173">
        <f t="shared" si="29"/>
        <v>4</v>
      </c>
      <c r="Q173">
        <f t="shared" si="30"/>
        <v>1</v>
      </c>
      <c r="R173">
        <f t="shared" si="31"/>
        <v>0</v>
      </c>
      <c r="S173">
        <f t="shared" si="32"/>
        <v>2847</v>
      </c>
      <c r="T173">
        <f t="shared" si="33"/>
        <v>2847</v>
      </c>
      <c r="U173">
        <f t="shared" si="34"/>
        <v>2849</v>
      </c>
      <c r="V173" t="str">
        <f t="shared" si="35"/>
        <v/>
      </c>
      <c r="W173" t="str">
        <f t="shared" si="36"/>
        <v/>
      </c>
      <c r="X173" t="str">
        <f t="shared" si="37"/>
        <v/>
      </c>
      <c r="Y173" t="str">
        <f t="shared" si="38"/>
        <v/>
      </c>
      <c r="Z173" t="str">
        <f t="shared" si="39"/>
        <v/>
      </c>
    </row>
    <row r="174" spans="1:26" x14ac:dyDescent="0.25">
      <c r="A174">
        <v>1232601</v>
      </c>
      <c r="B174">
        <v>6105</v>
      </c>
      <c r="C174">
        <v>46</v>
      </c>
      <c r="D174" t="s">
        <v>103</v>
      </c>
      <c r="E174">
        <v>45</v>
      </c>
      <c r="F174" t="s">
        <v>103</v>
      </c>
      <c r="G174" t="s">
        <v>105</v>
      </c>
      <c r="H174" t="s">
        <v>103</v>
      </c>
      <c r="I174" t="s">
        <v>106</v>
      </c>
      <c r="J174">
        <v>66</v>
      </c>
      <c r="L174">
        <f t="shared" si="27"/>
        <v>0</v>
      </c>
      <c r="M174">
        <f t="shared" si="28"/>
        <v>1</v>
      </c>
      <c r="N174">
        <f t="shared" si="29"/>
        <v>5</v>
      </c>
      <c r="Q174">
        <f t="shared" si="30"/>
        <v>1</v>
      </c>
      <c r="R174">
        <f t="shared" si="31"/>
        <v>0</v>
      </c>
      <c r="S174">
        <f t="shared" si="32"/>
        <v>2886</v>
      </c>
      <c r="T174">
        <f t="shared" si="33"/>
        <v>2885</v>
      </c>
      <c r="U174">
        <f t="shared" si="34"/>
        <v>2844</v>
      </c>
      <c r="V174" t="str">
        <f t="shared" si="35"/>
        <v/>
      </c>
      <c r="W174" t="str">
        <f t="shared" si="36"/>
        <v/>
      </c>
      <c r="X174" t="str">
        <f t="shared" si="37"/>
        <v/>
      </c>
      <c r="Y174" t="str">
        <f t="shared" si="38"/>
        <v/>
      </c>
      <c r="Z174" t="str">
        <f t="shared" si="39"/>
        <v/>
      </c>
    </row>
    <row r="175" spans="1:26" x14ac:dyDescent="0.25">
      <c r="A175">
        <v>1232601</v>
      </c>
      <c r="B175">
        <v>6106</v>
      </c>
      <c r="C175">
        <v>61</v>
      </c>
      <c r="D175" t="s">
        <v>103</v>
      </c>
      <c r="E175" t="s">
        <v>107</v>
      </c>
      <c r="F175" t="s">
        <v>103</v>
      </c>
      <c r="G175" t="s">
        <v>108</v>
      </c>
      <c r="H175" t="s">
        <v>103</v>
      </c>
      <c r="I175">
        <v>92</v>
      </c>
      <c r="J175" t="s">
        <v>109</v>
      </c>
      <c r="L175">
        <f t="shared" si="27"/>
        <v>0</v>
      </c>
      <c r="M175">
        <f t="shared" si="28"/>
        <v>1</v>
      </c>
      <c r="N175">
        <f t="shared" si="29"/>
        <v>6</v>
      </c>
      <c r="Q175">
        <f t="shared" si="30"/>
        <v>1</v>
      </c>
      <c r="R175">
        <f t="shared" si="31"/>
        <v>0</v>
      </c>
      <c r="S175">
        <f t="shared" si="32"/>
        <v>2913</v>
      </c>
      <c r="T175">
        <f t="shared" si="33"/>
        <v>2909</v>
      </c>
      <c r="U175">
        <f t="shared" si="34"/>
        <v>2907</v>
      </c>
      <c r="V175" t="str">
        <f t="shared" si="35"/>
        <v/>
      </c>
      <c r="W175" t="str">
        <f t="shared" si="36"/>
        <v/>
      </c>
      <c r="X175" t="str">
        <f t="shared" si="37"/>
        <v/>
      </c>
      <c r="Y175" t="str">
        <f t="shared" si="38"/>
        <v/>
      </c>
      <c r="Z175" t="str">
        <f t="shared" si="39"/>
        <v/>
      </c>
    </row>
    <row r="176" spans="1:26" x14ac:dyDescent="0.25">
      <c r="A176">
        <v>1232601</v>
      </c>
      <c r="B176">
        <v>6107</v>
      </c>
      <c r="C176">
        <v>26</v>
      </c>
      <c r="D176" t="s">
        <v>103</v>
      </c>
      <c r="E176">
        <v>47</v>
      </c>
      <c r="F176" t="s">
        <v>103</v>
      </c>
      <c r="G176" t="s">
        <v>107</v>
      </c>
      <c r="H176" t="s">
        <v>103</v>
      </c>
      <c r="I176">
        <v>41</v>
      </c>
      <c r="J176" t="s">
        <v>110</v>
      </c>
      <c r="L176">
        <f t="shared" si="27"/>
        <v>0</v>
      </c>
      <c r="M176">
        <f t="shared" si="28"/>
        <v>1</v>
      </c>
      <c r="N176">
        <f t="shared" si="29"/>
        <v>7</v>
      </c>
      <c r="Q176">
        <f t="shared" si="30"/>
        <v>1</v>
      </c>
      <c r="R176">
        <f t="shared" si="31"/>
        <v>0</v>
      </c>
      <c r="S176">
        <f t="shared" si="32"/>
        <v>2854</v>
      </c>
      <c r="T176">
        <f t="shared" si="33"/>
        <v>2887</v>
      </c>
      <c r="U176">
        <f t="shared" si="34"/>
        <v>2909</v>
      </c>
      <c r="V176" t="str">
        <f t="shared" si="35"/>
        <v/>
      </c>
      <c r="W176" t="str">
        <f t="shared" si="36"/>
        <v/>
      </c>
      <c r="X176" t="str">
        <f t="shared" si="37"/>
        <v/>
      </c>
      <c r="Y176" t="str">
        <f t="shared" si="38"/>
        <v/>
      </c>
      <c r="Z176" t="str">
        <f t="shared" si="39"/>
        <v/>
      </c>
    </row>
    <row r="177" spans="1:26" x14ac:dyDescent="0.25">
      <c r="A177">
        <v>1232601</v>
      </c>
      <c r="B177">
        <v>6108</v>
      </c>
      <c r="C177" t="s">
        <v>163</v>
      </c>
      <c r="D177" t="s">
        <v>103</v>
      </c>
      <c r="E177" t="s">
        <v>112</v>
      </c>
      <c r="F177" t="s">
        <v>103</v>
      </c>
      <c r="G177" t="s">
        <v>111</v>
      </c>
      <c r="H177" t="s">
        <v>103</v>
      </c>
      <c r="I177">
        <v>38</v>
      </c>
      <c r="J177" t="s">
        <v>164</v>
      </c>
      <c r="L177">
        <f t="shared" si="27"/>
        <v>0</v>
      </c>
      <c r="M177">
        <f t="shared" si="28"/>
        <v>1</v>
      </c>
      <c r="N177">
        <f t="shared" si="29"/>
        <v>8</v>
      </c>
      <c r="Q177">
        <f t="shared" si="30"/>
        <v>1</v>
      </c>
      <c r="R177">
        <f t="shared" si="31"/>
        <v>0</v>
      </c>
      <c r="S177">
        <f t="shared" si="32"/>
        <v>2845</v>
      </c>
      <c r="T177">
        <f t="shared" si="33"/>
        <v>2843</v>
      </c>
      <c r="U177">
        <f t="shared" si="34"/>
        <v>2846</v>
      </c>
      <c r="V177" t="str">
        <f t="shared" si="35"/>
        <v/>
      </c>
      <c r="W177" t="str">
        <f t="shared" si="36"/>
        <v/>
      </c>
      <c r="X177" t="str">
        <f t="shared" si="37"/>
        <v/>
      </c>
      <c r="Y177" t="str">
        <f t="shared" si="38"/>
        <v/>
      </c>
      <c r="Z177" t="str">
        <f t="shared" si="39"/>
        <v/>
      </c>
    </row>
    <row r="178" spans="1:26" x14ac:dyDescent="0.25">
      <c r="A178">
        <v>1232601</v>
      </c>
      <c r="B178">
        <v>6109</v>
      </c>
      <c r="C178" t="s">
        <v>114</v>
      </c>
      <c r="D178" t="s">
        <v>103</v>
      </c>
      <c r="E178" t="s">
        <v>115</v>
      </c>
      <c r="F178" t="s">
        <v>103</v>
      </c>
      <c r="G178" t="s">
        <v>112</v>
      </c>
      <c r="H178" t="s">
        <v>103</v>
      </c>
      <c r="I178" t="s">
        <v>112</v>
      </c>
      <c r="J178" t="s">
        <v>116</v>
      </c>
      <c r="L178">
        <f t="shared" si="27"/>
        <v>0</v>
      </c>
      <c r="M178">
        <f t="shared" si="28"/>
        <v>1</v>
      </c>
      <c r="N178">
        <f t="shared" si="29"/>
        <v>9</v>
      </c>
      <c r="Q178">
        <f t="shared" si="30"/>
        <v>1</v>
      </c>
      <c r="R178">
        <f t="shared" si="31"/>
        <v>0</v>
      </c>
      <c r="S178">
        <f t="shared" si="32"/>
        <v>2879</v>
      </c>
      <c r="T178">
        <f t="shared" si="33"/>
        <v>2878</v>
      </c>
      <c r="U178">
        <f t="shared" si="34"/>
        <v>2843</v>
      </c>
      <c r="V178" t="str">
        <f t="shared" si="35"/>
        <v/>
      </c>
      <c r="W178" t="str">
        <f t="shared" si="36"/>
        <v/>
      </c>
      <c r="X178" t="str">
        <f t="shared" si="37"/>
        <v/>
      </c>
      <c r="Y178" t="str">
        <f t="shared" si="38"/>
        <v/>
      </c>
      <c r="Z178" t="str">
        <f t="shared" si="39"/>
        <v/>
      </c>
    </row>
    <row r="179" spans="1:26" x14ac:dyDescent="0.25">
      <c r="A179">
        <v>1232601</v>
      </c>
      <c r="B179">
        <v>6202</v>
      </c>
      <c r="C179">
        <v>44</v>
      </c>
      <c r="D179" t="s">
        <v>103</v>
      </c>
      <c r="E179" t="s">
        <v>117</v>
      </c>
      <c r="F179" t="s">
        <v>103</v>
      </c>
      <c r="G179" t="s">
        <v>191</v>
      </c>
      <c r="H179" t="s">
        <v>103</v>
      </c>
      <c r="I179">
        <v>93</v>
      </c>
      <c r="J179">
        <v>82</v>
      </c>
      <c r="L179">
        <f t="shared" si="27"/>
        <v>0</v>
      </c>
      <c r="M179">
        <f t="shared" si="28"/>
        <v>2</v>
      </c>
      <c r="N179">
        <f t="shared" si="29"/>
        <v>2</v>
      </c>
      <c r="Q179">
        <f t="shared" si="30"/>
        <v>1</v>
      </c>
      <c r="R179">
        <f t="shared" si="31"/>
        <v>0</v>
      </c>
      <c r="S179">
        <f t="shared" si="32"/>
        <v>2884</v>
      </c>
      <c r="T179">
        <f t="shared" si="33"/>
        <v>2986</v>
      </c>
      <c r="U179">
        <f t="shared" si="34"/>
        <v>2985</v>
      </c>
      <c r="V179" t="str">
        <f t="shared" si="35"/>
        <v/>
      </c>
      <c r="W179" t="str">
        <f t="shared" si="36"/>
        <v/>
      </c>
      <c r="X179" t="str">
        <f t="shared" si="37"/>
        <v/>
      </c>
      <c r="Y179" t="str">
        <f t="shared" si="38"/>
        <v/>
      </c>
      <c r="Z179" t="str">
        <f t="shared" si="39"/>
        <v/>
      </c>
    </row>
    <row r="180" spans="1:26" x14ac:dyDescent="0.25">
      <c r="A180">
        <v>1232601</v>
      </c>
      <c r="B180">
        <v>6203</v>
      </c>
      <c r="C180" t="s">
        <v>121</v>
      </c>
      <c r="D180" t="s">
        <v>103</v>
      </c>
      <c r="E180">
        <v>97</v>
      </c>
      <c r="F180" t="s">
        <v>103</v>
      </c>
      <c r="G180" t="s">
        <v>119</v>
      </c>
      <c r="H180" t="s">
        <v>103</v>
      </c>
      <c r="I180">
        <v>49</v>
      </c>
      <c r="J180">
        <v>61</v>
      </c>
      <c r="L180">
        <f t="shared" si="27"/>
        <v>0</v>
      </c>
      <c r="M180">
        <f t="shared" si="28"/>
        <v>2</v>
      </c>
      <c r="N180">
        <f t="shared" si="29"/>
        <v>3</v>
      </c>
      <c r="Q180">
        <f t="shared" si="30"/>
        <v>1</v>
      </c>
      <c r="R180">
        <f t="shared" si="31"/>
        <v>0</v>
      </c>
      <c r="S180">
        <f t="shared" si="32"/>
        <v>2940</v>
      </c>
      <c r="T180">
        <f t="shared" si="33"/>
        <v>2967</v>
      </c>
      <c r="U180">
        <f t="shared" si="34"/>
        <v>2983</v>
      </c>
      <c r="V180" t="str">
        <f t="shared" si="35"/>
        <v/>
      </c>
      <c r="W180" t="str">
        <f t="shared" si="36"/>
        <v/>
      </c>
      <c r="X180" t="str">
        <f t="shared" si="37"/>
        <v/>
      </c>
      <c r="Y180" t="str">
        <f t="shared" si="38"/>
        <v/>
      </c>
      <c r="Z180" t="str">
        <f t="shared" si="39"/>
        <v/>
      </c>
    </row>
    <row r="181" spans="1:26" x14ac:dyDescent="0.25">
      <c r="A181">
        <v>1232601</v>
      </c>
      <c r="B181">
        <v>6204</v>
      </c>
      <c r="C181" t="s">
        <v>122</v>
      </c>
      <c r="D181" t="s">
        <v>103</v>
      </c>
      <c r="E181" t="s">
        <v>122</v>
      </c>
      <c r="F181" t="s">
        <v>103</v>
      </c>
      <c r="G181" t="s">
        <v>123</v>
      </c>
      <c r="H181" t="s">
        <v>103</v>
      </c>
      <c r="I181" t="s">
        <v>170</v>
      </c>
      <c r="J181">
        <v>93</v>
      </c>
      <c r="L181">
        <f t="shared" si="27"/>
        <v>0</v>
      </c>
      <c r="M181">
        <f t="shared" si="28"/>
        <v>2</v>
      </c>
      <c r="N181">
        <f t="shared" si="29"/>
        <v>4</v>
      </c>
      <c r="Q181">
        <f t="shared" si="30"/>
        <v>1</v>
      </c>
      <c r="R181">
        <f t="shared" si="31"/>
        <v>0</v>
      </c>
      <c r="S181">
        <f t="shared" si="32"/>
        <v>2939</v>
      </c>
      <c r="T181">
        <f t="shared" si="33"/>
        <v>2939</v>
      </c>
      <c r="U181">
        <f t="shared" si="34"/>
        <v>2943</v>
      </c>
      <c r="V181" t="str">
        <f t="shared" si="35"/>
        <v/>
      </c>
      <c r="W181" t="str">
        <f t="shared" si="36"/>
        <v/>
      </c>
      <c r="X181" t="str">
        <f t="shared" si="37"/>
        <v/>
      </c>
      <c r="Y181" t="str">
        <f t="shared" si="38"/>
        <v/>
      </c>
      <c r="Z181" t="str">
        <f t="shared" si="39"/>
        <v/>
      </c>
    </row>
    <row r="182" spans="1:26" x14ac:dyDescent="0.25">
      <c r="A182">
        <v>1232601</v>
      </c>
      <c r="B182">
        <v>6205</v>
      </c>
      <c r="C182">
        <v>99</v>
      </c>
      <c r="D182" t="s">
        <v>103</v>
      </c>
      <c r="E182">
        <v>99</v>
      </c>
      <c r="F182" t="s">
        <v>103</v>
      </c>
      <c r="G182">
        <v>80</v>
      </c>
      <c r="H182" t="s">
        <v>103</v>
      </c>
      <c r="I182">
        <v>52</v>
      </c>
      <c r="J182" t="s">
        <v>125</v>
      </c>
      <c r="L182">
        <f t="shared" si="27"/>
        <v>0</v>
      </c>
      <c r="M182">
        <f t="shared" si="28"/>
        <v>2</v>
      </c>
      <c r="N182">
        <f t="shared" si="29"/>
        <v>5</v>
      </c>
      <c r="Q182">
        <f t="shared" si="30"/>
        <v>1</v>
      </c>
      <c r="R182">
        <f t="shared" si="31"/>
        <v>0</v>
      </c>
      <c r="S182">
        <f t="shared" si="32"/>
        <v>2969</v>
      </c>
      <c r="T182">
        <f t="shared" si="33"/>
        <v>2969</v>
      </c>
      <c r="U182">
        <f t="shared" si="34"/>
        <v>2944</v>
      </c>
      <c r="V182" t="str">
        <f t="shared" si="35"/>
        <v/>
      </c>
      <c r="W182" t="str">
        <f t="shared" si="36"/>
        <v/>
      </c>
      <c r="X182" t="str">
        <f t="shared" si="37"/>
        <v/>
      </c>
      <c r="Y182" t="str">
        <f t="shared" si="38"/>
        <v/>
      </c>
      <c r="Z182" t="str">
        <f t="shared" si="39"/>
        <v/>
      </c>
    </row>
    <row r="183" spans="1:26" x14ac:dyDescent="0.25">
      <c r="A183">
        <v>1232602</v>
      </c>
      <c r="B183">
        <v>6206</v>
      </c>
      <c r="C183" t="s">
        <v>126</v>
      </c>
      <c r="D183" t="s">
        <v>103</v>
      </c>
      <c r="E183" t="s">
        <v>119</v>
      </c>
      <c r="F183" t="s">
        <v>103</v>
      </c>
      <c r="G183" t="s">
        <v>127</v>
      </c>
      <c r="H183" t="s">
        <v>103</v>
      </c>
      <c r="I183" t="s">
        <v>128</v>
      </c>
      <c r="J183" t="s">
        <v>129</v>
      </c>
      <c r="L183">
        <f t="shared" si="27"/>
        <v>1</v>
      </c>
      <c r="M183">
        <f t="shared" si="28"/>
        <v>2</v>
      </c>
      <c r="N183">
        <f t="shared" si="29"/>
        <v>6</v>
      </c>
      <c r="Q183">
        <f t="shared" si="30"/>
        <v>1</v>
      </c>
      <c r="R183">
        <f t="shared" si="31"/>
        <v>0</v>
      </c>
      <c r="S183">
        <f t="shared" si="32"/>
        <v>2987</v>
      </c>
      <c r="T183">
        <f t="shared" si="33"/>
        <v>2983</v>
      </c>
      <c r="U183">
        <f t="shared" si="34"/>
        <v>2982</v>
      </c>
      <c r="V183" t="str">
        <f t="shared" si="35"/>
        <v/>
      </c>
      <c r="W183" t="str">
        <f t="shared" si="36"/>
        <v/>
      </c>
      <c r="X183" t="str">
        <f t="shared" si="37"/>
        <v/>
      </c>
      <c r="Y183" t="str">
        <f t="shared" si="38"/>
        <v/>
      </c>
      <c r="Z183" t="str">
        <f t="shared" si="39"/>
        <v/>
      </c>
    </row>
    <row r="184" spans="1:26" x14ac:dyDescent="0.25">
      <c r="A184">
        <v>1232602</v>
      </c>
      <c r="B184">
        <v>6207</v>
      </c>
      <c r="C184">
        <v>79</v>
      </c>
      <c r="D184" t="s">
        <v>103</v>
      </c>
      <c r="E184" t="s">
        <v>130</v>
      </c>
      <c r="F184" t="s">
        <v>103</v>
      </c>
      <c r="G184" t="s">
        <v>131</v>
      </c>
      <c r="H184" t="s">
        <v>103</v>
      </c>
      <c r="I184">
        <v>96</v>
      </c>
      <c r="J184" t="s">
        <v>132</v>
      </c>
      <c r="L184">
        <f t="shared" si="27"/>
        <v>0</v>
      </c>
      <c r="M184">
        <f t="shared" si="28"/>
        <v>2</v>
      </c>
      <c r="N184">
        <f t="shared" si="29"/>
        <v>7</v>
      </c>
      <c r="Q184">
        <f t="shared" si="30"/>
        <v>1</v>
      </c>
      <c r="R184">
        <f t="shared" si="31"/>
        <v>0</v>
      </c>
      <c r="S184">
        <f t="shared" si="32"/>
        <v>2937</v>
      </c>
      <c r="T184">
        <f t="shared" si="33"/>
        <v>2890</v>
      </c>
      <c r="U184">
        <f t="shared" si="34"/>
        <v>2980</v>
      </c>
      <c r="V184" t="str">
        <f t="shared" si="35"/>
        <v/>
      </c>
      <c r="W184" t="str">
        <f t="shared" si="36"/>
        <v/>
      </c>
      <c r="X184" t="str">
        <f t="shared" si="37"/>
        <v/>
      </c>
      <c r="Y184" t="str">
        <f t="shared" si="38"/>
        <v/>
      </c>
      <c r="Z184" t="str">
        <f t="shared" si="39"/>
        <v/>
      </c>
    </row>
    <row r="185" spans="1:26" x14ac:dyDescent="0.25">
      <c r="A185">
        <v>1232602</v>
      </c>
      <c r="B185">
        <v>6208</v>
      </c>
      <c r="C185">
        <v>78</v>
      </c>
      <c r="D185" t="s">
        <v>103</v>
      </c>
      <c r="E185" t="s">
        <v>121</v>
      </c>
      <c r="F185" t="s">
        <v>103</v>
      </c>
      <c r="G185" t="s">
        <v>133</v>
      </c>
      <c r="H185" t="s">
        <v>103</v>
      </c>
      <c r="I185" t="s">
        <v>134</v>
      </c>
      <c r="J185" t="s">
        <v>135</v>
      </c>
      <c r="L185">
        <f t="shared" si="27"/>
        <v>0</v>
      </c>
      <c r="M185">
        <f t="shared" si="28"/>
        <v>2</v>
      </c>
      <c r="N185">
        <f t="shared" si="29"/>
        <v>8</v>
      </c>
      <c r="Q185">
        <f t="shared" si="30"/>
        <v>1</v>
      </c>
      <c r="R185">
        <f t="shared" si="31"/>
        <v>0</v>
      </c>
      <c r="S185">
        <f t="shared" si="32"/>
        <v>2936</v>
      </c>
      <c r="T185">
        <f t="shared" si="33"/>
        <v>2940</v>
      </c>
      <c r="U185">
        <f t="shared" si="34"/>
        <v>2938</v>
      </c>
      <c r="V185" t="str">
        <f t="shared" si="35"/>
        <v/>
      </c>
      <c r="W185" t="str">
        <f t="shared" si="36"/>
        <v/>
      </c>
      <c r="X185" t="str">
        <f t="shared" si="37"/>
        <v/>
      </c>
      <c r="Y185" t="str">
        <f t="shared" si="38"/>
        <v/>
      </c>
      <c r="Z185" t="str">
        <f t="shared" si="39"/>
        <v/>
      </c>
    </row>
    <row r="186" spans="1:26" x14ac:dyDescent="0.25">
      <c r="A186">
        <v>1232602</v>
      </c>
      <c r="B186">
        <v>6209</v>
      </c>
      <c r="C186">
        <v>97</v>
      </c>
      <c r="D186" t="s">
        <v>103</v>
      </c>
      <c r="E186">
        <v>97</v>
      </c>
      <c r="F186" t="s">
        <v>103</v>
      </c>
      <c r="G186">
        <v>80</v>
      </c>
      <c r="H186" t="s">
        <v>103</v>
      </c>
      <c r="I186" t="s">
        <v>136</v>
      </c>
      <c r="J186">
        <v>94</v>
      </c>
      <c r="L186">
        <f t="shared" si="27"/>
        <v>0</v>
      </c>
      <c r="M186">
        <f t="shared" si="28"/>
        <v>2</v>
      </c>
      <c r="N186">
        <f t="shared" si="29"/>
        <v>9</v>
      </c>
      <c r="Q186">
        <f t="shared" si="30"/>
        <v>1</v>
      </c>
      <c r="R186">
        <f t="shared" si="31"/>
        <v>0</v>
      </c>
      <c r="S186">
        <f t="shared" si="32"/>
        <v>2967</v>
      </c>
      <c r="T186">
        <f t="shared" si="33"/>
        <v>2967</v>
      </c>
      <c r="U186">
        <f t="shared" si="34"/>
        <v>2944</v>
      </c>
      <c r="V186" t="str">
        <f t="shared" si="35"/>
        <v/>
      </c>
      <c r="W186" t="str">
        <f t="shared" si="36"/>
        <v/>
      </c>
      <c r="X186" t="str">
        <f t="shared" si="37"/>
        <v/>
      </c>
      <c r="Y186" t="str">
        <f t="shared" si="38"/>
        <v/>
      </c>
      <c r="Z186" t="str">
        <f t="shared" si="39"/>
        <v/>
      </c>
    </row>
    <row r="187" spans="1:26" x14ac:dyDescent="0.25">
      <c r="A187">
        <v>1232602</v>
      </c>
      <c r="B187">
        <v>6302</v>
      </c>
      <c r="C187">
        <v>71</v>
      </c>
      <c r="D187" t="s">
        <v>103</v>
      </c>
      <c r="E187" t="s">
        <v>137</v>
      </c>
      <c r="F187" t="s">
        <v>103</v>
      </c>
      <c r="G187">
        <v>70</v>
      </c>
      <c r="H187" t="s">
        <v>103</v>
      </c>
      <c r="I187" t="s">
        <v>138</v>
      </c>
      <c r="J187" t="s">
        <v>124</v>
      </c>
      <c r="L187">
        <f t="shared" si="27"/>
        <v>0</v>
      </c>
      <c r="M187">
        <f t="shared" si="28"/>
        <v>3</v>
      </c>
      <c r="N187">
        <f t="shared" si="29"/>
        <v>2</v>
      </c>
      <c r="Q187">
        <f t="shared" si="30"/>
        <v>1</v>
      </c>
      <c r="R187">
        <f t="shared" si="31"/>
        <v>0</v>
      </c>
      <c r="S187">
        <f t="shared" si="32"/>
        <v>2929</v>
      </c>
      <c r="T187">
        <f t="shared" si="33"/>
        <v>2926</v>
      </c>
      <c r="U187">
        <f t="shared" si="34"/>
        <v>2928</v>
      </c>
      <c r="V187" t="str">
        <f t="shared" si="35"/>
        <v/>
      </c>
      <c r="W187" t="str">
        <f t="shared" si="36"/>
        <v/>
      </c>
      <c r="X187" t="str">
        <f t="shared" si="37"/>
        <v/>
      </c>
      <c r="Y187" t="str">
        <f t="shared" si="38"/>
        <v/>
      </c>
      <c r="Z187" t="str">
        <f t="shared" si="39"/>
        <v/>
      </c>
    </row>
    <row r="188" spans="1:26" x14ac:dyDescent="0.25">
      <c r="A188">
        <v>1232602</v>
      </c>
      <c r="B188">
        <v>6303</v>
      </c>
      <c r="C188">
        <v>41</v>
      </c>
      <c r="D188" t="s">
        <v>103</v>
      </c>
      <c r="E188" t="s">
        <v>104</v>
      </c>
      <c r="F188" t="s">
        <v>103</v>
      </c>
      <c r="G188">
        <v>70</v>
      </c>
      <c r="H188" t="s">
        <v>103</v>
      </c>
      <c r="I188" t="s">
        <v>139</v>
      </c>
      <c r="J188" t="s">
        <v>140</v>
      </c>
      <c r="L188">
        <f t="shared" si="27"/>
        <v>0</v>
      </c>
      <c r="M188">
        <f t="shared" si="28"/>
        <v>3</v>
      </c>
      <c r="N188">
        <f t="shared" si="29"/>
        <v>3</v>
      </c>
      <c r="Q188">
        <f t="shared" si="30"/>
        <v>1</v>
      </c>
      <c r="R188">
        <f t="shared" si="31"/>
        <v>0</v>
      </c>
      <c r="S188">
        <f t="shared" si="32"/>
        <v>2881</v>
      </c>
      <c r="T188">
        <f t="shared" si="33"/>
        <v>2910</v>
      </c>
      <c r="U188">
        <f t="shared" si="34"/>
        <v>2928</v>
      </c>
      <c r="V188" t="str">
        <f t="shared" si="35"/>
        <v/>
      </c>
      <c r="W188" t="str">
        <f t="shared" si="36"/>
        <v/>
      </c>
      <c r="X188" t="str">
        <f t="shared" si="37"/>
        <v/>
      </c>
      <c r="Y188" t="str">
        <f t="shared" si="38"/>
        <v/>
      </c>
      <c r="Z188" t="str">
        <f t="shared" si="39"/>
        <v/>
      </c>
    </row>
    <row r="189" spans="1:26" x14ac:dyDescent="0.25">
      <c r="A189">
        <v>1232602</v>
      </c>
      <c r="B189">
        <v>6402</v>
      </c>
      <c r="C189" t="s">
        <v>184</v>
      </c>
      <c r="D189" t="s">
        <v>103</v>
      </c>
      <c r="E189" t="s">
        <v>187</v>
      </c>
      <c r="F189" t="s">
        <v>103</v>
      </c>
      <c r="G189" t="s">
        <v>187</v>
      </c>
      <c r="H189" t="s">
        <v>103</v>
      </c>
      <c r="I189" t="s">
        <v>167</v>
      </c>
      <c r="J189">
        <v>48</v>
      </c>
      <c r="L189">
        <f t="shared" si="27"/>
        <v>0</v>
      </c>
      <c r="M189">
        <f t="shared" si="28"/>
        <v>4</v>
      </c>
      <c r="N189">
        <f t="shared" si="29"/>
        <v>2</v>
      </c>
      <c r="Q189">
        <f t="shared" si="30"/>
        <v>1</v>
      </c>
      <c r="R189">
        <f t="shared" si="31"/>
        <v>0</v>
      </c>
      <c r="S189">
        <f t="shared" si="32"/>
        <v>2959</v>
      </c>
      <c r="T189">
        <f t="shared" si="33"/>
        <v>2957</v>
      </c>
      <c r="U189">
        <f t="shared" si="34"/>
        <v>2957</v>
      </c>
      <c r="V189" t="str">
        <f t="shared" si="35"/>
        <v/>
      </c>
      <c r="W189" t="str">
        <f t="shared" si="36"/>
        <v/>
      </c>
      <c r="X189" t="str">
        <f t="shared" si="37"/>
        <v/>
      </c>
      <c r="Y189" t="str">
        <f t="shared" si="38"/>
        <v/>
      </c>
      <c r="Z189" t="str">
        <f t="shared" si="39"/>
        <v/>
      </c>
    </row>
    <row r="190" spans="1:26" x14ac:dyDescent="0.25">
      <c r="A190">
        <v>1232602</v>
      </c>
      <c r="B190">
        <v>6503</v>
      </c>
      <c r="C190">
        <v>72</v>
      </c>
      <c r="D190" t="s">
        <v>103</v>
      </c>
      <c r="E190" t="s">
        <v>121</v>
      </c>
      <c r="F190" t="s">
        <v>103</v>
      </c>
      <c r="G190" t="s">
        <v>122</v>
      </c>
      <c r="H190" t="s">
        <v>103</v>
      </c>
      <c r="I190">
        <v>27</v>
      </c>
      <c r="J190">
        <v>73</v>
      </c>
      <c r="L190">
        <f t="shared" si="27"/>
        <v>0</v>
      </c>
      <c r="M190">
        <f t="shared" si="28"/>
        <v>5</v>
      </c>
      <c r="N190">
        <f t="shared" si="29"/>
        <v>3</v>
      </c>
      <c r="Q190">
        <f t="shared" si="30"/>
        <v>1</v>
      </c>
      <c r="R190">
        <f t="shared" si="31"/>
        <v>0</v>
      </c>
      <c r="S190">
        <f t="shared" si="32"/>
        <v>2930</v>
      </c>
      <c r="T190">
        <f t="shared" si="33"/>
        <v>2940</v>
      </c>
      <c r="U190">
        <f t="shared" si="34"/>
        <v>2939</v>
      </c>
      <c r="V190" t="str">
        <f t="shared" si="35"/>
        <v/>
      </c>
      <c r="W190" t="str">
        <f t="shared" si="36"/>
        <v/>
      </c>
      <c r="X190" t="str">
        <f t="shared" si="37"/>
        <v/>
      </c>
      <c r="Y190" t="str">
        <f t="shared" si="38"/>
        <v/>
      </c>
      <c r="Z190" t="str">
        <f t="shared" si="39"/>
        <v/>
      </c>
    </row>
    <row r="191" spans="1:26" x14ac:dyDescent="0.25">
      <c r="A191">
        <v>1232602</v>
      </c>
      <c r="B191">
        <v>6606</v>
      </c>
      <c r="C191" t="s">
        <v>114</v>
      </c>
      <c r="D191" t="s">
        <v>143</v>
      </c>
      <c r="E191">
        <v>35</v>
      </c>
      <c r="F191" t="s">
        <v>143</v>
      </c>
      <c r="G191">
        <v>36</v>
      </c>
      <c r="H191" t="s">
        <v>143</v>
      </c>
      <c r="I191" t="s">
        <v>205</v>
      </c>
      <c r="J191" t="s">
        <v>206</v>
      </c>
      <c r="L191">
        <f t="shared" si="27"/>
        <v>0</v>
      </c>
      <c r="M191">
        <f t="shared" si="28"/>
        <v>6</v>
      </c>
      <c r="N191">
        <f t="shared" si="29"/>
        <v>6</v>
      </c>
      <c r="Q191">
        <f t="shared" si="30"/>
        <v>1</v>
      </c>
      <c r="R191">
        <f t="shared" si="31"/>
        <v>0</v>
      </c>
      <c r="S191">
        <f t="shared" si="32"/>
        <v>2623</v>
      </c>
      <c r="T191">
        <f t="shared" si="33"/>
        <v>2613</v>
      </c>
      <c r="U191">
        <f t="shared" si="34"/>
        <v>2614</v>
      </c>
      <c r="V191" t="str">
        <f t="shared" si="35"/>
        <v/>
      </c>
      <c r="W191" t="str">
        <f t="shared" si="36"/>
        <v/>
      </c>
      <c r="X191" t="str">
        <f t="shared" si="37"/>
        <v/>
      </c>
      <c r="Y191" t="str">
        <f t="shared" si="38"/>
        <v/>
      </c>
      <c r="Z191" t="str">
        <f t="shared" si="39"/>
        <v/>
      </c>
    </row>
    <row r="192" spans="1:26" x14ac:dyDescent="0.25">
      <c r="A192">
        <v>1232602</v>
      </c>
      <c r="B192">
        <v>6708</v>
      </c>
      <c r="C192">
        <v>29</v>
      </c>
      <c r="D192" t="s">
        <v>103</v>
      </c>
      <c r="E192">
        <v>20</v>
      </c>
      <c r="F192" t="s">
        <v>103</v>
      </c>
      <c r="G192">
        <v>99</v>
      </c>
      <c r="H192" t="s">
        <v>103</v>
      </c>
      <c r="I192">
        <v>7</v>
      </c>
      <c r="J192">
        <v>85</v>
      </c>
      <c r="L192">
        <f t="shared" si="27"/>
        <v>0</v>
      </c>
      <c r="M192">
        <f t="shared" si="28"/>
        <v>7</v>
      </c>
      <c r="N192">
        <f t="shared" si="29"/>
        <v>8</v>
      </c>
      <c r="Q192">
        <f t="shared" si="30"/>
        <v>1</v>
      </c>
      <c r="R192">
        <f t="shared" si="31"/>
        <v>0</v>
      </c>
      <c r="S192">
        <f t="shared" si="32"/>
        <v>2857</v>
      </c>
      <c r="T192">
        <f t="shared" si="33"/>
        <v>2848</v>
      </c>
      <c r="U192">
        <f t="shared" si="34"/>
        <v>2969</v>
      </c>
      <c r="V192" t="str">
        <f t="shared" si="35"/>
        <v/>
      </c>
      <c r="W192" t="str">
        <f t="shared" si="36"/>
        <v/>
      </c>
      <c r="X192" t="str">
        <f t="shared" si="37"/>
        <v/>
      </c>
      <c r="Y192" t="str">
        <f t="shared" si="38"/>
        <v/>
      </c>
      <c r="Z192" t="str">
        <f t="shared" si="39"/>
        <v/>
      </c>
    </row>
    <row r="193" spans="1:26" x14ac:dyDescent="0.25">
      <c r="A193">
        <v>1232603</v>
      </c>
      <c r="B193">
        <v>6101</v>
      </c>
      <c r="C193" t="s">
        <v>147</v>
      </c>
      <c r="D193" t="s">
        <v>147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7"/>
        <v>1</v>
      </c>
      <c r="M193">
        <f t="shared" si="28"/>
        <v>1</v>
      </c>
      <c r="N193">
        <f t="shared" si="29"/>
        <v>1</v>
      </c>
      <c r="Q193">
        <f t="shared" si="30"/>
        <v>0</v>
      </c>
      <c r="R193">
        <f t="shared" si="31"/>
        <v>0</v>
      </c>
      <c r="S193" t="str">
        <f t="shared" si="32"/>
        <v/>
      </c>
      <c r="T193" t="str">
        <f t="shared" si="33"/>
        <v/>
      </c>
      <c r="U193" t="str">
        <f t="shared" si="34"/>
        <v/>
      </c>
      <c r="V193" t="str">
        <f t="shared" si="35"/>
        <v/>
      </c>
      <c r="W193" t="str">
        <f t="shared" si="36"/>
        <v/>
      </c>
      <c r="X193" t="str">
        <f t="shared" si="37"/>
        <v/>
      </c>
      <c r="Y193" t="str">
        <f t="shared" si="38"/>
        <v/>
      </c>
      <c r="Z193" t="str">
        <f t="shared" si="39"/>
        <v/>
      </c>
    </row>
    <row r="194" spans="1:26" x14ac:dyDescent="0.25">
      <c r="A194">
        <v>1232603</v>
      </c>
      <c r="B194">
        <v>6701</v>
      </c>
      <c r="C194" t="s">
        <v>147</v>
      </c>
      <c r="D194" t="s">
        <v>147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7"/>
        <v>0</v>
      </c>
      <c r="M194">
        <f t="shared" si="28"/>
        <v>7</v>
      </c>
      <c r="N194">
        <f t="shared" si="29"/>
        <v>1</v>
      </c>
      <c r="Q194">
        <f t="shared" si="30"/>
        <v>0</v>
      </c>
      <c r="R194">
        <f t="shared" si="31"/>
        <v>0</v>
      </c>
      <c r="S194" t="str">
        <f t="shared" si="32"/>
        <v/>
      </c>
      <c r="T194" t="str">
        <f t="shared" si="33"/>
        <v/>
      </c>
      <c r="U194" t="str">
        <f t="shared" si="34"/>
        <v/>
      </c>
      <c r="V194" t="str">
        <f t="shared" si="35"/>
        <v/>
      </c>
      <c r="W194" t="str">
        <f t="shared" si="36"/>
        <v/>
      </c>
      <c r="X194" t="str">
        <f t="shared" si="37"/>
        <v/>
      </c>
      <c r="Y194" t="str">
        <f t="shared" si="38"/>
        <v/>
      </c>
      <c r="Z194" t="str">
        <f t="shared" si="39"/>
        <v/>
      </c>
    </row>
    <row r="195" spans="1:26" x14ac:dyDescent="0.25">
      <c r="A195">
        <v>1232603</v>
      </c>
      <c r="B195" t="s">
        <v>148</v>
      </c>
      <c r="C195" t="s">
        <v>149</v>
      </c>
      <c r="D195" t="s">
        <v>150</v>
      </c>
      <c r="E195" t="s">
        <v>151</v>
      </c>
      <c r="F195">
        <v>28</v>
      </c>
      <c r="G195">
        <v>28</v>
      </c>
      <c r="H195">
        <v>28</v>
      </c>
      <c r="I195" t="s">
        <v>152</v>
      </c>
      <c r="J195">
        <v>51</v>
      </c>
      <c r="L195">
        <f t="shared" ref="L195:L258" si="40">A195-A194</f>
        <v>0</v>
      </c>
      <c r="M195">
        <f t="shared" ref="M195:M258" si="41">_xlfn.BITRSHIFT((_xlfn.BITAND(HEX2DEC(B195), HEX2DEC("FF00")) - HEX2DEC("6000")),8)</f>
        <v>1</v>
      </c>
      <c r="N195">
        <f t="shared" ref="N195:N258" si="42">_xlfn.BITAND(HEX2DEC(B195), HEX2DEC("00F"))</f>
        <v>15</v>
      </c>
      <c r="Q195">
        <f t="shared" ref="Q195:Q258" si="43">IF(AND(N195&gt;1,N195&lt;12),1,0)</f>
        <v>0</v>
      </c>
      <c r="R195">
        <f t="shared" ref="R195:R258" si="44">IF(N195&gt;14,1,0)</f>
        <v>1</v>
      </c>
      <c r="S195" t="str">
        <f t="shared" ref="S195:S258" si="45">IF(Q195=1,HEX2DEC(C195)+(_xlfn.BITAND(HEX2DEC(D195),HEX2DEC("3F"))*256),"")</f>
        <v/>
      </c>
      <c r="T195" t="str">
        <f t="shared" ref="T195:T258" si="46">IF(Q195=1,HEX2DEC(E195)+(_xlfn.BITAND(HEX2DEC(F195),HEX2DEC("3F"))*256),"")</f>
        <v/>
      </c>
      <c r="U195" t="str">
        <f t="shared" ref="U195:U258" si="47">IF(Q195=1,HEX2DEC(G195)+(_xlfn.BITAND(HEX2DEC(H195),HEX2DEC("3F"))*256),"")</f>
        <v/>
      </c>
      <c r="V195">
        <f t="shared" ref="V195:V258" si="48">IF($R195=1,HEX2DEC(C195)-40,"")</f>
        <v>19</v>
      </c>
      <c r="W195">
        <f t="shared" ref="W195:W258" si="49">IF($R195=1,HEX2DEC(D195)-40,"")</f>
        <v>20</v>
      </c>
      <c r="X195">
        <f t="shared" ref="X195:X258" si="50">IF($R195=1,HEX2DEC(E195)-40,"")</f>
        <v>21</v>
      </c>
      <c r="Y195">
        <f t="shared" ref="Y195:Y258" si="51">IF($R195=1,HEX2DEC(F195)-40,"")</f>
        <v>0</v>
      </c>
      <c r="Z195">
        <f t="shared" ref="Z195:Z258" si="52">IF($R195=1,HEX2DEC(G195)-40,"")</f>
        <v>0</v>
      </c>
    </row>
    <row r="196" spans="1:26" x14ac:dyDescent="0.25">
      <c r="A196">
        <v>1232603</v>
      </c>
      <c r="B196" t="s">
        <v>153</v>
      </c>
      <c r="C196" t="s">
        <v>154</v>
      </c>
      <c r="D196" t="s">
        <v>151</v>
      </c>
      <c r="E196" t="s">
        <v>151</v>
      </c>
      <c r="F196">
        <v>28</v>
      </c>
      <c r="G196">
        <v>28</v>
      </c>
      <c r="H196">
        <v>28</v>
      </c>
      <c r="I196">
        <v>91</v>
      </c>
      <c r="J196" t="s">
        <v>120</v>
      </c>
      <c r="L196">
        <f t="shared" si="40"/>
        <v>0</v>
      </c>
      <c r="M196">
        <f t="shared" si="41"/>
        <v>2</v>
      </c>
      <c r="N196">
        <f t="shared" si="42"/>
        <v>15</v>
      </c>
      <c r="Q196">
        <f t="shared" si="43"/>
        <v>0</v>
      </c>
      <c r="R196">
        <f t="shared" si="44"/>
        <v>1</v>
      </c>
      <c r="S196" t="str">
        <f t="shared" si="45"/>
        <v/>
      </c>
      <c r="T196" t="str">
        <f t="shared" si="46"/>
        <v/>
      </c>
      <c r="U196" t="str">
        <f t="shared" si="47"/>
        <v/>
      </c>
      <c r="V196">
        <f t="shared" si="48"/>
        <v>18</v>
      </c>
      <c r="W196">
        <f t="shared" si="49"/>
        <v>21</v>
      </c>
      <c r="X196">
        <f t="shared" si="50"/>
        <v>21</v>
      </c>
      <c r="Y196">
        <f t="shared" si="51"/>
        <v>0</v>
      </c>
      <c r="Z196">
        <f t="shared" si="52"/>
        <v>0</v>
      </c>
    </row>
    <row r="197" spans="1:26" x14ac:dyDescent="0.25">
      <c r="A197">
        <v>1232603</v>
      </c>
      <c r="B197" t="s">
        <v>155</v>
      </c>
      <c r="C197" t="s">
        <v>154</v>
      </c>
      <c r="D197" t="s">
        <v>151</v>
      </c>
      <c r="E197" t="s">
        <v>115</v>
      </c>
      <c r="F197">
        <v>28</v>
      </c>
      <c r="G197">
        <v>28</v>
      </c>
      <c r="H197">
        <v>28</v>
      </c>
      <c r="I197" t="s">
        <v>156</v>
      </c>
      <c r="J197">
        <v>86</v>
      </c>
      <c r="L197">
        <f t="shared" si="40"/>
        <v>0</v>
      </c>
      <c r="M197">
        <f t="shared" si="41"/>
        <v>3</v>
      </c>
      <c r="N197">
        <f t="shared" si="42"/>
        <v>15</v>
      </c>
      <c r="Q197">
        <f t="shared" si="43"/>
        <v>0</v>
      </c>
      <c r="R197">
        <f t="shared" si="44"/>
        <v>1</v>
      </c>
      <c r="S197" t="str">
        <f t="shared" si="45"/>
        <v/>
      </c>
      <c r="T197" t="str">
        <f t="shared" si="46"/>
        <v/>
      </c>
      <c r="U197" t="str">
        <f t="shared" si="47"/>
        <v/>
      </c>
      <c r="V197">
        <f t="shared" si="48"/>
        <v>18</v>
      </c>
      <c r="W197">
        <f t="shared" si="49"/>
        <v>21</v>
      </c>
      <c r="X197">
        <f t="shared" si="50"/>
        <v>22</v>
      </c>
      <c r="Y197">
        <f t="shared" si="51"/>
        <v>0</v>
      </c>
      <c r="Z197">
        <f t="shared" si="52"/>
        <v>0</v>
      </c>
    </row>
    <row r="198" spans="1:26" x14ac:dyDescent="0.25">
      <c r="A198">
        <v>1232603</v>
      </c>
      <c r="B198" t="s">
        <v>159</v>
      </c>
      <c r="C198">
        <v>39</v>
      </c>
      <c r="D198" t="s">
        <v>150</v>
      </c>
      <c r="E198" t="s">
        <v>151</v>
      </c>
      <c r="F198">
        <v>28</v>
      </c>
      <c r="G198">
        <v>28</v>
      </c>
      <c r="H198">
        <v>28</v>
      </c>
      <c r="I198" t="s">
        <v>151</v>
      </c>
      <c r="J198">
        <v>39</v>
      </c>
      <c r="L198">
        <f t="shared" si="40"/>
        <v>0</v>
      </c>
      <c r="M198">
        <f t="shared" si="41"/>
        <v>7</v>
      </c>
      <c r="N198">
        <f t="shared" si="42"/>
        <v>15</v>
      </c>
      <c r="Q198">
        <f t="shared" si="43"/>
        <v>0</v>
      </c>
      <c r="R198">
        <f t="shared" si="44"/>
        <v>1</v>
      </c>
      <c r="S198" t="str">
        <f t="shared" si="45"/>
        <v/>
      </c>
      <c r="T198" t="str">
        <f t="shared" si="46"/>
        <v/>
      </c>
      <c r="U198" t="str">
        <f t="shared" si="47"/>
        <v/>
      </c>
      <c r="V198">
        <f t="shared" si="48"/>
        <v>17</v>
      </c>
      <c r="W198">
        <f t="shared" si="49"/>
        <v>20</v>
      </c>
      <c r="X198">
        <f t="shared" si="50"/>
        <v>21</v>
      </c>
      <c r="Y198">
        <f t="shared" si="51"/>
        <v>0</v>
      </c>
      <c r="Z198">
        <f t="shared" si="52"/>
        <v>0</v>
      </c>
    </row>
    <row r="199" spans="1:26" x14ac:dyDescent="0.25">
      <c r="A199">
        <v>1233604</v>
      </c>
      <c r="B199">
        <v>6102</v>
      </c>
      <c r="C199">
        <v>59</v>
      </c>
      <c r="D199" t="s">
        <v>103</v>
      </c>
      <c r="E199" t="s">
        <v>160</v>
      </c>
      <c r="F199" t="s">
        <v>103</v>
      </c>
      <c r="G199">
        <v>56</v>
      </c>
      <c r="H199" t="s">
        <v>103</v>
      </c>
      <c r="I199" t="s">
        <v>161</v>
      </c>
      <c r="J199">
        <v>62</v>
      </c>
      <c r="L199">
        <f t="shared" si="40"/>
        <v>1001</v>
      </c>
      <c r="M199">
        <f t="shared" si="41"/>
        <v>1</v>
      </c>
      <c r="N199">
        <f t="shared" si="42"/>
        <v>2</v>
      </c>
      <c r="Q199">
        <f t="shared" si="43"/>
        <v>1</v>
      </c>
      <c r="R199">
        <f t="shared" si="44"/>
        <v>0</v>
      </c>
      <c r="S199">
        <f t="shared" si="45"/>
        <v>2905</v>
      </c>
      <c r="T199">
        <f t="shared" si="46"/>
        <v>2906</v>
      </c>
      <c r="U199">
        <f t="shared" si="47"/>
        <v>2902</v>
      </c>
      <c r="V199" t="str">
        <f t="shared" si="48"/>
        <v/>
      </c>
      <c r="W199" t="str">
        <f t="shared" si="49"/>
        <v/>
      </c>
      <c r="X199" t="str">
        <f t="shared" si="50"/>
        <v/>
      </c>
      <c r="Y199" t="str">
        <f t="shared" si="51"/>
        <v/>
      </c>
      <c r="Z199" t="str">
        <f t="shared" si="52"/>
        <v/>
      </c>
    </row>
    <row r="200" spans="1:26" x14ac:dyDescent="0.25">
      <c r="A200">
        <v>1233604</v>
      </c>
      <c r="B200">
        <v>6103</v>
      </c>
      <c r="C200">
        <v>22</v>
      </c>
      <c r="D200" t="s">
        <v>103</v>
      </c>
      <c r="E200">
        <v>48</v>
      </c>
      <c r="F200" t="s">
        <v>103</v>
      </c>
      <c r="G200">
        <v>57</v>
      </c>
      <c r="H200" t="s">
        <v>103</v>
      </c>
      <c r="I200" t="s">
        <v>162</v>
      </c>
      <c r="J200">
        <v>19</v>
      </c>
      <c r="L200">
        <f t="shared" si="40"/>
        <v>0</v>
      </c>
      <c r="M200">
        <f t="shared" si="41"/>
        <v>1</v>
      </c>
      <c r="N200">
        <f t="shared" si="42"/>
        <v>3</v>
      </c>
      <c r="Q200">
        <f t="shared" si="43"/>
        <v>1</v>
      </c>
      <c r="R200">
        <f t="shared" si="44"/>
        <v>0</v>
      </c>
      <c r="S200">
        <f t="shared" si="45"/>
        <v>2850</v>
      </c>
      <c r="T200">
        <f t="shared" si="46"/>
        <v>2888</v>
      </c>
      <c r="U200">
        <f t="shared" si="47"/>
        <v>2903</v>
      </c>
      <c r="V200" t="str">
        <f t="shared" si="48"/>
        <v/>
      </c>
      <c r="W200" t="str">
        <f t="shared" si="49"/>
        <v/>
      </c>
      <c r="X200" t="str">
        <f t="shared" si="50"/>
        <v/>
      </c>
      <c r="Y200" t="str">
        <f t="shared" si="51"/>
        <v/>
      </c>
      <c r="Z200" t="str">
        <f t="shared" si="52"/>
        <v/>
      </c>
    </row>
    <row r="201" spans="1:26" x14ac:dyDescent="0.25">
      <c r="A201">
        <v>1233605</v>
      </c>
      <c r="B201">
        <v>6104</v>
      </c>
      <c r="C201" t="s">
        <v>102</v>
      </c>
      <c r="D201" t="s">
        <v>103</v>
      </c>
      <c r="E201" t="s">
        <v>102</v>
      </c>
      <c r="F201" t="s">
        <v>103</v>
      </c>
      <c r="G201">
        <v>21</v>
      </c>
      <c r="H201" t="s">
        <v>103</v>
      </c>
      <c r="I201">
        <v>19</v>
      </c>
      <c r="J201" t="s">
        <v>104</v>
      </c>
      <c r="L201">
        <f t="shared" si="40"/>
        <v>1</v>
      </c>
      <c r="M201">
        <f t="shared" si="41"/>
        <v>1</v>
      </c>
      <c r="N201">
        <f t="shared" si="42"/>
        <v>4</v>
      </c>
      <c r="Q201">
        <f t="shared" si="43"/>
        <v>1</v>
      </c>
      <c r="R201">
        <f t="shared" si="44"/>
        <v>0</v>
      </c>
      <c r="S201">
        <f t="shared" si="45"/>
        <v>2847</v>
      </c>
      <c r="T201">
        <f t="shared" si="46"/>
        <v>2847</v>
      </c>
      <c r="U201">
        <f t="shared" si="47"/>
        <v>2849</v>
      </c>
      <c r="V201" t="str">
        <f t="shared" si="48"/>
        <v/>
      </c>
      <c r="W201" t="str">
        <f t="shared" si="49"/>
        <v/>
      </c>
      <c r="X201" t="str">
        <f t="shared" si="50"/>
        <v/>
      </c>
      <c r="Y201" t="str">
        <f t="shared" si="51"/>
        <v/>
      </c>
      <c r="Z201" t="str">
        <f t="shared" si="52"/>
        <v/>
      </c>
    </row>
    <row r="202" spans="1:26" x14ac:dyDescent="0.25">
      <c r="A202">
        <v>1233605</v>
      </c>
      <c r="B202">
        <v>6105</v>
      </c>
      <c r="C202">
        <v>46</v>
      </c>
      <c r="D202" t="s">
        <v>103</v>
      </c>
      <c r="E202">
        <v>45</v>
      </c>
      <c r="F202" t="s">
        <v>103</v>
      </c>
      <c r="G202" t="s">
        <v>105</v>
      </c>
      <c r="H202" t="s">
        <v>103</v>
      </c>
      <c r="I202" t="s">
        <v>106</v>
      </c>
      <c r="J202">
        <v>66</v>
      </c>
      <c r="L202">
        <f t="shared" si="40"/>
        <v>0</v>
      </c>
      <c r="M202">
        <f t="shared" si="41"/>
        <v>1</v>
      </c>
      <c r="N202">
        <f t="shared" si="42"/>
        <v>5</v>
      </c>
      <c r="Q202">
        <f t="shared" si="43"/>
        <v>1</v>
      </c>
      <c r="R202">
        <f t="shared" si="44"/>
        <v>0</v>
      </c>
      <c r="S202">
        <f t="shared" si="45"/>
        <v>2886</v>
      </c>
      <c r="T202">
        <f t="shared" si="46"/>
        <v>2885</v>
      </c>
      <c r="U202">
        <f t="shared" si="47"/>
        <v>2844</v>
      </c>
      <c r="V202" t="str">
        <f t="shared" si="48"/>
        <v/>
      </c>
      <c r="W202" t="str">
        <f t="shared" si="49"/>
        <v/>
      </c>
      <c r="X202" t="str">
        <f t="shared" si="50"/>
        <v/>
      </c>
      <c r="Y202" t="str">
        <f t="shared" si="51"/>
        <v/>
      </c>
      <c r="Z202" t="str">
        <f t="shared" si="52"/>
        <v/>
      </c>
    </row>
    <row r="203" spans="1:26" x14ac:dyDescent="0.25">
      <c r="A203">
        <v>1233605</v>
      </c>
      <c r="B203">
        <v>6106</v>
      </c>
      <c r="C203">
        <v>61</v>
      </c>
      <c r="D203" t="s">
        <v>103</v>
      </c>
      <c r="E203" t="s">
        <v>107</v>
      </c>
      <c r="F203" t="s">
        <v>103</v>
      </c>
      <c r="G203" t="s">
        <v>108</v>
      </c>
      <c r="H203" t="s">
        <v>103</v>
      </c>
      <c r="I203">
        <v>92</v>
      </c>
      <c r="J203" t="s">
        <v>109</v>
      </c>
      <c r="L203">
        <f t="shared" si="40"/>
        <v>0</v>
      </c>
      <c r="M203">
        <f t="shared" si="41"/>
        <v>1</v>
      </c>
      <c r="N203">
        <f t="shared" si="42"/>
        <v>6</v>
      </c>
      <c r="Q203">
        <f t="shared" si="43"/>
        <v>1</v>
      </c>
      <c r="R203">
        <f t="shared" si="44"/>
        <v>0</v>
      </c>
      <c r="S203">
        <f t="shared" si="45"/>
        <v>2913</v>
      </c>
      <c r="T203">
        <f t="shared" si="46"/>
        <v>2909</v>
      </c>
      <c r="U203">
        <f t="shared" si="47"/>
        <v>2907</v>
      </c>
      <c r="V203" t="str">
        <f t="shared" si="48"/>
        <v/>
      </c>
      <c r="W203" t="str">
        <f t="shared" si="49"/>
        <v/>
      </c>
      <c r="X203" t="str">
        <f t="shared" si="50"/>
        <v/>
      </c>
      <c r="Y203" t="str">
        <f t="shared" si="51"/>
        <v/>
      </c>
      <c r="Z203" t="str">
        <f t="shared" si="52"/>
        <v/>
      </c>
    </row>
    <row r="204" spans="1:26" x14ac:dyDescent="0.25">
      <c r="A204">
        <v>1233605</v>
      </c>
      <c r="B204">
        <v>6107</v>
      </c>
      <c r="C204">
        <v>26</v>
      </c>
      <c r="D204" t="s">
        <v>103</v>
      </c>
      <c r="E204">
        <v>47</v>
      </c>
      <c r="F204" t="s">
        <v>103</v>
      </c>
      <c r="G204" t="s">
        <v>107</v>
      </c>
      <c r="H204" t="s">
        <v>103</v>
      </c>
      <c r="I204">
        <v>41</v>
      </c>
      <c r="J204" t="s">
        <v>110</v>
      </c>
      <c r="L204">
        <f t="shared" si="40"/>
        <v>0</v>
      </c>
      <c r="M204">
        <f t="shared" si="41"/>
        <v>1</v>
      </c>
      <c r="N204">
        <f t="shared" si="42"/>
        <v>7</v>
      </c>
      <c r="Q204">
        <f t="shared" si="43"/>
        <v>1</v>
      </c>
      <c r="R204">
        <f t="shared" si="44"/>
        <v>0</v>
      </c>
      <c r="S204">
        <f t="shared" si="45"/>
        <v>2854</v>
      </c>
      <c r="T204">
        <f t="shared" si="46"/>
        <v>2887</v>
      </c>
      <c r="U204">
        <f t="shared" si="47"/>
        <v>2909</v>
      </c>
      <c r="V204" t="str">
        <f t="shared" si="48"/>
        <v/>
      </c>
      <c r="W204" t="str">
        <f t="shared" si="49"/>
        <v/>
      </c>
      <c r="X204" t="str">
        <f t="shared" si="50"/>
        <v/>
      </c>
      <c r="Y204" t="str">
        <f t="shared" si="51"/>
        <v/>
      </c>
      <c r="Z204" t="str">
        <f t="shared" si="52"/>
        <v/>
      </c>
    </row>
    <row r="205" spans="1:26" x14ac:dyDescent="0.25">
      <c r="A205">
        <v>1233605</v>
      </c>
      <c r="B205">
        <v>6108</v>
      </c>
      <c r="C205" t="s">
        <v>163</v>
      </c>
      <c r="D205" t="s">
        <v>103</v>
      </c>
      <c r="E205" t="s">
        <v>112</v>
      </c>
      <c r="F205" t="s">
        <v>103</v>
      </c>
      <c r="G205" t="s">
        <v>111</v>
      </c>
      <c r="H205" t="s">
        <v>103</v>
      </c>
      <c r="I205">
        <v>38</v>
      </c>
      <c r="J205" t="s">
        <v>164</v>
      </c>
      <c r="L205">
        <f t="shared" si="40"/>
        <v>0</v>
      </c>
      <c r="M205">
        <f t="shared" si="41"/>
        <v>1</v>
      </c>
      <c r="N205">
        <f t="shared" si="42"/>
        <v>8</v>
      </c>
      <c r="Q205">
        <f t="shared" si="43"/>
        <v>1</v>
      </c>
      <c r="R205">
        <f t="shared" si="44"/>
        <v>0</v>
      </c>
      <c r="S205">
        <f t="shared" si="45"/>
        <v>2845</v>
      </c>
      <c r="T205">
        <f t="shared" si="46"/>
        <v>2843</v>
      </c>
      <c r="U205">
        <f t="shared" si="47"/>
        <v>2846</v>
      </c>
      <c r="V205" t="str">
        <f t="shared" si="48"/>
        <v/>
      </c>
      <c r="W205" t="str">
        <f t="shared" si="49"/>
        <v/>
      </c>
      <c r="X205" t="str">
        <f t="shared" si="50"/>
        <v/>
      </c>
      <c r="Y205" t="str">
        <f t="shared" si="51"/>
        <v/>
      </c>
      <c r="Z205" t="str">
        <f t="shared" si="52"/>
        <v/>
      </c>
    </row>
    <row r="206" spans="1:26" x14ac:dyDescent="0.25">
      <c r="A206">
        <v>1233605</v>
      </c>
      <c r="B206">
        <v>6109</v>
      </c>
      <c r="C206" t="s">
        <v>114</v>
      </c>
      <c r="D206" t="s">
        <v>103</v>
      </c>
      <c r="E206" t="s">
        <v>115</v>
      </c>
      <c r="F206" t="s">
        <v>103</v>
      </c>
      <c r="G206" t="s">
        <v>112</v>
      </c>
      <c r="H206" t="s">
        <v>103</v>
      </c>
      <c r="I206" t="s">
        <v>112</v>
      </c>
      <c r="J206" t="s">
        <v>116</v>
      </c>
      <c r="L206">
        <f t="shared" si="40"/>
        <v>0</v>
      </c>
      <c r="M206">
        <f t="shared" si="41"/>
        <v>1</v>
      </c>
      <c r="N206">
        <f t="shared" si="42"/>
        <v>9</v>
      </c>
      <c r="Q206">
        <f t="shared" si="43"/>
        <v>1</v>
      </c>
      <c r="R206">
        <f t="shared" si="44"/>
        <v>0</v>
      </c>
      <c r="S206">
        <f t="shared" si="45"/>
        <v>2879</v>
      </c>
      <c r="T206">
        <f t="shared" si="46"/>
        <v>2878</v>
      </c>
      <c r="U206">
        <f t="shared" si="47"/>
        <v>2843</v>
      </c>
      <c r="V206" t="str">
        <f t="shared" si="48"/>
        <v/>
      </c>
      <c r="W206" t="str">
        <f t="shared" si="49"/>
        <v/>
      </c>
      <c r="X206" t="str">
        <f t="shared" si="50"/>
        <v/>
      </c>
      <c r="Y206" t="str">
        <f t="shared" si="51"/>
        <v/>
      </c>
      <c r="Z206" t="str">
        <f t="shared" si="52"/>
        <v/>
      </c>
    </row>
    <row r="207" spans="1:26" x14ac:dyDescent="0.25">
      <c r="A207">
        <v>1233605</v>
      </c>
      <c r="B207">
        <v>6202</v>
      </c>
      <c r="C207">
        <v>44</v>
      </c>
      <c r="D207" t="s">
        <v>103</v>
      </c>
      <c r="E207" t="s">
        <v>191</v>
      </c>
      <c r="F207" t="s">
        <v>103</v>
      </c>
      <c r="G207" t="s">
        <v>117</v>
      </c>
      <c r="H207" t="s">
        <v>103</v>
      </c>
      <c r="I207" t="s">
        <v>194</v>
      </c>
      <c r="J207" t="s">
        <v>195</v>
      </c>
      <c r="L207">
        <f t="shared" si="40"/>
        <v>0</v>
      </c>
      <c r="M207">
        <f t="shared" si="41"/>
        <v>2</v>
      </c>
      <c r="N207">
        <f t="shared" si="42"/>
        <v>2</v>
      </c>
      <c r="Q207">
        <f t="shared" si="43"/>
        <v>1</v>
      </c>
      <c r="R207">
        <f t="shared" si="44"/>
        <v>0</v>
      </c>
      <c r="S207">
        <f t="shared" si="45"/>
        <v>2884</v>
      </c>
      <c r="T207">
        <f t="shared" si="46"/>
        <v>2985</v>
      </c>
      <c r="U207">
        <f t="shared" si="47"/>
        <v>2986</v>
      </c>
      <c r="V207" t="str">
        <f t="shared" si="48"/>
        <v/>
      </c>
      <c r="W207" t="str">
        <f t="shared" si="49"/>
        <v/>
      </c>
      <c r="X207" t="str">
        <f t="shared" si="50"/>
        <v/>
      </c>
      <c r="Y207" t="str">
        <f t="shared" si="51"/>
        <v/>
      </c>
      <c r="Z207" t="str">
        <f t="shared" si="52"/>
        <v/>
      </c>
    </row>
    <row r="208" spans="1:26" x14ac:dyDescent="0.25">
      <c r="A208">
        <v>1233605</v>
      </c>
      <c r="B208">
        <v>6203</v>
      </c>
      <c r="C208" t="s">
        <v>121</v>
      </c>
      <c r="D208" t="s">
        <v>103</v>
      </c>
      <c r="E208">
        <v>97</v>
      </c>
      <c r="F208" t="s">
        <v>103</v>
      </c>
      <c r="G208" t="s">
        <v>119</v>
      </c>
      <c r="H208" t="s">
        <v>103</v>
      </c>
      <c r="I208">
        <v>49</v>
      </c>
      <c r="J208">
        <v>61</v>
      </c>
      <c r="L208">
        <f t="shared" si="40"/>
        <v>0</v>
      </c>
      <c r="M208">
        <f t="shared" si="41"/>
        <v>2</v>
      </c>
      <c r="N208">
        <f t="shared" si="42"/>
        <v>3</v>
      </c>
      <c r="Q208">
        <f t="shared" si="43"/>
        <v>1</v>
      </c>
      <c r="R208">
        <f t="shared" si="44"/>
        <v>0</v>
      </c>
      <c r="S208">
        <f t="shared" si="45"/>
        <v>2940</v>
      </c>
      <c r="T208">
        <f t="shared" si="46"/>
        <v>2967</v>
      </c>
      <c r="U208">
        <f t="shared" si="47"/>
        <v>2983</v>
      </c>
      <c r="V208" t="str">
        <f t="shared" si="48"/>
        <v/>
      </c>
      <c r="W208" t="str">
        <f t="shared" si="49"/>
        <v/>
      </c>
      <c r="X208" t="str">
        <f t="shared" si="50"/>
        <v/>
      </c>
      <c r="Y208" t="str">
        <f t="shared" si="51"/>
        <v/>
      </c>
      <c r="Z208" t="str">
        <f t="shared" si="52"/>
        <v/>
      </c>
    </row>
    <row r="209" spans="1:26" x14ac:dyDescent="0.25">
      <c r="A209">
        <v>1233605</v>
      </c>
      <c r="B209">
        <v>6204</v>
      </c>
      <c r="C209" t="s">
        <v>122</v>
      </c>
      <c r="D209" t="s">
        <v>103</v>
      </c>
      <c r="E209" t="s">
        <v>122</v>
      </c>
      <c r="F209" t="s">
        <v>103</v>
      </c>
      <c r="G209" t="s">
        <v>123</v>
      </c>
      <c r="H209" t="s">
        <v>103</v>
      </c>
      <c r="I209" t="s">
        <v>170</v>
      </c>
      <c r="J209">
        <v>93</v>
      </c>
      <c r="L209">
        <f t="shared" si="40"/>
        <v>0</v>
      </c>
      <c r="M209">
        <f t="shared" si="41"/>
        <v>2</v>
      </c>
      <c r="N209">
        <f t="shared" si="42"/>
        <v>4</v>
      </c>
      <c r="Q209">
        <f t="shared" si="43"/>
        <v>1</v>
      </c>
      <c r="R209">
        <f t="shared" si="44"/>
        <v>0</v>
      </c>
      <c r="S209">
        <f t="shared" si="45"/>
        <v>2939</v>
      </c>
      <c r="T209">
        <f t="shared" si="46"/>
        <v>2939</v>
      </c>
      <c r="U209">
        <f t="shared" si="47"/>
        <v>2943</v>
      </c>
      <c r="V209" t="str">
        <f t="shared" si="48"/>
        <v/>
      </c>
      <c r="W209" t="str">
        <f t="shared" si="49"/>
        <v/>
      </c>
      <c r="X209" t="str">
        <f t="shared" si="50"/>
        <v/>
      </c>
      <c r="Y209" t="str">
        <f t="shared" si="51"/>
        <v/>
      </c>
      <c r="Z209" t="str">
        <f t="shared" si="52"/>
        <v/>
      </c>
    </row>
    <row r="210" spans="1:26" x14ac:dyDescent="0.25">
      <c r="A210">
        <v>1233605</v>
      </c>
      <c r="B210">
        <v>6205</v>
      </c>
      <c r="C210">
        <v>99</v>
      </c>
      <c r="D210" t="s">
        <v>103</v>
      </c>
      <c r="E210">
        <v>99</v>
      </c>
      <c r="F210" t="s">
        <v>103</v>
      </c>
      <c r="G210">
        <v>80</v>
      </c>
      <c r="H210" t="s">
        <v>103</v>
      </c>
      <c r="I210">
        <v>52</v>
      </c>
      <c r="J210" t="s">
        <v>125</v>
      </c>
      <c r="L210">
        <f t="shared" si="40"/>
        <v>0</v>
      </c>
      <c r="M210">
        <f t="shared" si="41"/>
        <v>2</v>
      </c>
      <c r="N210">
        <f t="shared" si="42"/>
        <v>5</v>
      </c>
      <c r="Q210">
        <f t="shared" si="43"/>
        <v>1</v>
      </c>
      <c r="R210">
        <f t="shared" si="44"/>
        <v>0</v>
      </c>
      <c r="S210">
        <f t="shared" si="45"/>
        <v>2969</v>
      </c>
      <c r="T210">
        <f t="shared" si="46"/>
        <v>2969</v>
      </c>
      <c r="U210">
        <f t="shared" si="47"/>
        <v>2944</v>
      </c>
      <c r="V210" t="str">
        <f t="shared" si="48"/>
        <v/>
      </c>
      <c r="W210" t="str">
        <f t="shared" si="49"/>
        <v/>
      </c>
      <c r="X210" t="str">
        <f t="shared" si="50"/>
        <v/>
      </c>
      <c r="Y210" t="str">
        <f t="shared" si="51"/>
        <v/>
      </c>
      <c r="Z210" t="str">
        <f t="shared" si="52"/>
        <v/>
      </c>
    </row>
    <row r="211" spans="1:26" x14ac:dyDescent="0.25">
      <c r="A211">
        <v>1233606</v>
      </c>
      <c r="B211">
        <v>6206</v>
      </c>
      <c r="C211" t="s">
        <v>126</v>
      </c>
      <c r="D211" t="s">
        <v>103</v>
      </c>
      <c r="E211" t="s">
        <v>119</v>
      </c>
      <c r="F211" t="s">
        <v>103</v>
      </c>
      <c r="G211" t="s">
        <v>127</v>
      </c>
      <c r="H211" t="s">
        <v>103</v>
      </c>
      <c r="I211" t="s">
        <v>128</v>
      </c>
      <c r="J211" t="s">
        <v>129</v>
      </c>
      <c r="L211">
        <f t="shared" si="40"/>
        <v>1</v>
      </c>
      <c r="M211">
        <f t="shared" si="41"/>
        <v>2</v>
      </c>
      <c r="N211">
        <f t="shared" si="42"/>
        <v>6</v>
      </c>
      <c r="Q211">
        <f t="shared" si="43"/>
        <v>1</v>
      </c>
      <c r="R211">
        <f t="shared" si="44"/>
        <v>0</v>
      </c>
      <c r="S211">
        <f t="shared" si="45"/>
        <v>2987</v>
      </c>
      <c r="T211">
        <f t="shared" si="46"/>
        <v>2983</v>
      </c>
      <c r="U211">
        <f t="shared" si="47"/>
        <v>2982</v>
      </c>
      <c r="V211" t="str">
        <f t="shared" si="48"/>
        <v/>
      </c>
      <c r="W211" t="str">
        <f t="shared" si="49"/>
        <v/>
      </c>
      <c r="X211" t="str">
        <f t="shared" si="50"/>
        <v/>
      </c>
      <c r="Y211" t="str">
        <f t="shared" si="51"/>
        <v/>
      </c>
      <c r="Z211" t="str">
        <f t="shared" si="52"/>
        <v/>
      </c>
    </row>
    <row r="212" spans="1:26" x14ac:dyDescent="0.25">
      <c r="A212">
        <v>1233606</v>
      </c>
      <c r="B212">
        <v>6207</v>
      </c>
      <c r="C212">
        <v>79</v>
      </c>
      <c r="D212" t="s">
        <v>103</v>
      </c>
      <c r="E212" t="s">
        <v>130</v>
      </c>
      <c r="F212" t="s">
        <v>103</v>
      </c>
      <c r="G212" t="s">
        <v>131</v>
      </c>
      <c r="H212" t="s">
        <v>103</v>
      </c>
      <c r="I212">
        <v>96</v>
      </c>
      <c r="J212" t="s">
        <v>132</v>
      </c>
      <c r="L212">
        <f t="shared" si="40"/>
        <v>0</v>
      </c>
      <c r="M212">
        <f t="shared" si="41"/>
        <v>2</v>
      </c>
      <c r="N212">
        <f t="shared" si="42"/>
        <v>7</v>
      </c>
      <c r="Q212">
        <f t="shared" si="43"/>
        <v>1</v>
      </c>
      <c r="R212">
        <f t="shared" si="44"/>
        <v>0</v>
      </c>
      <c r="S212">
        <f t="shared" si="45"/>
        <v>2937</v>
      </c>
      <c r="T212">
        <f t="shared" si="46"/>
        <v>2890</v>
      </c>
      <c r="U212">
        <f t="shared" si="47"/>
        <v>2980</v>
      </c>
      <c r="V212" t="str">
        <f t="shared" si="48"/>
        <v/>
      </c>
      <c r="W212" t="str">
        <f t="shared" si="49"/>
        <v/>
      </c>
      <c r="X212" t="str">
        <f t="shared" si="50"/>
        <v/>
      </c>
      <c r="Y212" t="str">
        <f t="shared" si="51"/>
        <v/>
      </c>
      <c r="Z212" t="str">
        <f t="shared" si="52"/>
        <v/>
      </c>
    </row>
    <row r="213" spans="1:26" x14ac:dyDescent="0.25">
      <c r="A213">
        <v>1233606</v>
      </c>
      <c r="B213">
        <v>6208</v>
      </c>
      <c r="C213">
        <v>77</v>
      </c>
      <c r="D213" t="s">
        <v>103</v>
      </c>
      <c r="E213" t="s">
        <v>121</v>
      </c>
      <c r="F213" t="s">
        <v>103</v>
      </c>
      <c r="G213" t="s">
        <v>133</v>
      </c>
      <c r="H213" t="s">
        <v>103</v>
      </c>
      <c r="I213" t="s">
        <v>162</v>
      </c>
      <c r="J213">
        <v>36</v>
      </c>
      <c r="L213">
        <f t="shared" si="40"/>
        <v>0</v>
      </c>
      <c r="M213">
        <f t="shared" si="41"/>
        <v>2</v>
      </c>
      <c r="N213">
        <f t="shared" si="42"/>
        <v>8</v>
      </c>
      <c r="Q213">
        <f t="shared" si="43"/>
        <v>1</v>
      </c>
      <c r="R213">
        <f t="shared" si="44"/>
        <v>0</v>
      </c>
      <c r="S213">
        <f t="shared" si="45"/>
        <v>2935</v>
      </c>
      <c r="T213">
        <f t="shared" si="46"/>
        <v>2940</v>
      </c>
      <c r="U213">
        <f t="shared" si="47"/>
        <v>2938</v>
      </c>
      <c r="V213" t="str">
        <f t="shared" si="48"/>
        <v/>
      </c>
      <c r="W213" t="str">
        <f t="shared" si="49"/>
        <v/>
      </c>
      <c r="X213" t="str">
        <f t="shared" si="50"/>
        <v/>
      </c>
      <c r="Y213" t="str">
        <f t="shared" si="51"/>
        <v/>
      </c>
      <c r="Z213" t="str">
        <f t="shared" si="52"/>
        <v/>
      </c>
    </row>
    <row r="214" spans="1:26" x14ac:dyDescent="0.25">
      <c r="A214">
        <v>1233606</v>
      </c>
      <c r="B214">
        <v>6209</v>
      </c>
      <c r="C214">
        <v>97</v>
      </c>
      <c r="D214" t="s">
        <v>103</v>
      </c>
      <c r="E214">
        <v>97</v>
      </c>
      <c r="F214" t="s">
        <v>103</v>
      </c>
      <c r="G214">
        <v>80</v>
      </c>
      <c r="H214" t="s">
        <v>103</v>
      </c>
      <c r="I214" t="s">
        <v>136</v>
      </c>
      <c r="J214">
        <v>94</v>
      </c>
      <c r="L214">
        <f t="shared" si="40"/>
        <v>0</v>
      </c>
      <c r="M214">
        <f t="shared" si="41"/>
        <v>2</v>
      </c>
      <c r="N214">
        <f t="shared" si="42"/>
        <v>9</v>
      </c>
      <c r="Q214">
        <f t="shared" si="43"/>
        <v>1</v>
      </c>
      <c r="R214">
        <f t="shared" si="44"/>
        <v>0</v>
      </c>
      <c r="S214">
        <f t="shared" si="45"/>
        <v>2967</v>
      </c>
      <c r="T214">
        <f t="shared" si="46"/>
        <v>2967</v>
      </c>
      <c r="U214">
        <f t="shared" si="47"/>
        <v>2944</v>
      </c>
      <c r="V214" t="str">
        <f t="shared" si="48"/>
        <v/>
      </c>
      <c r="W214" t="str">
        <f t="shared" si="49"/>
        <v/>
      </c>
      <c r="X214" t="str">
        <f t="shared" si="50"/>
        <v/>
      </c>
      <c r="Y214" t="str">
        <f t="shared" si="51"/>
        <v/>
      </c>
      <c r="Z214" t="str">
        <f t="shared" si="52"/>
        <v/>
      </c>
    </row>
    <row r="215" spans="1:26" x14ac:dyDescent="0.25">
      <c r="A215">
        <v>1233606</v>
      </c>
      <c r="B215">
        <v>6302</v>
      </c>
      <c r="C215">
        <v>71</v>
      </c>
      <c r="D215" t="s">
        <v>103</v>
      </c>
      <c r="E215" t="s">
        <v>137</v>
      </c>
      <c r="F215" t="s">
        <v>103</v>
      </c>
      <c r="G215">
        <v>70</v>
      </c>
      <c r="H215" t="s">
        <v>103</v>
      </c>
      <c r="I215" t="s">
        <v>138</v>
      </c>
      <c r="J215" t="s">
        <v>124</v>
      </c>
      <c r="L215">
        <f t="shared" si="40"/>
        <v>0</v>
      </c>
      <c r="M215">
        <f t="shared" si="41"/>
        <v>3</v>
      </c>
      <c r="N215">
        <f t="shared" si="42"/>
        <v>2</v>
      </c>
      <c r="Q215">
        <f t="shared" si="43"/>
        <v>1</v>
      </c>
      <c r="R215">
        <f t="shared" si="44"/>
        <v>0</v>
      </c>
      <c r="S215">
        <f t="shared" si="45"/>
        <v>2929</v>
      </c>
      <c r="T215">
        <f t="shared" si="46"/>
        <v>2926</v>
      </c>
      <c r="U215">
        <f t="shared" si="47"/>
        <v>2928</v>
      </c>
      <c r="V215" t="str">
        <f t="shared" si="48"/>
        <v/>
      </c>
      <c r="W215" t="str">
        <f t="shared" si="49"/>
        <v/>
      </c>
      <c r="X215" t="str">
        <f t="shared" si="50"/>
        <v/>
      </c>
      <c r="Y215" t="str">
        <f t="shared" si="51"/>
        <v/>
      </c>
      <c r="Z215" t="str">
        <f t="shared" si="52"/>
        <v/>
      </c>
    </row>
    <row r="216" spans="1:26" x14ac:dyDescent="0.25">
      <c r="A216">
        <v>1233606</v>
      </c>
      <c r="B216">
        <v>6303</v>
      </c>
      <c r="C216">
        <v>41</v>
      </c>
      <c r="D216" t="s">
        <v>103</v>
      </c>
      <c r="E216" t="s">
        <v>104</v>
      </c>
      <c r="F216" t="s">
        <v>103</v>
      </c>
      <c r="G216">
        <v>70</v>
      </c>
      <c r="H216" t="s">
        <v>103</v>
      </c>
      <c r="I216" t="s">
        <v>139</v>
      </c>
      <c r="J216" t="s">
        <v>140</v>
      </c>
      <c r="L216">
        <f t="shared" si="40"/>
        <v>0</v>
      </c>
      <c r="M216">
        <f t="shared" si="41"/>
        <v>3</v>
      </c>
      <c r="N216">
        <f t="shared" si="42"/>
        <v>3</v>
      </c>
      <c r="Q216">
        <f t="shared" si="43"/>
        <v>1</v>
      </c>
      <c r="R216">
        <f t="shared" si="44"/>
        <v>0</v>
      </c>
      <c r="S216">
        <f t="shared" si="45"/>
        <v>2881</v>
      </c>
      <c r="T216">
        <f t="shared" si="46"/>
        <v>2910</v>
      </c>
      <c r="U216">
        <f t="shared" si="47"/>
        <v>2928</v>
      </c>
      <c r="V216" t="str">
        <f t="shared" si="48"/>
        <v/>
      </c>
      <c r="W216" t="str">
        <f t="shared" si="49"/>
        <v/>
      </c>
      <c r="X216" t="str">
        <f t="shared" si="50"/>
        <v/>
      </c>
      <c r="Y216" t="str">
        <f t="shared" si="51"/>
        <v/>
      </c>
      <c r="Z216" t="str">
        <f t="shared" si="52"/>
        <v/>
      </c>
    </row>
    <row r="217" spans="1:26" x14ac:dyDescent="0.25">
      <c r="A217">
        <v>1233606</v>
      </c>
      <c r="B217">
        <v>6308</v>
      </c>
      <c r="C217" t="s">
        <v>114</v>
      </c>
      <c r="D217" t="s">
        <v>103</v>
      </c>
      <c r="E217">
        <v>43</v>
      </c>
      <c r="F217" t="s">
        <v>103</v>
      </c>
      <c r="G217">
        <v>45</v>
      </c>
      <c r="H217" t="s">
        <v>103</v>
      </c>
      <c r="I217">
        <v>65</v>
      </c>
      <c r="J217" t="s">
        <v>140</v>
      </c>
      <c r="L217">
        <f t="shared" si="40"/>
        <v>0</v>
      </c>
      <c r="M217">
        <f t="shared" si="41"/>
        <v>3</v>
      </c>
      <c r="N217">
        <f t="shared" si="42"/>
        <v>8</v>
      </c>
      <c r="Q217">
        <f t="shared" si="43"/>
        <v>1</v>
      </c>
      <c r="R217">
        <f t="shared" si="44"/>
        <v>0</v>
      </c>
      <c r="S217">
        <f t="shared" si="45"/>
        <v>2879</v>
      </c>
      <c r="T217">
        <f t="shared" si="46"/>
        <v>2883</v>
      </c>
      <c r="U217">
        <f t="shared" si="47"/>
        <v>2885</v>
      </c>
      <c r="V217" t="str">
        <f t="shared" si="48"/>
        <v/>
      </c>
      <c r="W217" t="str">
        <f t="shared" si="49"/>
        <v/>
      </c>
      <c r="X217" t="str">
        <f t="shared" si="50"/>
        <v/>
      </c>
      <c r="Y217" t="str">
        <f t="shared" si="51"/>
        <v/>
      </c>
      <c r="Z217" t="str">
        <f t="shared" si="52"/>
        <v/>
      </c>
    </row>
    <row r="218" spans="1:26" x14ac:dyDescent="0.25">
      <c r="A218">
        <v>1233606</v>
      </c>
      <c r="B218">
        <v>6502</v>
      </c>
      <c r="C218">
        <v>82</v>
      </c>
      <c r="D218" t="s">
        <v>103</v>
      </c>
      <c r="E218" t="s">
        <v>118</v>
      </c>
      <c r="F218" t="s">
        <v>103</v>
      </c>
      <c r="G218" t="s">
        <v>118</v>
      </c>
      <c r="H218" t="s">
        <v>103</v>
      </c>
      <c r="I218" t="s">
        <v>183</v>
      </c>
      <c r="J218" t="s">
        <v>146</v>
      </c>
      <c r="L218">
        <f t="shared" si="40"/>
        <v>0</v>
      </c>
      <c r="M218">
        <f t="shared" si="41"/>
        <v>5</v>
      </c>
      <c r="N218">
        <f t="shared" si="42"/>
        <v>2</v>
      </c>
      <c r="Q218">
        <f t="shared" si="43"/>
        <v>1</v>
      </c>
      <c r="R218">
        <f t="shared" si="44"/>
        <v>0</v>
      </c>
      <c r="S218">
        <f t="shared" si="45"/>
        <v>2946</v>
      </c>
      <c r="T218">
        <f t="shared" si="46"/>
        <v>2941</v>
      </c>
      <c r="U218">
        <f t="shared" si="47"/>
        <v>2941</v>
      </c>
      <c r="V218" t="str">
        <f t="shared" si="48"/>
        <v/>
      </c>
      <c r="W218" t="str">
        <f t="shared" si="49"/>
        <v/>
      </c>
      <c r="X218" t="str">
        <f t="shared" si="50"/>
        <v/>
      </c>
      <c r="Y218" t="str">
        <f t="shared" si="51"/>
        <v/>
      </c>
      <c r="Z218" t="str">
        <f t="shared" si="52"/>
        <v/>
      </c>
    </row>
    <row r="219" spans="1:26" x14ac:dyDescent="0.25">
      <c r="A219">
        <v>1233606</v>
      </c>
      <c r="B219">
        <v>6603</v>
      </c>
      <c r="C219">
        <v>21</v>
      </c>
      <c r="D219" t="s">
        <v>143</v>
      </c>
      <c r="E219">
        <v>37</v>
      </c>
      <c r="F219" t="s">
        <v>143</v>
      </c>
      <c r="G219">
        <v>39</v>
      </c>
      <c r="H219" t="s">
        <v>143</v>
      </c>
      <c r="I219" t="s">
        <v>114</v>
      </c>
      <c r="J219" t="s">
        <v>196</v>
      </c>
      <c r="L219">
        <f t="shared" si="40"/>
        <v>0</v>
      </c>
      <c r="M219">
        <f t="shared" si="41"/>
        <v>6</v>
      </c>
      <c r="N219">
        <f t="shared" si="42"/>
        <v>3</v>
      </c>
      <c r="Q219">
        <f t="shared" si="43"/>
        <v>1</v>
      </c>
      <c r="R219">
        <f t="shared" si="44"/>
        <v>0</v>
      </c>
      <c r="S219">
        <f t="shared" si="45"/>
        <v>2593</v>
      </c>
      <c r="T219">
        <f t="shared" si="46"/>
        <v>2615</v>
      </c>
      <c r="U219">
        <f t="shared" si="47"/>
        <v>2617</v>
      </c>
      <c r="V219" t="str">
        <f t="shared" si="48"/>
        <v/>
      </c>
      <c r="W219" t="str">
        <f t="shared" si="49"/>
        <v/>
      </c>
      <c r="X219" t="str">
        <f t="shared" si="50"/>
        <v/>
      </c>
      <c r="Y219" t="str">
        <f t="shared" si="51"/>
        <v/>
      </c>
      <c r="Z219" t="str">
        <f t="shared" si="52"/>
        <v/>
      </c>
    </row>
    <row r="220" spans="1:26" x14ac:dyDescent="0.25">
      <c r="A220">
        <v>1233606</v>
      </c>
      <c r="B220">
        <v>6704</v>
      </c>
      <c r="C220">
        <v>91</v>
      </c>
      <c r="D220" t="s">
        <v>103</v>
      </c>
      <c r="E220">
        <v>93</v>
      </c>
      <c r="F220" t="s">
        <v>103</v>
      </c>
      <c r="G220">
        <v>95</v>
      </c>
      <c r="H220" t="s">
        <v>103</v>
      </c>
      <c r="I220">
        <v>38</v>
      </c>
      <c r="J220" t="s">
        <v>145</v>
      </c>
      <c r="L220">
        <f t="shared" si="40"/>
        <v>0</v>
      </c>
      <c r="M220">
        <f t="shared" si="41"/>
        <v>7</v>
      </c>
      <c r="N220">
        <f t="shared" si="42"/>
        <v>4</v>
      </c>
      <c r="Q220">
        <f t="shared" si="43"/>
        <v>1</v>
      </c>
      <c r="R220">
        <f t="shared" si="44"/>
        <v>0</v>
      </c>
      <c r="S220">
        <f t="shared" si="45"/>
        <v>2961</v>
      </c>
      <c r="T220">
        <f t="shared" si="46"/>
        <v>2963</v>
      </c>
      <c r="U220">
        <f t="shared" si="47"/>
        <v>2965</v>
      </c>
      <c r="V220" t="str">
        <f t="shared" si="48"/>
        <v/>
      </c>
      <c r="W220" t="str">
        <f t="shared" si="49"/>
        <v/>
      </c>
      <c r="X220" t="str">
        <f t="shared" si="50"/>
        <v/>
      </c>
      <c r="Y220" t="str">
        <f t="shared" si="51"/>
        <v/>
      </c>
      <c r="Z220" t="str">
        <f t="shared" si="52"/>
        <v/>
      </c>
    </row>
    <row r="221" spans="1:26" x14ac:dyDescent="0.25">
      <c r="A221">
        <v>1233606</v>
      </c>
      <c r="B221">
        <v>6805</v>
      </c>
      <c r="C221">
        <v>19</v>
      </c>
      <c r="D221" t="s">
        <v>103</v>
      </c>
      <c r="E221">
        <v>19</v>
      </c>
      <c r="F221" t="s">
        <v>103</v>
      </c>
      <c r="G221" t="s">
        <v>146</v>
      </c>
      <c r="H221" t="s">
        <v>103</v>
      </c>
      <c r="I221">
        <v>94</v>
      </c>
      <c r="J221">
        <v>61</v>
      </c>
      <c r="L221">
        <f t="shared" si="40"/>
        <v>0</v>
      </c>
      <c r="M221">
        <f t="shared" si="41"/>
        <v>8</v>
      </c>
      <c r="N221">
        <f t="shared" si="42"/>
        <v>5</v>
      </c>
      <c r="Q221">
        <f t="shared" si="43"/>
        <v>1</v>
      </c>
      <c r="R221">
        <f t="shared" si="44"/>
        <v>0</v>
      </c>
      <c r="S221">
        <f t="shared" si="45"/>
        <v>2841</v>
      </c>
      <c r="T221">
        <f t="shared" si="46"/>
        <v>2841</v>
      </c>
      <c r="U221">
        <f t="shared" si="47"/>
        <v>2831</v>
      </c>
      <c r="V221" t="str">
        <f t="shared" si="48"/>
        <v/>
      </c>
      <c r="W221" t="str">
        <f t="shared" si="49"/>
        <v/>
      </c>
      <c r="X221" t="str">
        <f t="shared" si="50"/>
        <v/>
      </c>
      <c r="Y221" t="str">
        <f t="shared" si="51"/>
        <v/>
      </c>
      <c r="Z221" t="str">
        <f t="shared" si="52"/>
        <v/>
      </c>
    </row>
    <row r="222" spans="1:26" x14ac:dyDescent="0.25">
      <c r="A222">
        <v>1233607</v>
      </c>
      <c r="B222">
        <v>6101</v>
      </c>
      <c r="C222" t="s">
        <v>147</v>
      </c>
      <c r="D222" t="s">
        <v>147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40"/>
        <v>1</v>
      </c>
      <c r="M222">
        <f t="shared" si="41"/>
        <v>1</v>
      </c>
      <c r="N222">
        <f t="shared" si="42"/>
        <v>1</v>
      </c>
      <c r="Q222">
        <f t="shared" si="43"/>
        <v>0</v>
      </c>
      <c r="R222">
        <f t="shared" si="44"/>
        <v>0</v>
      </c>
      <c r="S222" t="str">
        <f t="shared" si="45"/>
        <v/>
      </c>
      <c r="T222" t="str">
        <f t="shared" si="46"/>
        <v/>
      </c>
      <c r="U222" t="str">
        <f t="shared" si="47"/>
        <v/>
      </c>
      <c r="V222" t="str">
        <f t="shared" si="48"/>
        <v/>
      </c>
      <c r="W222" t="str">
        <f t="shared" si="49"/>
        <v/>
      </c>
      <c r="X222" t="str">
        <f t="shared" si="50"/>
        <v/>
      </c>
      <c r="Y222" t="str">
        <f t="shared" si="51"/>
        <v/>
      </c>
      <c r="Z222" t="str">
        <f t="shared" si="52"/>
        <v/>
      </c>
    </row>
    <row r="223" spans="1:26" x14ac:dyDescent="0.25">
      <c r="A223">
        <v>1233607</v>
      </c>
      <c r="B223" t="s">
        <v>148</v>
      </c>
      <c r="C223" t="s">
        <v>149</v>
      </c>
      <c r="D223" t="s">
        <v>150</v>
      </c>
      <c r="E223" t="s">
        <v>151</v>
      </c>
      <c r="F223">
        <v>28</v>
      </c>
      <c r="G223">
        <v>28</v>
      </c>
      <c r="H223">
        <v>28</v>
      </c>
      <c r="I223" t="s">
        <v>152</v>
      </c>
      <c r="J223">
        <v>51</v>
      </c>
      <c r="L223">
        <f t="shared" si="40"/>
        <v>0</v>
      </c>
      <c r="M223">
        <f t="shared" si="41"/>
        <v>1</v>
      </c>
      <c r="N223">
        <f t="shared" si="42"/>
        <v>15</v>
      </c>
      <c r="Q223">
        <f t="shared" si="43"/>
        <v>0</v>
      </c>
      <c r="R223">
        <f t="shared" si="44"/>
        <v>1</v>
      </c>
      <c r="S223" t="str">
        <f t="shared" si="45"/>
        <v/>
      </c>
      <c r="T223" t="str">
        <f t="shared" si="46"/>
        <v/>
      </c>
      <c r="U223" t="str">
        <f t="shared" si="47"/>
        <v/>
      </c>
      <c r="V223">
        <f t="shared" si="48"/>
        <v>19</v>
      </c>
      <c r="W223">
        <f t="shared" si="49"/>
        <v>20</v>
      </c>
      <c r="X223">
        <f t="shared" si="50"/>
        <v>21</v>
      </c>
      <c r="Y223">
        <f t="shared" si="51"/>
        <v>0</v>
      </c>
      <c r="Z223">
        <f t="shared" si="52"/>
        <v>0</v>
      </c>
    </row>
    <row r="224" spans="1:26" x14ac:dyDescent="0.25">
      <c r="A224">
        <v>1233607</v>
      </c>
      <c r="B224" t="s">
        <v>153</v>
      </c>
      <c r="C224" t="s">
        <v>154</v>
      </c>
      <c r="D224" t="s">
        <v>151</v>
      </c>
      <c r="E224" t="s">
        <v>151</v>
      </c>
      <c r="F224">
        <v>28</v>
      </c>
      <c r="G224">
        <v>28</v>
      </c>
      <c r="H224">
        <v>28</v>
      </c>
      <c r="I224">
        <v>91</v>
      </c>
      <c r="J224" t="s">
        <v>120</v>
      </c>
      <c r="L224">
        <f t="shared" si="40"/>
        <v>0</v>
      </c>
      <c r="M224">
        <f t="shared" si="41"/>
        <v>2</v>
      </c>
      <c r="N224">
        <f t="shared" si="42"/>
        <v>15</v>
      </c>
      <c r="Q224">
        <f t="shared" si="43"/>
        <v>0</v>
      </c>
      <c r="R224">
        <f t="shared" si="44"/>
        <v>1</v>
      </c>
      <c r="S224" t="str">
        <f t="shared" si="45"/>
        <v/>
      </c>
      <c r="T224" t="str">
        <f t="shared" si="46"/>
        <v/>
      </c>
      <c r="U224" t="str">
        <f t="shared" si="47"/>
        <v/>
      </c>
      <c r="V224">
        <f t="shared" si="48"/>
        <v>18</v>
      </c>
      <c r="W224">
        <f t="shared" si="49"/>
        <v>21</v>
      </c>
      <c r="X224">
        <f t="shared" si="50"/>
        <v>21</v>
      </c>
      <c r="Y224">
        <f t="shared" si="51"/>
        <v>0</v>
      </c>
      <c r="Z224">
        <f t="shared" si="52"/>
        <v>0</v>
      </c>
    </row>
    <row r="225" spans="1:26" x14ac:dyDescent="0.25">
      <c r="A225">
        <v>1233607</v>
      </c>
      <c r="B225" t="s">
        <v>155</v>
      </c>
      <c r="C225" t="s">
        <v>154</v>
      </c>
      <c r="D225" t="s">
        <v>151</v>
      </c>
      <c r="E225" t="s">
        <v>115</v>
      </c>
      <c r="F225">
        <v>28</v>
      </c>
      <c r="G225">
        <v>28</v>
      </c>
      <c r="H225">
        <v>28</v>
      </c>
      <c r="I225" t="s">
        <v>156</v>
      </c>
      <c r="J225">
        <v>86</v>
      </c>
      <c r="L225">
        <f t="shared" si="40"/>
        <v>0</v>
      </c>
      <c r="M225">
        <f t="shared" si="41"/>
        <v>3</v>
      </c>
      <c r="N225">
        <f t="shared" si="42"/>
        <v>15</v>
      </c>
      <c r="Q225">
        <f t="shared" si="43"/>
        <v>0</v>
      </c>
      <c r="R225">
        <f t="shared" si="44"/>
        <v>1</v>
      </c>
      <c r="S225" t="str">
        <f t="shared" si="45"/>
        <v/>
      </c>
      <c r="T225" t="str">
        <f t="shared" si="46"/>
        <v/>
      </c>
      <c r="U225" t="str">
        <f t="shared" si="47"/>
        <v/>
      </c>
      <c r="V225">
        <f t="shared" si="48"/>
        <v>18</v>
      </c>
      <c r="W225">
        <f t="shared" si="49"/>
        <v>21</v>
      </c>
      <c r="X225">
        <f t="shared" si="50"/>
        <v>22</v>
      </c>
      <c r="Y225">
        <f t="shared" si="51"/>
        <v>0</v>
      </c>
      <c r="Z225">
        <f t="shared" si="52"/>
        <v>0</v>
      </c>
    </row>
    <row r="226" spans="1:26" x14ac:dyDescent="0.25">
      <c r="A226">
        <v>1233607</v>
      </c>
      <c r="B226" t="s">
        <v>157</v>
      </c>
      <c r="C226">
        <v>37</v>
      </c>
      <c r="D226" t="s">
        <v>151</v>
      </c>
      <c r="E226" t="s">
        <v>115</v>
      </c>
      <c r="F226">
        <v>28</v>
      </c>
      <c r="G226">
        <v>28</v>
      </c>
      <c r="H226">
        <v>28</v>
      </c>
      <c r="I226" t="s">
        <v>158</v>
      </c>
      <c r="J226">
        <v>0</v>
      </c>
      <c r="L226">
        <f t="shared" si="40"/>
        <v>0</v>
      </c>
      <c r="M226">
        <f t="shared" si="41"/>
        <v>4</v>
      </c>
      <c r="N226">
        <f t="shared" si="42"/>
        <v>15</v>
      </c>
      <c r="Q226">
        <f t="shared" si="43"/>
        <v>0</v>
      </c>
      <c r="R226">
        <f t="shared" si="44"/>
        <v>1</v>
      </c>
      <c r="S226" t="str">
        <f t="shared" si="45"/>
        <v/>
      </c>
      <c r="T226" t="str">
        <f t="shared" si="46"/>
        <v/>
      </c>
      <c r="U226" t="str">
        <f t="shared" si="47"/>
        <v/>
      </c>
      <c r="V226">
        <f t="shared" si="48"/>
        <v>15</v>
      </c>
      <c r="W226">
        <f t="shared" si="49"/>
        <v>21</v>
      </c>
      <c r="X226">
        <f t="shared" si="50"/>
        <v>22</v>
      </c>
      <c r="Y226">
        <f t="shared" si="51"/>
        <v>0</v>
      </c>
      <c r="Z226">
        <f t="shared" si="52"/>
        <v>0</v>
      </c>
    </row>
    <row r="227" spans="1:26" x14ac:dyDescent="0.25">
      <c r="A227">
        <v>1233607</v>
      </c>
      <c r="B227" t="s">
        <v>159</v>
      </c>
      <c r="C227">
        <v>39</v>
      </c>
      <c r="D227" t="s">
        <v>150</v>
      </c>
      <c r="E227" t="s">
        <v>151</v>
      </c>
      <c r="F227">
        <v>28</v>
      </c>
      <c r="G227">
        <v>28</v>
      </c>
      <c r="H227">
        <v>28</v>
      </c>
      <c r="I227" t="s">
        <v>151</v>
      </c>
      <c r="J227">
        <v>39</v>
      </c>
      <c r="L227">
        <f t="shared" si="40"/>
        <v>0</v>
      </c>
      <c r="M227">
        <f t="shared" si="41"/>
        <v>7</v>
      </c>
      <c r="N227">
        <f t="shared" si="42"/>
        <v>15</v>
      </c>
      <c r="Q227">
        <f t="shared" si="43"/>
        <v>0</v>
      </c>
      <c r="R227">
        <f t="shared" si="44"/>
        <v>1</v>
      </c>
      <c r="S227" t="str">
        <f t="shared" si="45"/>
        <v/>
      </c>
      <c r="T227" t="str">
        <f t="shared" si="46"/>
        <v/>
      </c>
      <c r="U227" t="str">
        <f t="shared" si="47"/>
        <v/>
      </c>
      <c r="V227">
        <f t="shared" si="48"/>
        <v>17</v>
      </c>
      <c r="W227">
        <f t="shared" si="49"/>
        <v>20</v>
      </c>
      <c r="X227">
        <f t="shared" si="50"/>
        <v>21</v>
      </c>
      <c r="Y227">
        <f t="shared" si="51"/>
        <v>0</v>
      </c>
      <c r="Z227">
        <f t="shared" si="52"/>
        <v>0</v>
      </c>
    </row>
    <row r="228" spans="1:26" x14ac:dyDescent="0.25">
      <c r="A228">
        <v>1234608</v>
      </c>
      <c r="B228">
        <v>6102</v>
      </c>
      <c r="C228">
        <v>59</v>
      </c>
      <c r="D228" t="s">
        <v>103</v>
      </c>
      <c r="E228" t="s">
        <v>160</v>
      </c>
      <c r="F228" t="s">
        <v>103</v>
      </c>
      <c r="G228">
        <v>56</v>
      </c>
      <c r="H228" t="s">
        <v>103</v>
      </c>
      <c r="I228" t="s">
        <v>161</v>
      </c>
      <c r="J228">
        <v>62</v>
      </c>
      <c r="L228">
        <f t="shared" si="40"/>
        <v>1001</v>
      </c>
      <c r="M228">
        <f t="shared" si="41"/>
        <v>1</v>
      </c>
      <c r="N228">
        <f t="shared" si="42"/>
        <v>2</v>
      </c>
      <c r="Q228">
        <f t="shared" si="43"/>
        <v>1</v>
      </c>
      <c r="R228">
        <f t="shared" si="44"/>
        <v>0</v>
      </c>
      <c r="S228">
        <f t="shared" si="45"/>
        <v>2905</v>
      </c>
      <c r="T228">
        <f t="shared" si="46"/>
        <v>2906</v>
      </c>
      <c r="U228">
        <f t="shared" si="47"/>
        <v>2902</v>
      </c>
      <c r="V228" t="str">
        <f t="shared" si="48"/>
        <v/>
      </c>
      <c r="W228" t="str">
        <f t="shared" si="49"/>
        <v/>
      </c>
      <c r="X228" t="str">
        <f t="shared" si="50"/>
        <v/>
      </c>
      <c r="Y228" t="str">
        <f t="shared" si="51"/>
        <v/>
      </c>
      <c r="Z228" t="str">
        <f t="shared" si="52"/>
        <v/>
      </c>
    </row>
    <row r="229" spans="1:26" x14ac:dyDescent="0.25">
      <c r="A229">
        <v>1234608</v>
      </c>
      <c r="B229">
        <v>6103</v>
      </c>
      <c r="C229">
        <v>22</v>
      </c>
      <c r="D229" t="s">
        <v>103</v>
      </c>
      <c r="E229">
        <v>48</v>
      </c>
      <c r="F229" t="s">
        <v>103</v>
      </c>
      <c r="G229">
        <v>57</v>
      </c>
      <c r="H229" t="s">
        <v>103</v>
      </c>
      <c r="I229" t="s">
        <v>162</v>
      </c>
      <c r="J229">
        <v>19</v>
      </c>
      <c r="L229">
        <f t="shared" si="40"/>
        <v>0</v>
      </c>
      <c r="M229">
        <f t="shared" si="41"/>
        <v>1</v>
      </c>
      <c r="N229">
        <f t="shared" si="42"/>
        <v>3</v>
      </c>
      <c r="Q229">
        <f t="shared" si="43"/>
        <v>1</v>
      </c>
      <c r="R229">
        <f t="shared" si="44"/>
        <v>0</v>
      </c>
      <c r="S229">
        <f t="shared" si="45"/>
        <v>2850</v>
      </c>
      <c r="T229">
        <f t="shared" si="46"/>
        <v>2888</v>
      </c>
      <c r="U229">
        <f t="shared" si="47"/>
        <v>2903</v>
      </c>
      <c r="V229" t="str">
        <f t="shared" si="48"/>
        <v/>
      </c>
      <c r="W229" t="str">
        <f t="shared" si="49"/>
        <v/>
      </c>
      <c r="X229" t="str">
        <f t="shared" si="50"/>
        <v/>
      </c>
      <c r="Y229" t="str">
        <f t="shared" si="51"/>
        <v/>
      </c>
      <c r="Z229" t="str">
        <f t="shared" si="52"/>
        <v/>
      </c>
    </row>
    <row r="230" spans="1:26" x14ac:dyDescent="0.25">
      <c r="A230">
        <v>1234609</v>
      </c>
      <c r="B230">
        <v>6104</v>
      </c>
      <c r="C230" t="s">
        <v>102</v>
      </c>
      <c r="D230" t="s">
        <v>103</v>
      </c>
      <c r="E230" t="s">
        <v>102</v>
      </c>
      <c r="F230" t="s">
        <v>103</v>
      </c>
      <c r="G230">
        <v>21</v>
      </c>
      <c r="H230" t="s">
        <v>103</v>
      </c>
      <c r="I230">
        <v>19</v>
      </c>
      <c r="J230" t="s">
        <v>104</v>
      </c>
      <c r="L230">
        <f t="shared" si="40"/>
        <v>1</v>
      </c>
      <c r="M230">
        <f t="shared" si="41"/>
        <v>1</v>
      </c>
      <c r="N230">
        <f t="shared" si="42"/>
        <v>4</v>
      </c>
      <c r="Q230">
        <f t="shared" si="43"/>
        <v>1</v>
      </c>
      <c r="R230">
        <f t="shared" si="44"/>
        <v>0</v>
      </c>
      <c r="S230">
        <f t="shared" si="45"/>
        <v>2847</v>
      </c>
      <c r="T230">
        <f t="shared" si="46"/>
        <v>2847</v>
      </c>
      <c r="U230">
        <f t="shared" si="47"/>
        <v>2849</v>
      </c>
      <c r="V230" t="str">
        <f t="shared" si="48"/>
        <v/>
      </c>
      <c r="W230" t="str">
        <f t="shared" si="49"/>
        <v/>
      </c>
      <c r="X230" t="str">
        <f t="shared" si="50"/>
        <v/>
      </c>
      <c r="Y230" t="str">
        <f t="shared" si="51"/>
        <v/>
      </c>
      <c r="Z230" t="str">
        <f t="shared" si="52"/>
        <v/>
      </c>
    </row>
    <row r="231" spans="1:26" x14ac:dyDescent="0.25">
      <c r="A231">
        <v>1234609</v>
      </c>
      <c r="B231">
        <v>6105</v>
      </c>
      <c r="C231">
        <v>46</v>
      </c>
      <c r="D231" t="s">
        <v>103</v>
      </c>
      <c r="E231">
        <v>45</v>
      </c>
      <c r="F231" t="s">
        <v>103</v>
      </c>
      <c r="G231" t="s">
        <v>105</v>
      </c>
      <c r="H231" t="s">
        <v>103</v>
      </c>
      <c r="I231" t="s">
        <v>106</v>
      </c>
      <c r="J231">
        <v>66</v>
      </c>
      <c r="L231">
        <f t="shared" si="40"/>
        <v>0</v>
      </c>
      <c r="M231">
        <f t="shared" si="41"/>
        <v>1</v>
      </c>
      <c r="N231">
        <f t="shared" si="42"/>
        <v>5</v>
      </c>
      <c r="Q231">
        <f t="shared" si="43"/>
        <v>1</v>
      </c>
      <c r="R231">
        <f t="shared" si="44"/>
        <v>0</v>
      </c>
      <c r="S231">
        <f t="shared" si="45"/>
        <v>2886</v>
      </c>
      <c r="T231">
        <f t="shared" si="46"/>
        <v>2885</v>
      </c>
      <c r="U231">
        <f t="shared" si="47"/>
        <v>2844</v>
      </c>
      <c r="V231" t="str">
        <f t="shared" si="48"/>
        <v/>
      </c>
      <c r="W231" t="str">
        <f t="shared" si="49"/>
        <v/>
      </c>
      <c r="X231" t="str">
        <f t="shared" si="50"/>
        <v/>
      </c>
      <c r="Y231" t="str">
        <f t="shared" si="51"/>
        <v/>
      </c>
      <c r="Z231" t="str">
        <f t="shared" si="52"/>
        <v/>
      </c>
    </row>
    <row r="232" spans="1:26" x14ac:dyDescent="0.25">
      <c r="A232">
        <v>1234609</v>
      </c>
      <c r="B232">
        <v>6106</v>
      </c>
      <c r="C232">
        <v>61</v>
      </c>
      <c r="D232" t="s">
        <v>103</v>
      </c>
      <c r="E232" t="s">
        <v>107</v>
      </c>
      <c r="F232" t="s">
        <v>103</v>
      </c>
      <c r="G232" t="s">
        <v>108</v>
      </c>
      <c r="H232" t="s">
        <v>103</v>
      </c>
      <c r="I232">
        <v>92</v>
      </c>
      <c r="J232" t="s">
        <v>109</v>
      </c>
      <c r="L232">
        <f t="shared" si="40"/>
        <v>0</v>
      </c>
      <c r="M232">
        <f t="shared" si="41"/>
        <v>1</v>
      </c>
      <c r="N232">
        <f t="shared" si="42"/>
        <v>6</v>
      </c>
      <c r="Q232">
        <f t="shared" si="43"/>
        <v>1</v>
      </c>
      <c r="R232">
        <f t="shared" si="44"/>
        <v>0</v>
      </c>
      <c r="S232">
        <f t="shared" si="45"/>
        <v>2913</v>
      </c>
      <c r="T232">
        <f t="shared" si="46"/>
        <v>2909</v>
      </c>
      <c r="U232">
        <f t="shared" si="47"/>
        <v>2907</v>
      </c>
      <c r="V232" t="str">
        <f t="shared" si="48"/>
        <v/>
      </c>
      <c r="W232" t="str">
        <f t="shared" si="49"/>
        <v/>
      </c>
      <c r="X232" t="str">
        <f t="shared" si="50"/>
        <v/>
      </c>
      <c r="Y232" t="str">
        <f t="shared" si="51"/>
        <v/>
      </c>
      <c r="Z232" t="str">
        <f t="shared" si="52"/>
        <v/>
      </c>
    </row>
    <row r="233" spans="1:26" x14ac:dyDescent="0.25">
      <c r="A233">
        <v>1234609</v>
      </c>
      <c r="B233">
        <v>6107</v>
      </c>
      <c r="C233">
        <v>26</v>
      </c>
      <c r="D233" t="s">
        <v>103</v>
      </c>
      <c r="E233">
        <v>47</v>
      </c>
      <c r="F233" t="s">
        <v>103</v>
      </c>
      <c r="G233" t="s">
        <v>107</v>
      </c>
      <c r="H233" t="s">
        <v>103</v>
      </c>
      <c r="I233">
        <v>41</v>
      </c>
      <c r="J233" t="s">
        <v>110</v>
      </c>
      <c r="L233">
        <f t="shared" si="40"/>
        <v>0</v>
      </c>
      <c r="M233">
        <f t="shared" si="41"/>
        <v>1</v>
      </c>
      <c r="N233">
        <f t="shared" si="42"/>
        <v>7</v>
      </c>
      <c r="Q233">
        <f t="shared" si="43"/>
        <v>1</v>
      </c>
      <c r="R233">
        <f t="shared" si="44"/>
        <v>0</v>
      </c>
      <c r="S233">
        <f t="shared" si="45"/>
        <v>2854</v>
      </c>
      <c r="T233">
        <f t="shared" si="46"/>
        <v>2887</v>
      </c>
      <c r="U233">
        <f t="shared" si="47"/>
        <v>2909</v>
      </c>
      <c r="V233" t="str">
        <f t="shared" si="48"/>
        <v/>
      </c>
      <c r="W233" t="str">
        <f t="shared" si="49"/>
        <v/>
      </c>
      <c r="X233" t="str">
        <f t="shared" si="50"/>
        <v/>
      </c>
      <c r="Y233" t="str">
        <f t="shared" si="51"/>
        <v/>
      </c>
      <c r="Z233" t="str">
        <f t="shared" si="52"/>
        <v/>
      </c>
    </row>
    <row r="234" spans="1:26" x14ac:dyDescent="0.25">
      <c r="A234">
        <v>1234609</v>
      </c>
      <c r="B234">
        <v>6108</v>
      </c>
      <c r="C234" t="s">
        <v>163</v>
      </c>
      <c r="D234" t="s">
        <v>103</v>
      </c>
      <c r="E234" t="s">
        <v>112</v>
      </c>
      <c r="F234" t="s">
        <v>103</v>
      </c>
      <c r="G234" t="s">
        <v>111</v>
      </c>
      <c r="H234" t="s">
        <v>103</v>
      </c>
      <c r="I234">
        <v>38</v>
      </c>
      <c r="J234" t="s">
        <v>164</v>
      </c>
      <c r="L234">
        <f t="shared" si="40"/>
        <v>0</v>
      </c>
      <c r="M234">
        <f t="shared" si="41"/>
        <v>1</v>
      </c>
      <c r="N234">
        <f t="shared" si="42"/>
        <v>8</v>
      </c>
      <c r="Q234">
        <f t="shared" si="43"/>
        <v>1</v>
      </c>
      <c r="R234">
        <f t="shared" si="44"/>
        <v>0</v>
      </c>
      <c r="S234">
        <f t="shared" si="45"/>
        <v>2845</v>
      </c>
      <c r="T234">
        <f t="shared" si="46"/>
        <v>2843</v>
      </c>
      <c r="U234">
        <f t="shared" si="47"/>
        <v>2846</v>
      </c>
      <c r="V234" t="str">
        <f t="shared" si="48"/>
        <v/>
      </c>
      <c r="W234" t="str">
        <f t="shared" si="49"/>
        <v/>
      </c>
      <c r="X234" t="str">
        <f t="shared" si="50"/>
        <v/>
      </c>
      <c r="Y234" t="str">
        <f t="shared" si="51"/>
        <v/>
      </c>
      <c r="Z234" t="str">
        <f t="shared" si="52"/>
        <v/>
      </c>
    </row>
    <row r="235" spans="1:26" x14ac:dyDescent="0.25">
      <c r="A235">
        <v>1234609</v>
      </c>
      <c r="B235">
        <v>6109</v>
      </c>
      <c r="C235" t="s">
        <v>114</v>
      </c>
      <c r="D235" t="s">
        <v>103</v>
      </c>
      <c r="E235" t="s">
        <v>115</v>
      </c>
      <c r="F235" t="s">
        <v>103</v>
      </c>
      <c r="G235" t="s">
        <v>112</v>
      </c>
      <c r="H235" t="s">
        <v>103</v>
      </c>
      <c r="I235" t="s">
        <v>112</v>
      </c>
      <c r="J235" t="s">
        <v>116</v>
      </c>
      <c r="L235">
        <f t="shared" si="40"/>
        <v>0</v>
      </c>
      <c r="M235">
        <f t="shared" si="41"/>
        <v>1</v>
      </c>
      <c r="N235">
        <f t="shared" si="42"/>
        <v>9</v>
      </c>
      <c r="Q235">
        <f t="shared" si="43"/>
        <v>1</v>
      </c>
      <c r="R235">
        <f t="shared" si="44"/>
        <v>0</v>
      </c>
      <c r="S235">
        <f t="shared" si="45"/>
        <v>2879</v>
      </c>
      <c r="T235">
        <f t="shared" si="46"/>
        <v>2878</v>
      </c>
      <c r="U235">
        <f t="shared" si="47"/>
        <v>2843</v>
      </c>
      <c r="V235" t="str">
        <f t="shared" si="48"/>
        <v/>
      </c>
      <c r="W235" t="str">
        <f t="shared" si="49"/>
        <v/>
      </c>
      <c r="X235" t="str">
        <f t="shared" si="50"/>
        <v/>
      </c>
      <c r="Y235" t="str">
        <f t="shared" si="51"/>
        <v/>
      </c>
      <c r="Z235" t="str">
        <f t="shared" si="52"/>
        <v/>
      </c>
    </row>
    <row r="236" spans="1:26" x14ac:dyDescent="0.25">
      <c r="A236">
        <v>1234609</v>
      </c>
      <c r="B236">
        <v>6202</v>
      </c>
      <c r="C236">
        <v>44</v>
      </c>
      <c r="D236" t="s">
        <v>103</v>
      </c>
      <c r="E236" t="s">
        <v>191</v>
      </c>
      <c r="F236" t="s">
        <v>103</v>
      </c>
      <c r="G236" t="s">
        <v>191</v>
      </c>
      <c r="H236" t="s">
        <v>103</v>
      </c>
      <c r="I236" t="s">
        <v>194</v>
      </c>
      <c r="J236" t="s">
        <v>195</v>
      </c>
      <c r="L236">
        <f t="shared" si="40"/>
        <v>0</v>
      </c>
      <c r="M236">
        <f t="shared" si="41"/>
        <v>2</v>
      </c>
      <c r="N236">
        <f t="shared" si="42"/>
        <v>2</v>
      </c>
      <c r="Q236">
        <f t="shared" si="43"/>
        <v>1</v>
      </c>
      <c r="R236">
        <f t="shared" si="44"/>
        <v>0</v>
      </c>
      <c r="S236">
        <f t="shared" si="45"/>
        <v>2884</v>
      </c>
      <c r="T236">
        <f t="shared" si="46"/>
        <v>2985</v>
      </c>
      <c r="U236">
        <f t="shared" si="47"/>
        <v>2985</v>
      </c>
      <c r="V236" t="str">
        <f t="shared" si="48"/>
        <v/>
      </c>
      <c r="W236" t="str">
        <f t="shared" si="49"/>
        <v/>
      </c>
      <c r="X236" t="str">
        <f t="shared" si="50"/>
        <v/>
      </c>
      <c r="Y236" t="str">
        <f t="shared" si="51"/>
        <v/>
      </c>
      <c r="Z236" t="str">
        <f t="shared" si="52"/>
        <v/>
      </c>
    </row>
    <row r="237" spans="1:26" x14ac:dyDescent="0.25">
      <c r="A237">
        <v>1234609</v>
      </c>
      <c r="B237">
        <v>6203</v>
      </c>
      <c r="C237" t="s">
        <v>121</v>
      </c>
      <c r="D237" t="s">
        <v>103</v>
      </c>
      <c r="E237">
        <v>97</v>
      </c>
      <c r="F237" t="s">
        <v>103</v>
      </c>
      <c r="G237" t="s">
        <v>119</v>
      </c>
      <c r="H237" t="s">
        <v>103</v>
      </c>
      <c r="I237">
        <v>49</v>
      </c>
      <c r="J237">
        <v>61</v>
      </c>
      <c r="L237">
        <f t="shared" si="40"/>
        <v>0</v>
      </c>
      <c r="M237">
        <f t="shared" si="41"/>
        <v>2</v>
      </c>
      <c r="N237">
        <f t="shared" si="42"/>
        <v>3</v>
      </c>
      <c r="Q237">
        <f t="shared" si="43"/>
        <v>1</v>
      </c>
      <c r="R237">
        <f t="shared" si="44"/>
        <v>0</v>
      </c>
      <c r="S237">
        <f t="shared" si="45"/>
        <v>2940</v>
      </c>
      <c r="T237">
        <f t="shared" si="46"/>
        <v>2967</v>
      </c>
      <c r="U237">
        <f t="shared" si="47"/>
        <v>2983</v>
      </c>
      <c r="V237" t="str">
        <f t="shared" si="48"/>
        <v/>
      </c>
      <c r="W237" t="str">
        <f t="shared" si="49"/>
        <v/>
      </c>
      <c r="X237" t="str">
        <f t="shared" si="50"/>
        <v/>
      </c>
      <c r="Y237" t="str">
        <f t="shared" si="51"/>
        <v/>
      </c>
      <c r="Z237" t="str">
        <f t="shared" si="52"/>
        <v/>
      </c>
    </row>
    <row r="238" spans="1:26" x14ac:dyDescent="0.25">
      <c r="A238">
        <v>1234609</v>
      </c>
      <c r="B238">
        <v>6204</v>
      </c>
      <c r="C238" t="s">
        <v>122</v>
      </c>
      <c r="D238" t="s">
        <v>103</v>
      </c>
      <c r="E238" t="s">
        <v>122</v>
      </c>
      <c r="F238" t="s">
        <v>103</v>
      </c>
      <c r="G238" t="s">
        <v>123</v>
      </c>
      <c r="H238" t="s">
        <v>103</v>
      </c>
      <c r="I238" t="s">
        <v>170</v>
      </c>
      <c r="J238">
        <v>93</v>
      </c>
      <c r="L238">
        <f t="shared" si="40"/>
        <v>0</v>
      </c>
      <c r="M238">
        <f t="shared" si="41"/>
        <v>2</v>
      </c>
      <c r="N238">
        <f t="shared" si="42"/>
        <v>4</v>
      </c>
      <c r="Q238">
        <f t="shared" si="43"/>
        <v>1</v>
      </c>
      <c r="R238">
        <f t="shared" si="44"/>
        <v>0</v>
      </c>
      <c r="S238">
        <f t="shared" si="45"/>
        <v>2939</v>
      </c>
      <c r="T238">
        <f t="shared" si="46"/>
        <v>2939</v>
      </c>
      <c r="U238">
        <f t="shared" si="47"/>
        <v>2943</v>
      </c>
      <c r="V238" t="str">
        <f t="shared" si="48"/>
        <v/>
      </c>
      <c r="W238" t="str">
        <f t="shared" si="49"/>
        <v/>
      </c>
      <c r="X238" t="str">
        <f t="shared" si="50"/>
        <v/>
      </c>
      <c r="Y238" t="str">
        <f t="shared" si="51"/>
        <v/>
      </c>
      <c r="Z238" t="str">
        <f t="shared" si="52"/>
        <v/>
      </c>
    </row>
    <row r="239" spans="1:26" x14ac:dyDescent="0.25">
      <c r="A239">
        <v>1234609</v>
      </c>
      <c r="B239">
        <v>6205</v>
      </c>
      <c r="C239">
        <v>99</v>
      </c>
      <c r="D239" t="s">
        <v>103</v>
      </c>
      <c r="E239">
        <v>99</v>
      </c>
      <c r="F239" t="s">
        <v>103</v>
      </c>
      <c r="G239">
        <v>80</v>
      </c>
      <c r="H239" t="s">
        <v>103</v>
      </c>
      <c r="I239">
        <v>52</v>
      </c>
      <c r="J239" t="s">
        <v>125</v>
      </c>
      <c r="L239">
        <f t="shared" si="40"/>
        <v>0</v>
      </c>
      <c r="M239">
        <f t="shared" si="41"/>
        <v>2</v>
      </c>
      <c r="N239">
        <f t="shared" si="42"/>
        <v>5</v>
      </c>
      <c r="Q239">
        <f t="shared" si="43"/>
        <v>1</v>
      </c>
      <c r="R239">
        <f t="shared" si="44"/>
        <v>0</v>
      </c>
      <c r="S239">
        <f t="shared" si="45"/>
        <v>2969</v>
      </c>
      <c r="T239">
        <f t="shared" si="46"/>
        <v>2969</v>
      </c>
      <c r="U239">
        <f t="shared" si="47"/>
        <v>2944</v>
      </c>
      <c r="V239" t="str">
        <f t="shared" si="48"/>
        <v/>
      </c>
      <c r="W239" t="str">
        <f t="shared" si="49"/>
        <v/>
      </c>
      <c r="X239" t="str">
        <f t="shared" si="50"/>
        <v/>
      </c>
      <c r="Y239" t="str">
        <f t="shared" si="51"/>
        <v/>
      </c>
      <c r="Z239" t="str">
        <f t="shared" si="52"/>
        <v/>
      </c>
    </row>
    <row r="240" spans="1:26" x14ac:dyDescent="0.25">
      <c r="A240">
        <v>1234610</v>
      </c>
      <c r="B240">
        <v>6206</v>
      </c>
      <c r="C240" t="s">
        <v>126</v>
      </c>
      <c r="D240" t="s">
        <v>103</v>
      </c>
      <c r="E240" t="s">
        <v>119</v>
      </c>
      <c r="F240" t="s">
        <v>103</v>
      </c>
      <c r="G240" t="s">
        <v>127</v>
      </c>
      <c r="H240" t="s">
        <v>103</v>
      </c>
      <c r="I240" t="s">
        <v>128</v>
      </c>
      <c r="J240" t="s">
        <v>129</v>
      </c>
      <c r="L240">
        <f t="shared" si="40"/>
        <v>1</v>
      </c>
      <c r="M240">
        <f t="shared" si="41"/>
        <v>2</v>
      </c>
      <c r="N240">
        <f t="shared" si="42"/>
        <v>6</v>
      </c>
      <c r="Q240">
        <f t="shared" si="43"/>
        <v>1</v>
      </c>
      <c r="R240">
        <f t="shared" si="44"/>
        <v>0</v>
      </c>
      <c r="S240">
        <f t="shared" si="45"/>
        <v>2987</v>
      </c>
      <c r="T240">
        <f t="shared" si="46"/>
        <v>2983</v>
      </c>
      <c r="U240">
        <f t="shared" si="47"/>
        <v>2982</v>
      </c>
      <c r="V240" t="str">
        <f t="shared" si="48"/>
        <v/>
      </c>
      <c r="W240" t="str">
        <f t="shared" si="49"/>
        <v/>
      </c>
      <c r="X240" t="str">
        <f t="shared" si="50"/>
        <v/>
      </c>
      <c r="Y240" t="str">
        <f t="shared" si="51"/>
        <v/>
      </c>
      <c r="Z240" t="str">
        <f t="shared" si="52"/>
        <v/>
      </c>
    </row>
    <row r="241" spans="1:26" x14ac:dyDescent="0.25">
      <c r="A241">
        <v>1234610</v>
      </c>
      <c r="B241">
        <v>6207</v>
      </c>
      <c r="C241">
        <v>79</v>
      </c>
      <c r="D241" t="s">
        <v>103</v>
      </c>
      <c r="E241">
        <v>49</v>
      </c>
      <c r="F241" t="s">
        <v>103</v>
      </c>
      <c r="G241" t="s">
        <v>131</v>
      </c>
      <c r="H241" t="s">
        <v>103</v>
      </c>
      <c r="I241" t="s">
        <v>202</v>
      </c>
      <c r="J241" t="s">
        <v>203</v>
      </c>
      <c r="L241">
        <f t="shared" si="40"/>
        <v>0</v>
      </c>
      <c r="M241">
        <f t="shared" si="41"/>
        <v>2</v>
      </c>
      <c r="N241">
        <f t="shared" si="42"/>
        <v>7</v>
      </c>
      <c r="Q241">
        <f t="shared" si="43"/>
        <v>1</v>
      </c>
      <c r="R241">
        <f t="shared" si="44"/>
        <v>0</v>
      </c>
      <c r="S241">
        <f t="shared" si="45"/>
        <v>2937</v>
      </c>
      <c r="T241">
        <f t="shared" si="46"/>
        <v>2889</v>
      </c>
      <c r="U241">
        <f t="shared" si="47"/>
        <v>2980</v>
      </c>
      <c r="V241" t="str">
        <f t="shared" si="48"/>
        <v/>
      </c>
      <c r="W241" t="str">
        <f t="shared" si="49"/>
        <v/>
      </c>
      <c r="X241" t="str">
        <f t="shared" si="50"/>
        <v/>
      </c>
      <c r="Y241" t="str">
        <f t="shared" si="51"/>
        <v/>
      </c>
      <c r="Z241" t="str">
        <f t="shared" si="52"/>
        <v/>
      </c>
    </row>
    <row r="242" spans="1:26" x14ac:dyDescent="0.25">
      <c r="A242">
        <v>1234610</v>
      </c>
      <c r="B242">
        <v>6208</v>
      </c>
      <c r="C242">
        <v>77</v>
      </c>
      <c r="D242" t="s">
        <v>103</v>
      </c>
      <c r="E242" t="s">
        <v>121</v>
      </c>
      <c r="F242" t="s">
        <v>103</v>
      </c>
      <c r="G242" t="s">
        <v>133</v>
      </c>
      <c r="H242" t="s">
        <v>103</v>
      </c>
      <c r="I242" t="s">
        <v>162</v>
      </c>
      <c r="J242">
        <v>36</v>
      </c>
      <c r="L242">
        <f t="shared" si="40"/>
        <v>0</v>
      </c>
      <c r="M242">
        <f t="shared" si="41"/>
        <v>2</v>
      </c>
      <c r="N242">
        <f t="shared" si="42"/>
        <v>8</v>
      </c>
      <c r="Q242">
        <f t="shared" si="43"/>
        <v>1</v>
      </c>
      <c r="R242">
        <f t="shared" si="44"/>
        <v>0</v>
      </c>
      <c r="S242">
        <f t="shared" si="45"/>
        <v>2935</v>
      </c>
      <c r="T242">
        <f t="shared" si="46"/>
        <v>2940</v>
      </c>
      <c r="U242">
        <f t="shared" si="47"/>
        <v>2938</v>
      </c>
      <c r="V242" t="str">
        <f t="shared" si="48"/>
        <v/>
      </c>
      <c r="W242" t="str">
        <f t="shared" si="49"/>
        <v/>
      </c>
      <c r="X242" t="str">
        <f t="shared" si="50"/>
        <v/>
      </c>
      <c r="Y242" t="str">
        <f t="shared" si="51"/>
        <v/>
      </c>
      <c r="Z242" t="str">
        <f t="shared" si="52"/>
        <v/>
      </c>
    </row>
    <row r="243" spans="1:26" x14ac:dyDescent="0.25">
      <c r="A243">
        <v>1234610</v>
      </c>
      <c r="B243">
        <v>6209</v>
      </c>
      <c r="C243">
        <v>97</v>
      </c>
      <c r="D243" t="s">
        <v>103</v>
      </c>
      <c r="E243">
        <v>97</v>
      </c>
      <c r="F243" t="s">
        <v>103</v>
      </c>
      <c r="G243">
        <v>80</v>
      </c>
      <c r="H243" t="s">
        <v>103</v>
      </c>
      <c r="I243" t="s">
        <v>136</v>
      </c>
      <c r="J243">
        <v>94</v>
      </c>
      <c r="L243">
        <f t="shared" si="40"/>
        <v>0</v>
      </c>
      <c r="M243">
        <f t="shared" si="41"/>
        <v>2</v>
      </c>
      <c r="N243">
        <f t="shared" si="42"/>
        <v>9</v>
      </c>
      <c r="Q243">
        <f t="shared" si="43"/>
        <v>1</v>
      </c>
      <c r="R243">
        <f t="shared" si="44"/>
        <v>0</v>
      </c>
      <c r="S243">
        <f t="shared" si="45"/>
        <v>2967</v>
      </c>
      <c r="T243">
        <f t="shared" si="46"/>
        <v>2967</v>
      </c>
      <c r="U243">
        <f t="shared" si="47"/>
        <v>2944</v>
      </c>
      <c r="V243" t="str">
        <f t="shared" si="48"/>
        <v/>
      </c>
      <c r="W243" t="str">
        <f t="shared" si="49"/>
        <v/>
      </c>
      <c r="X243" t="str">
        <f t="shared" si="50"/>
        <v/>
      </c>
      <c r="Y243" t="str">
        <f t="shared" si="51"/>
        <v/>
      </c>
      <c r="Z243" t="str">
        <f t="shared" si="52"/>
        <v/>
      </c>
    </row>
    <row r="244" spans="1:26" x14ac:dyDescent="0.25">
      <c r="A244">
        <v>1234610</v>
      </c>
      <c r="B244">
        <v>6302</v>
      </c>
      <c r="C244">
        <v>71</v>
      </c>
      <c r="D244" t="s">
        <v>103</v>
      </c>
      <c r="E244" t="s">
        <v>137</v>
      </c>
      <c r="F244" t="s">
        <v>103</v>
      </c>
      <c r="G244">
        <v>70</v>
      </c>
      <c r="H244" t="s">
        <v>103</v>
      </c>
      <c r="I244" t="s">
        <v>138</v>
      </c>
      <c r="J244" t="s">
        <v>124</v>
      </c>
      <c r="L244">
        <f t="shared" si="40"/>
        <v>0</v>
      </c>
      <c r="M244">
        <f t="shared" si="41"/>
        <v>3</v>
      </c>
      <c r="N244">
        <f t="shared" si="42"/>
        <v>2</v>
      </c>
      <c r="Q244">
        <f t="shared" si="43"/>
        <v>1</v>
      </c>
      <c r="R244">
        <f t="shared" si="44"/>
        <v>0</v>
      </c>
      <c r="S244">
        <f t="shared" si="45"/>
        <v>2929</v>
      </c>
      <c r="T244">
        <f t="shared" si="46"/>
        <v>2926</v>
      </c>
      <c r="U244">
        <f t="shared" si="47"/>
        <v>2928</v>
      </c>
      <c r="V244" t="str">
        <f t="shared" si="48"/>
        <v/>
      </c>
      <c r="W244" t="str">
        <f t="shared" si="49"/>
        <v/>
      </c>
      <c r="X244" t="str">
        <f t="shared" si="50"/>
        <v/>
      </c>
      <c r="Y244" t="str">
        <f t="shared" si="51"/>
        <v/>
      </c>
      <c r="Z244" t="str">
        <f t="shared" si="52"/>
        <v/>
      </c>
    </row>
    <row r="245" spans="1:26" x14ac:dyDescent="0.25">
      <c r="A245">
        <v>1234610</v>
      </c>
      <c r="B245">
        <v>6303</v>
      </c>
      <c r="C245">
        <v>41</v>
      </c>
      <c r="D245" t="s">
        <v>103</v>
      </c>
      <c r="E245" t="s">
        <v>104</v>
      </c>
      <c r="F245" t="s">
        <v>103</v>
      </c>
      <c r="G245">
        <v>70</v>
      </c>
      <c r="H245" t="s">
        <v>103</v>
      </c>
      <c r="I245" t="s">
        <v>139</v>
      </c>
      <c r="J245" t="s">
        <v>140</v>
      </c>
      <c r="L245">
        <f t="shared" si="40"/>
        <v>0</v>
      </c>
      <c r="M245">
        <f t="shared" si="41"/>
        <v>3</v>
      </c>
      <c r="N245">
        <f t="shared" si="42"/>
        <v>3</v>
      </c>
      <c r="Q245">
        <f t="shared" si="43"/>
        <v>1</v>
      </c>
      <c r="R245">
        <f t="shared" si="44"/>
        <v>0</v>
      </c>
      <c r="S245">
        <f t="shared" si="45"/>
        <v>2881</v>
      </c>
      <c r="T245">
        <f t="shared" si="46"/>
        <v>2910</v>
      </c>
      <c r="U245">
        <f t="shared" si="47"/>
        <v>2928</v>
      </c>
      <c r="V245" t="str">
        <f t="shared" si="48"/>
        <v/>
      </c>
      <c r="W245" t="str">
        <f t="shared" si="49"/>
        <v/>
      </c>
      <c r="X245" t="str">
        <f t="shared" si="50"/>
        <v/>
      </c>
      <c r="Y245" t="str">
        <f t="shared" si="51"/>
        <v/>
      </c>
      <c r="Z245" t="str">
        <f t="shared" si="52"/>
        <v/>
      </c>
    </row>
    <row r="246" spans="1:26" x14ac:dyDescent="0.25">
      <c r="A246">
        <v>1234610</v>
      </c>
      <c r="B246">
        <v>6308</v>
      </c>
      <c r="C246" t="s">
        <v>114</v>
      </c>
      <c r="D246" t="s">
        <v>103</v>
      </c>
      <c r="E246">
        <v>43</v>
      </c>
      <c r="F246" t="s">
        <v>103</v>
      </c>
      <c r="G246">
        <v>45</v>
      </c>
      <c r="H246" t="s">
        <v>103</v>
      </c>
      <c r="I246">
        <v>65</v>
      </c>
      <c r="J246" t="s">
        <v>140</v>
      </c>
      <c r="L246">
        <f t="shared" si="40"/>
        <v>0</v>
      </c>
      <c r="M246">
        <f t="shared" si="41"/>
        <v>3</v>
      </c>
      <c r="N246">
        <f t="shared" si="42"/>
        <v>8</v>
      </c>
      <c r="Q246">
        <f t="shared" si="43"/>
        <v>1</v>
      </c>
      <c r="R246">
        <f t="shared" si="44"/>
        <v>0</v>
      </c>
      <c r="S246">
        <f t="shared" si="45"/>
        <v>2879</v>
      </c>
      <c r="T246">
        <f t="shared" si="46"/>
        <v>2883</v>
      </c>
      <c r="U246">
        <f t="shared" si="47"/>
        <v>2885</v>
      </c>
      <c r="V246" t="str">
        <f t="shared" si="48"/>
        <v/>
      </c>
      <c r="W246" t="str">
        <f t="shared" si="49"/>
        <v/>
      </c>
      <c r="X246" t="str">
        <f t="shared" si="50"/>
        <v/>
      </c>
      <c r="Y246" t="str">
        <f t="shared" si="51"/>
        <v/>
      </c>
      <c r="Z246" t="str">
        <f t="shared" si="52"/>
        <v/>
      </c>
    </row>
    <row r="247" spans="1:26" x14ac:dyDescent="0.25">
      <c r="A247">
        <v>1234610</v>
      </c>
      <c r="B247">
        <v>6502</v>
      </c>
      <c r="C247">
        <v>82</v>
      </c>
      <c r="D247" t="s">
        <v>103</v>
      </c>
      <c r="E247" t="s">
        <v>118</v>
      </c>
      <c r="F247" t="s">
        <v>103</v>
      </c>
      <c r="G247" t="s">
        <v>118</v>
      </c>
      <c r="H247" t="s">
        <v>103</v>
      </c>
      <c r="I247" t="s">
        <v>183</v>
      </c>
      <c r="J247" t="s">
        <v>146</v>
      </c>
      <c r="L247">
        <f t="shared" si="40"/>
        <v>0</v>
      </c>
      <c r="M247">
        <f t="shared" si="41"/>
        <v>5</v>
      </c>
      <c r="N247">
        <f t="shared" si="42"/>
        <v>2</v>
      </c>
      <c r="Q247">
        <f t="shared" si="43"/>
        <v>1</v>
      </c>
      <c r="R247">
        <f t="shared" si="44"/>
        <v>0</v>
      </c>
      <c r="S247">
        <f t="shared" si="45"/>
        <v>2946</v>
      </c>
      <c r="T247">
        <f t="shared" si="46"/>
        <v>2941</v>
      </c>
      <c r="U247">
        <f t="shared" si="47"/>
        <v>2941</v>
      </c>
      <c r="V247" t="str">
        <f t="shared" si="48"/>
        <v/>
      </c>
      <c r="W247" t="str">
        <f t="shared" si="49"/>
        <v/>
      </c>
      <c r="X247" t="str">
        <f t="shared" si="50"/>
        <v/>
      </c>
      <c r="Y247" t="str">
        <f t="shared" si="51"/>
        <v/>
      </c>
      <c r="Z247" t="str">
        <f t="shared" si="52"/>
        <v/>
      </c>
    </row>
    <row r="248" spans="1:26" x14ac:dyDescent="0.25">
      <c r="A248">
        <v>1234610</v>
      </c>
      <c r="B248">
        <v>6603</v>
      </c>
      <c r="C248">
        <v>21</v>
      </c>
      <c r="D248" t="s">
        <v>143</v>
      </c>
      <c r="E248">
        <v>37</v>
      </c>
      <c r="F248" t="s">
        <v>143</v>
      </c>
      <c r="G248">
        <v>39</v>
      </c>
      <c r="H248" t="s">
        <v>143</v>
      </c>
      <c r="I248" t="s">
        <v>114</v>
      </c>
      <c r="J248" t="s">
        <v>196</v>
      </c>
      <c r="L248">
        <f t="shared" si="40"/>
        <v>0</v>
      </c>
      <c r="M248">
        <f t="shared" si="41"/>
        <v>6</v>
      </c>
      <c r="N248">
        <f t="shared" si="42"/>
        <v>3</v>
      </c>
      <c r="Q248">
        <f t="shared" si="43"/>
        <v>1</v>
      </c>
      <c r="R248">
        <f t="shared" si="44"/>
        <v>0</v>
      </c>
      <c r="S248">
        <f t="shared" si="45"/>
        <v>2593</v>
      </c>
      <c r="T248">
        <f t="shared" si="46"/>
        <v>2615</v>
      </c>
      <c r="U248">
        <f t="shared" si="47"/>
        <v>2617</v>
      </c>
      <c r="V248" t="str">
        <f t="shared" si="48"/>
        <v/>
      </c>
      <c r="W248" t="str">
        <f t="shared" si="49"/>
        <v/>
      </c>
      <c r="X248" t="str">
        <f t="shared" si="50"/>
        <v/>
      </c>
      <c r="Y248" t="str">
        <f t="shared" si="51"/>
        <v/>
      </c>
      <c r="Z248" t="str">
        <f t="shared" si="52"/>
        <v/>
      </c>
    </row>
    <row r="249" spans="1:26" x14ac:dyDescent="0.25">
      <c r="A249">
        <v>1234610</v>
      </c>
      <c r="B249">
        <v>6704</v>
      </c>
      <c r="C249">
        <v>91</v>
      </c>
      <c r="D249" t="s">
        <v>103</v>
      </c>
      <c r="E249">
        <v>93</v>
      </c>
      <c r="F249" t="s">
        <v>103</v>
      </c>
      <c r="G249">
        <v>95</v>
      </c>
      <c r="H249" t="s">
        <v>103</v>
      </c>
      <c r="I249">
        <v>38</v>
      </c>
      <c r="J249" t="s">
        <v>145</v>
      </c>
      <c r="L249">
        <f t="shared" si="40"/>
        <v>0</v>
      </c>
      <c r="M249">
        <f t="shared" si="41"/>
        <v>7</v>
      </c>
      <c r="N249">
        <f t="shared" si="42"/>
        <v>4</v>
      </c>
      <c r="Q249">
        <f t="shared" si="43"/>
        <v>1</v>
      </c>
      <c r="R249">
        <f t="shared" si="44"/>
        <v>0</v>
      </c>
      <c r="S249">
        <f t="shared" si="45"/>
        <v>2961</v>
      </c>
      <c r="T249">
        <f t="shared" si="46"/>
        <v>2963</v>
      </c>
      <c r="U249">
        <f t="shared" si="47"/>
        <v>2965</v>
      </c>
      <c r="V249" t="str">
        <f t="shared" si="48"/>
        <v/>
      </c>
      <c r="W249" t="str">
        <f t="shared" si="49"/>
        <v/>
      </c>
      <c r="X249" t="str">
        <f t="shared" si="50"/>
        <v/>
      </c>
      <c r="Y249" t="str">
        <f t="shared" si="51"/>
        <v/>
      </c>
      <c r="Z249" t="str">
        <f t="shared" si="52"/>
        <v/>
      </c>
    </row>
    <row r="250" spans="1:26" x14ac:dyDescent="0.25">
      <c r="A250">
        <v>1234611</v>
      </c>
      <c r="B250">
        <v>6804</v>
      </c>
      <c r="C250">
        <v>9</v>
      </c>
      <c r="D250" t="s">
        <v>103</v>
      </c>
      <c r="E250" t="s">
        <v>143</v>
      </c>
      <c r="F250" t="s">
        <v>103</v>
      </c>
      <c r="G250" t="s">
        <v>103</v>
      </c>
      <c r="H250" t="s">
        <v>103</v>
      </c>
      <c r="I250" t="s">
        <v>138</v>
      </c>
      <c r="J250" t="s">
        <v>174</v>
      </c>
      <c r="L250">
        <f t="shared" si="40"/>
        <v>1</v>
      </c>
      <c r="M250">
        <f t="shared" si="41"/>
        <v>8</v>
      </c>
      <c r="N250">
        <f t="shared" si="42"/>
        <v>4</v>
      </c>
      <c r="Q250">
        <f t="shared" si="43"/>
        <v>1</v>
      </c>
      <c r="R250">
        <f t="shared" si="44"/>
        <v>0</v>
      </c>
      <c r="S250">
        <f t="shared" si="45"/>
        <v>2825</v>
      </c>
      <c r="T250">
        <f t="shared" si="46"/>
        <v>2826</v>
      </c>
      <c r="U250">
        <f t="shared" si="47"/>
        <v>2827</v>
      </c>
      <c r="V250" t="str">
        <f t="shared" si="48"/>
        <v/>
      </c>
      <c r="W250" t="str">
        <f t="shared" si="49"/>
        <v/>
      </c>
      <c r="X250" t="str">
        <f t="shared" si="50"/>
        <v/>
      </c>
      <c r="Y250" t="str">
        <f t="shared" si="51"/>
        <v/>
      </c>
      <c r="Z250" t="str">
        <f t="shared" si="52"/>
        <v/>
      </c>
    </row>
    <row r="251" spans="1:26" x14ac:dyDescent="0.25">
      <c r="A251">
        <v>1234611</v>
      </c>
      <c r="B251">
        <v>6101</v>
      </c>
      <c r="C251" t="s">
        <v>147</v>
      </c>
      <c r="D251" t="s">
        <v>147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40"/>
        <v>0</v>
      </c>
      <c r="M251">
        <f t="shared" si="41"/>
        <v>1</v>
      </c>
      <c r="N251">
        <f t="shared" si="42"/>
        <v>1</v>
      </c>
      <c r="Q251">
        <f t="shared" si="43"/>
        <v>0</v>
      </c>
      <c r="R251">
        <f t="shared" si="44"/>
        <v>0</v>
      </c>
      <c r="S251" t="str">
        <f t="shared" si="45"/>
        <v/>
      </c>
      <c r="T251" t="str">
        <f t="shared" si="46"/>
        <v/>
      </c>
      <c r="U251" t="str">
        <f t="shared" si="47"/>
        <v/>
      </c>
      <c r="V251" t="str">
        <f t="shared" si="48"/>
        <v/>
      </c>
      <c r="W251" t="str">
        <f t="shared" si="49"/>
        <v/>
      </c>
      <c r="X251" t="str">
        <f t="shared" si="50"/>
        <v/>
      </c>
      <c r="Y251" t="str">
        <f t="shared" si="51"/>
        <v/>
      </c>
      <c r="Z251" t="str">
        <f t="shared" si="52"/>
        <v/>
      </c>
    </row>
    <row r="252" spans="1:26" x14ac:dyDescent="0.25">
      <c r="A252">
        <v>1234611</v>
      </c>
      <c r="B252" t="s">
        <v>148</v>
      </c>
      <c r="C252" t="s">
        <v>149</v>
      </c>
      <c r="D252" t="s">
        <v>150</v>
      </c>
      <c r="E252" t="s">
        <v>151</v>
      </c>
      <c r="F252">
        <v>28</v>
      </c>
      <c r="G252">
        <v>28</v>
      </c>
      <c r="H252">
        <v>28</v>
      </c>
      <c r="I252" t="s">
        <v>152</v>
      </c>
      <c r="J252">
        <v>51</v>
      </c>
      <c r="L252">
        <f t="shared" si="40"/>
        <v>0</v>
      </c>
      <c r="M252">
        <f t="shared" si="41"/>
        <v>1</v>
      </c>
      <c r="N252">
        <f t="shared" si="42"/>
        <v>15</v>
      </c>
      <c r="Q252">
        <f t="shared" si="43"/>
        <v>0</v>
      </c>
      <c r="R252">
        <f t="shared" si="44"/>
        <v>1</v>
      </c>
      <c r="S252" t="str">
        <f t="shared" si="45"/>
        <v/>
      </c>
      <c r="T252" t="str">
        <f t="shared" si="46"/>
        <v/>
      </c>
      <c r="U252" t="str">
        <f t="shared" si="47"/>
        <v/>
      </c>
      <c r="V252">
        <f t="shared" si="48"/>
        <v>19</v>
      </c>
      <c r="W252">
        <f t="shared" si="49"/>
        <v>20</v>
      </c>
      <c r="X252">
        <f t="shared" si="50"/>
        <v>21</v>
      </c>
      <c r="Y252">
        <f t="shared" si="51"/>
        <v>0</v>
      </c>
      <c r="Z252">
        <f t="shared" si="52"/>
        <v>0</v>
      </c>
    </row>
    <row r="253" spans="1:26" x14ac:dyDescent="0.25">
      <c r="A253">
        <v>1234611</v>
      </c>
      <c r="B253" t="s">
        <v>153</v>
      </c>
      <c r="C253" t="s">
        <v>154</v>
      </c>
      <c r="D253" t="s">
        <v>151</v>
      </c>
      <c r="E253" t="s">
        <v>151</v>
      </c>
      <c r="F253">
        <v>28</v>
      </c>
      <c r="G253">
        <v>28</v>
      </c>
      <c r="H253">
        <v>28</v>
      </c>
      <c r="I253">
        <v>91</v>
      </c>
      <c r="J253" t="s">
        <v>120</v>
      </c>
      <c r="L253">
        <f t="shared" si="40"/>
        <v>0</v>
      </c>
      <c r="M253">
        <f t="shared" si="41"/>
        <v>2</v>
      </c>
      <c r="N253">
        <f t="shared" si="42"/>
        <v>15</v>
      </c>
      <c r="Q253">
        <f t="shared" si="43"/>
        <v>0</v>
      </c>
      <c r="R253">
        <f t="shared" si="44"/>
        <v>1</v>
      </c>
      <c r="S253" t="str">
        <f t="shared" si="45"/>
        <v/>
      </c>
      <c r="T253" t="str">
        <f t="shared" si="46"/>
        <v/>
      </c>
      <c r="U253" t="str">
        <f t="shared" si="47"/>
        <v/>
      </c>
      <c r="V253">
        <f t="shared" si="48"/>
        <v>18</v>
      </c>
      <c r="W253">
        <f t="shared" si="49"/>
        <v>21</v>
      </c>
      <c r="X253">
        <f t="shared" si="50"/>
        <v>21</v>
      </c>
      <c r="Y253">
        <f t="shared" si="51"/>
        <v>0</v>
      </c>
      <c r="Z253">
        <f t="shared" si="52"/>
        <v>0</v>
      </c>
    </row>
    <row r="254" spans="1:26" x14ac:dyDescent="0.25">
      <c r="A254">
        <v>1234611</v>
      </c>
      <c r="B254" t="s">
        <v>155</v>
      </c>
      <c r="C254" t="s">
        <v>154</v>
      </c>
      <c r="D254" t="s">
        <v>151</v>
      </c>
      <c r="E254" t="s">
        <v>115</v>
      </c>
      <c r="F254">
        <v>28</v>
      </c>
      <c r="G254">
        <v>28</v>
      </c>
      <c r="H254">
        <v>28</v>
      </c>
      <c r="I254" t="s">
        <v>156</v>
      </c>
      <c r="J254">
        <v>86</v>
      </c>
      <c r="L254">
        <f t="shared" si="40"/>
        <v>0</v>
      </c>
      <c r="M254">
        <f t="shared" si="41"/>
        <v>3</v>
      </c>
      <c r="N254">
        <f t="shared" si="42"/>
        <v>15</v>
      </c>
      <c r="Q254">
        <f t="shared" si="43"/>
        <v>0</v>
      </c>
      <c r="R254">
        <f t="shared" si="44"/>
        <v>1</v>
      </c>
      <c r="S254" t="str">
        <f t="shared" si="45"/>
        <v/>
      </c>
      <c r="T254" t="str">
        <f t="shared" si="46"/>
        <v/>
      </c>
      <c r="U254" t="str">
        <f t="shared" si="47"/>
        <v/>
      </c>
      <c r="V254">
        <f t="shared" si="48"/>
        <v>18</v>
      </c>
      <c r="W254">
        <f t="shared" si="49"/>
        <v>21</v>
      </c>
      <c r="X254">
        <f t="shared" si="50"/>
        <v>22</v>
      </c>
      <c r="Y254">
        <f t="shared" si="51"/>
        <v>0</v>
      </c>
      <c r="Z254">
        <f t="shared" si="52"/>
        <v>0</v>
      </c>
    </row>
    <row r="255" spans="1:26" x14ac:dyDescent="0.25">
      <c r="A255">
        <v>1234611</v>
      </c>
      <c r="B255" t="s">
        <v>157</v>
      </c>
      <c r="C255">
        <v>37</v>
      </c>
      <c r="D255" t="s">
        <v>151</v>
      </c>
      <c r="E255" t="s">
        <v>115</v>
      </c>
      <c r="F255">
        <v>28</v>
      </c>
      <c r="G255">
        <v>28</v>
      </c>
      <c r="H255">
        <v>28</v>
      </c>
      <c r="I255" t="s">
        <v>158</v>
      </c>
      <c r="J255">
        <v>0</v>
      </c>
      <c r="L255">
        <f t="shared" si="40"/>
        <v>0</v>
      </c>
      <c r="M255">
        <f t="shared" si="41"/>
        <v>4</v>
      </c>
      <c r="N255">
        <f t="shared" si="42"/>
        <v>15</v>
      </c>
      <c r="Q255">
        <f t="shared" si="43"/>
        <v>0</v>
      </c>
      <c r="R255">
        <f t="shared" si="44"/>
        <v>1</v>
      </c>
      <c r="S255" t="str">
        <f t="shared" si="45"/>
        <v/>
      </c>
      <c r="T255" t="str">
        <f t="shared" si="46"/>
        <v/>
      </c>
      <c r="U255" t="str">
        <f t="shared" si="47"/>
        <v/>
      </c>
      <c r="V255">
        <f t="shared" si="48"/>
        <v>15</v>
      </c>
      <c r="W255">
        <f t="shared" si="49"/>
        <v>21</v>
      </c>
      <c r="X255">
        <f t="shared" si="50"/>
        <v>22</v>
      </c>
      <c r="Y255">
        <f t="shared" si="51"/>
        <v>0</v>
      </c>
      <c r="Z255">
        <f t="shared" si="52"/>
        <v>0</v>
      </c>
    </row>
    <row r="256" spans="1:26" x14ac:dyDescent="0.25">
      <c r="A256">
        <v>1234611</v>
      </c>
      <c r="B256" t="s">
        <v>175</v>
      </c>
      <c r="C256" t="s">
        <v>154</v>
      </c>
      <c r="D256" t="s">
        <v>150</v>
      </c>
      <c r="E256" t="s">
        <v>151</v>
      </c>
      <c r="F256">
        <v>28</v>
      </c>
      <c r="G256">
        <v>28</v>
      </c>
      <c r="H256">
        <v>28</v>
      </c>
      <c r="I256" t="s">
        <v>127</v>
      </c>
      <c r="J256" t="s">
        <v>198</v>
      </c>
      <c r="L256">
        <f t="shared" si="40"/>
        <v>0</v>
      </c>
      <c r="M256">
        <f t="shared" si="41"/>
        <v>6</v>
      </c>
      <c r="N256">
        <f t="shared" si="42"/>
        <v>15</v>
      </c>
      <c r="Q256">
        <f t="shared" si="43"/>
        <v>0</v>
      </c>
      <c r="R256">
        <f t="shared" si="44"/>
        <v>1</v>
      </c>
      <c r="S256" t="str">
        <f t="shared" si="45"/>
        <v/>
      </c>
      <c r="T256" t="str">
        <f t="shared" si="46"/>
        <v/>
      </c>
      <c r="U256" t="str">
        <f t="shared" si="47"/>
        <v/>
      </c>
      <c r="V256">
        <f t="shared" si="48"/>
        <v>18</v>
      </c>
      <c r="W256">
        <f t="shared" si="49"/>
        <v>20</v>
      </c>
      <c r="X256">
        <f t="shared" si="50"/>
        <v>21</v>
      </c>
      <c r="Y256">
        <f t="shared" si="51"/>
        <v>0</v>
      </c>
      <c r="Z256">
        <f t="shared" si="52"/>
        <v>0</v>
      </c>
    </row>
    <row r="257" spans="1:26" x14ac:dyDescent="0.25">
      <c r="A257">
        <v>1235616</v>
      </c>
      <c r="B257">
        <v>6102</v>
      </c>
      <c r="C257">
        <v>59</v>
      </c>
      <c r="D257" t="s">
        <v>103</v>
      </c>
      <c r="E257" t="s">
        <v>160</v>
      </c>
      <c r="F257" t="s">
        <v>103</v>
      </c>
      <c r="G257">
        <v>56</v>
      </c>
      <c r="H257" t="s">
        <v>103</v>
      </c>
      <c r="I257" t="s">
        <v>161</v>
      </c>
      <c r="J257">
        <v>62</v>
      </c>
      <c r="L257">
        <f t="shared" si="40"/>
        <v>1005</v>
      </c>
      <c r="M257">
        <f t="shared" si="41"/>
        <v>1</v>
      </c>
      <c r="N257">
        <f t="shared" si="42"/>
        <v>2</v>
      </c>
      <c r="Q257">
        <f t="shared" si="43"/>
        <v>1</v>
      </c>
      <c r="R257">
        <f t="shared" si="44"/>
        <v>0</v>
      </c>
      <c r="S257">
        <f t="shared" si="45"/>
        <v>2905</v>
      </c>
      <c r="T257">
        <f t="shared" si="46"/>
        <v>2906</v>
      </c>
      <c r="U257">
        <f t="shared" si="47"/>
        <v>2902</v>
      </c>
      <c r="V257" t="str">
        <f t="shared" si="48"/>
        <v/>
      </c>
      <c r="W257" t="str">
        <f t="shared" si="49"/>
        <v/>
      </c>
      <c r="X257" t="str">
        <f t="shared" si="50"/>
        <v/>
      </c>
      <c r="Y257" t="str">
        <f t="shared" si="51"/>
        <v/>
      </c>
      <c r="Z257" t="str">
        <f t="shared" si="52"/>
        <v/>
      </c>
    </row>
    <row r="258" spans="1:26" x14ac:dyDescent="0.25">
      <c r="A258">
        <v>1235965</v>
      </c>
      <c r="B258">
        <v>6103</v>
      </c>
      <c r="C258">
        <v>22</v>
      </c>
      <c r="D258" t="s">
        <v>103</v>
      </c>
      <c r="E258">
        <v>48</v>
      </c>
      <c r="F258" t="s">
        <v>103</v>
      </c>
      <c r="G258">
        <v>57</v>
      </c>
      <c r="H258" t="s">
        <v>103</v>
      </c>
      <c r="I258" t="s">
        <v>162</v>
      </c>
      <c r="J258">
        <v>19</v>
      </c>
      <c r="L258">
        <f t="shared" si="40"/>
        <v>349</v>
      </c>
      <c r="M258">
        <f t="shared" si="41"/>
        <v>1</v>
      </c>
      <c r="N258">
        <f t="shared" si="42"/>
        <v>3</v>
      </c>
      <c r="Q258">
        <f t="shared" si="43"/>
        <v>1</v>
      </c>
      <c r="R258">
        <f t="shared" si="44"/>
        <v>0</v>
      </c>
      <c r="S258">
        <f t="shared" si="45"/>
        <v>2850</v>
      </c>
      <c r="T258">
        <f t="shared" si="46"/>
        <v>2888</v>
      </c>
      <c r="U258">
        <f t="shared" si="47"/>
        <v>2903</v>
      </c>
      <c r="V258" t="str">
        <f t="shared" si="48"/>
        <v/>
      </c>
      <c r="W258" t="str">
        <f t="shared" si="49"/>
        <v/>
      </c>
      <c r="X258" t="str">
        <f t="shared" si="50"/>
        <v/>
      </c>
      <c r="Y258" t="str">
        <f t="shared" si="51"/>
        <v/>
      </c>
      <c r="Z258" t="str">
        <f t="shared" si="52"/>
        <v/>
      </c>
    </row>
    <row r="259" spans="1:26" x14ac:dyDescent="0.25">
      <c r="A259">
        <v>1235965</v>
      </c>
      <c r="B259">
        <v>6104</v>
      </c>
      <c r="C259" t="s">
        <v>102</v>
      </c>
      <c r="D259" t="s">
        <v>103</v>
      </c>
      <c r="E259" t="s">
        <v>102</v>
      </c>
      <c r="F259" t="s">
        <v>103</v>
      </c>
      <c r="G259">
        <v>21</v>
      </c>
      <c r="H259" t="s">
        <v>103</v>
      </c>
      <c r="I259">
        <v>19</v>
      </c>
      <c r="J259" t="s">
        <v>104</v>
      </c>
      <c r="L259">
        <f t="shared" ref="L259:L322" si="53">A259-A258</f>
        <v>0</v>
      </c>
      <c r="M259">
        <f t="shared" ref="M259:M322" si="54">_xlfn.BITRSHIFT((_xlfn.BITAND(HEX2DEC(B259), HEX2DEC("FF00")) - HEX2DEC("6000")),8)</f>
        <v>1</v>
      </c>
      <c r="N259">
        <f t="shared" ref="N259:N322" si="55">_xlfn.BITAND(HEX2DEC(B259), HEX2DEC("00F"))</f>
        <v>4</v>
      </c>
      <c r="Q259">
        <f t="shared" ref="Q259:Q322" si="56">IF(AND(N259&gt;1,N259&lt;12),1,0)</f>
        <v>1</v>
      </c>
      <c r="R259">
        <f t="shared" ref="R259:R322" si="57">IF(N259&gt;14,1,0)</f>
        <v>0</v>
      </c>
      <c r="S259">
        <f t="shared" ref="S259:S322" si="58">IF(Q259=1,HEX2DEC(C259)+(_xlfn.BITAND(HEX2DEC(D259),HEX2DEC("3F"))*256),"")</f>
        <v>2847</v>
      </c>
      <c r="T259">
        <f t="shared" ref="T259:T322" si="59">IF(Q259=1,HEX2DEC(E259)+(_xlfn.BITAND(HEX2DEC(F259),HEX2DEC("3F"))*256),"")</f>
        <v>2847</v>
      </c>
      <c r="U259">
        <f t="shared" ref="U259:U322" si="60">IF(Q259=1,HEX2DEC(G259)+(_xlfn.BITAND(HEX2DEC(H259),HEX2DEC("3F"))*256),"")</f>
        <v>2849</v>
      </c>
      <c r="V259" t="str">
        <f t="shared" ref="V259:V322" si="61">IF($R259=1,HEX2DEC(C259)-40,"")</f>
        <v/>
      </c>
      <c r="W259" t="str">
        <f t="shared" ref="W259:W322" si="62">IF($R259=1,HEX2DEC(D259)-40,"")</f>
        <v/>
      </c>
      <c r="X259" t="str">
        <f t="shared" ref="X259:X322" si="63">IF($R259=1,HEX2DEC(E259)-40,"")</f>
        <v/>
      </c>
      <c r="Y259" t="str">
        <f t="shared" ref="Y259:Y322" si="64">IF($R259=1,HEX2DEC(F259)-40,"")</f>
        <v/>
      </c>
      <c r="Z259" t="str">
        <f t="shared" ref="Z259:Z322" si="65">IF($R259=1,HEX2DEC(G259)-40,"")</f>
        <v/>
      </c>
    </row>
    <row r="260" spans="1:26" x14ac:dyDescent="0.25">
      <c r="A260">
        <v>1235965</v>
      </c>
      <c r="B260">
        <v>6105</v>
      </c>
      <c r="C260">
        <v>46</v>
      </c>
      <c r="D260" t="s">
        <v>103</v>
      </c>
      <c r="E260">
        <v>45</v>
      </c>
      <c r="F260" t="s">
        <v>103</v>
      </c>
      <c r="G260" t="s">
        <v>105</v>
      </c>
      <c r="H260" t="s">
        <v>103</v>
      </c>
      <c r="I260" t="s">
        <v>106</v>
      </c>
      <c r="J260">
        <v>66</v>
      </c>
      <c r="L260">
        <f t="shared" si="53"/>
        <v>0</v>
      </c>
      <c r="M260">
        <f t="shared" si="54"/>
        <v>1</v>
      </c>
      <c r="N260">
        <f t="shared" si="55"/>
        <v>5</v>
      </c>
      <c r="Q260">
        <f t="shared" si="56"/>
        <v>1</v>
      </c>
      <c r="R260">
        <f t="shared" si="57"/>
        <v>0</v>
      </c>
      <c r="S260">
        <f t="shared" si="58"/>
        <v>2886</v>
      </c>
      <c r="T260">
        <f t="shared" si="59"/>
        <v>2885</v>
      </c>
      <c r="U260">
        <f t="shared" si="60"/>
        <v>2844</v>
      </c>
      <c r="V260" t="str">
        <f t="shared" si="61"/>
        <v/>
      </c>
      <c r="W260" t="str">
        <f t="shared" si="62"/>
        <v/>
      </c>
      <c r="X260" t="str">
        <f t="shared" si="63"/>
        <v/>
      </c>
      <c r="Y260" t="str">
        <f t="shared" si="64"/>
        <v/>
      </c>
      <c r="Z260" t="str">
        <f t="shared" si="65"/>
        <v/>
      </c>
    </row>
    <row r="261" spans="1:26" x14ac:dyDescent="0.25">
      <c r="A261">
        <v>1235965</v>
      </c>
      <c r="B261">
        <v>6106</v>
      </c>
      <c r="C261">
        <v>61</v>
      </c>
      <c r="D261" t="s">
        <v>103</v>
      </c>
      <c r="E261" t="s">
        <v>107</v>
      </c>
      <c r="F261" t="s">
        <v>103</v>
      </c>
      <c r="G261" t="s">
        <v>108</v>
      </c>
      <c r="H261" t="s">
        <v>103</v>
      </c>
      <c r="I261">
        <v>92</v>
      </c>
      <c r="J261" t="s">
        <v>109</v>
      </c>
      <c r="L261">
        <f t="shared" si="53"/>
        <v>0</v>
      </c>
      <c r="M261">
        <f t="shared" si="54"/>
        <v>1</v>
      </c>
      <c r="N261">
        <f t="shared" si="55"/>
        <v>6</v>
      </c>
      <c r="Q261">
        <f t="shared" si="56"/>
        <v>1</v>
      </c>
      <c r="R261">
        <f t="shared" si="57"/>
        <v>0</v>
      </c>
      <c r="S261">
        <f t="shared" si="58"/>
        <v>2913</v>
      </c>
      <c r="T261">
        <f t="shared" si="59"/>
        <v>2909</v>
      </c>
      <c r="U261">
        <f t="shared" si="60"/>
        <v>2907</v>
      </c>
      <c r="V261" t="str">
        <f t="shared" si="61"/>
        <v/>
      </c>
      <c r="W261" t="str">
        <f t="shared" si="62"/>
        <v/>
      </c>
      <c r="X261" t="str">
        <f t="shared" si="63"/>
        <v/>
      </c>
      <c r="Y261" t="str">
        <f t="shared" si="64"/>
        <v/>
      </c>
      <c r="Z261" t="str">
        <f t="shared" si="65"/>
        <v/>
      </c>
    </row>
    <row r="262" spans="1:26" x14ac:dyDescent="0.25">
      <c r="A262">
        <v>1235966</v>
      </c>
      <c r="B262">
        <v>6107</v>
      </c>
      <c r="C262">
        <v>26</v>
      </c>
      <c r="D262" t="s">
        <v>103</v>
      </c>
      <c r="E262">
        <v>47</v>
      </c>
      <c r="F262" t="s">
        <v>103</v>
      </c>
      <c r="G262" t="s">
        <v>107</v>
      </c>
      <c r="H262" t="s">
        <v>103</v>
      </c>
      <c r="I262">
        <v>41</v>
      </c>
      <c r="J262" t="s">
        <v>110</v>
      </c>
      <c r="L262">
        <f t="shared" si="53"/>
        <v>1</v>
      </c>
      <c r="M262">
        <f t="shared" si="54"/>
        <v>1</v>
      </c>
      <c r="N262">
        <f t="shared" si="55"/>
        <v>7</v>
      </c>
      <c r="Q262">
        <f t="shared" si="56"/>
        <v>1</v>
      </c>
      <c r="R262">
        <f t="shared" si="57"/>
        <v>0</v>
      </c>
      <c r="S262">
        <f t="shared" si="58"/>
        <v>2854</v>
      </c>
      <c r="T262">
        <f t="shared" si="59"/>
        <v>2887</v>
      </c>
      <c r="U262">
        <f t="shared" si="60"/>
        <v>2909</v>
      </c>
      <c r="V262" t="str">
        <f t="shared" si="61"/>
        <v/>
      </c>
      <c r="W262" t="str">
        <f t="shared" si="62"/>
        <v/>
      </c>
      <c r="X262" t="str">
        <f t="shared" si="63"/>
        <v/>
      </c>
      <c r="Y262" t="str">
        <f t="shared" si="64"/>
        <v/>
      </c>
      <c r="Z262" t="str">
        <f t="shared" si="65"/>
        <v/>
      </c>
    </row>
    <row r="263" spans="1:26" x14ac:dyDescent="0.25">
      <c r="A263">
        <v>1235966</v>
      </c>
      <c r="B263">
        <v>6108</v>
      </c>
      <c r="C263" t="s">
        <v>163</v>
      </c>
      <c r="D263" t="s">
        <v>103</v>
      </c>
      <c r="E263" t="s">
        <v>112</v>
      </c>
      <c r="F263" t="s">
        <v>103</v>
      </c>
      <c r="G263" t="s">
        <v>111</v>
      </c>
      <c r="H263" t="s">
        <v>103</v>
      </c>
      <c r="I263">
        <v>38</v>
      </c>
      <c r="J263" t="s">
        <v>164</v>
      </c>
      <c r="L263">
        <f t="shared" si="53"/>
        <v>0</v>
      </c>
      <c r="M263">
        <f t="shared" si="54"/>
        <v>1</v>
      </c>
      <c r="N263">
        <f t="shared" si="55"/>
        <v>8</v>
      </c>
      <c r="Q263">
        <f t="shared" si="56"/>
        <v>1</v>
      </c>
      <c r="R263">
        <f t="shared" si="57"/>
        <v>0</v>
      </c>
      <c r="S263">
        <f t="shared" si="58"/>
        <v>2845</v>
      </c>
      <c r="T263">
        <f t="shared" si="59"/>
        <v>2843</v>
      </c>
      <c r="U263">
        <f t="shared" si="60"/>
        <v>2846</v>
      </c>
      <c r="V263" t="str">
        <f t="shared" si="61"/>
        <v/>
      </c>
      <c r="W263" t="str">
        <f t="shared" si="62"/>
        <v/>
      </c>
      <c r="X263" t="str">
        <f t="shared" si="63"/>
        <v/>
      </c>
      <c r="Y263" t="str">
        <f t="shared" si="64"/>
        <v/>
      </c>
      <c r="Z263" t="str">
        <f t="shared" si="65"/>
        <v/>
      </c>
    </row>
    <row r="264" spans="1:26" x14ac:dyDescent="0.25">
      <c r="A264">
        <v>1235966</v>
      </c>
      <c r="B264">
        <v>6109</v>
      </c>
      <c r="C264" t="s">
        <v>114</v>
      </c>
      <c r="D264" t="s">
        <v>103</v>
      </c>
      <c r="E264" t="s">
        <v>115</v>
      </c>
      <c r="F264" t="s">
        <v>103</v>
      </c>
      <c r="G264" t="s">
        <v>112</v>
      </c>
      <c r="H264" t="s">
        <v>103</v>
      </c>
      <c r="I264" t="s">
        <v>112</v>
      </c>
      <c r="J264" t="s">
        <v>116</v>
      </c>
      <c r="L264">
        <f t="shared" si="53"/>
        <v>0</v>
      </c>
      <c r="M264">
        <f t="shared" si="54"/>
        <v>1</v>
      </c>
      <c r="N264">
        <f t="shared" si="55"/>
        <v>9</v>
      </c>
      <c r="Q264">
        <f t="shared" si="56"/>
        <v>1</v>
      </c>
      <c r="R264">
        <f t="shared" si="57"/>
        <v>0</v>
      </c>
      <c r="S264">
        <f t="shared" si="58"/>
        <v>2879</v>
      </c>
      <c r="T264">
        <f t="shared" si="59"/>
        <v>2878</v>
      </c>
      <c r="U264">
        <f t="shared" si="60"/>
        <v>2843</v>
      </c>
      <c r="V264" t="str">
        <f t="shared" si="61"/>
        <v/>
      </c>
      <c r="W264" t="str">
        <f t="shared" si="62"/>
        <v/>
      </c>
      <c r="X264" t="str">
        <f t="shared" si="63"/>
        <v/>
      </c>
      <c r="Y264" t="str">
        <f t="shared" si="64"/>
        <v/>
      </c>
      <c r="Z264" t="str">
        <f t="shared" si="65"/>
        <v/>
      </c>
    </row>
    <row r="265" spans="1:26" x14ac:dyDescent="0.25">
      <c r="A265">
        <v>1235966</v>
      </c>
      <c r="B265">
        <v>6202</v>
      </c>
      <c r="C265">
        <v>44</v>
      </c>
      <c r="D265" t="s">
        <v>103</v>
      </c>
      <c r="E265" t="s">
        <v>117</v>
      </c>
      <c r="F265" t="s">
        <v>103</v>
      </c>
      <c r="G265" t="s">
        <v>191</v>
      </c>
      <c r="H265" t="s">
        <v>103</v>
      </c>
      <c r="I265">
        <v>93</v>
      </c>
      <c r="J265">
        <v>82</v>
      </c>
      <c r="L265">
        <f t="shared" si="53"/>
        <v>0</v>
      </c>
      <c r="M265">
        <f t="shared" si="54"/>
        <v>2</v>
      </c>
      <c r="N265">
        <f t="shared" si="55"/>
        <v>2</v>
      </c>
      <c r="Q265">
        <f t="shared" si="56"/>
        <v>1</v>
      </c>
      <c r="R265">
        <f t="shared" si="57"/>
        <v>0</v>
      </c>
      <c r="S265">
        <f t="shared" si="58"/>
        <v>2884</v>
      </c>
      <c r="T265">
        <f t="shared" si="59"/>
        <v>2986</v>
      </c>
      <c r="U265">
        <f t="shared" si="60"/>
        <v>2985</v>
      </c>
      <c r="V265" t="str">
        <f t="shared" si="61"/>
        <v/>
      </c>
      <c r="W265" t="str">
        <f t="shared" si="62"/>
        <v/>
      </c>
      <c r="X265" t="str">
        <f t="shared" si="63"/>
        <v/>
      </c>
      <c r="Y265" t="str">
        <f t="shared" si="64"/>
        <v/>
      </c>
      <c r="Z265" t="str">
        <f t="shared" si="65"/>
        <v/>
      </c>
    </row>
    <row r="266" spans="1:26" x14ac:dyDescent="0.25">
      <c r="A266">
        <v>1235966</v>
      </c>
      <c r="B266">
        <v>6203</v>
      </c>
      <c r="C266" t="s">
        <v>121</v>
      </c>
      <c r="D266" t="s">
        <v>103</v>
      </c>
      <c r="E266">
        <v>97</v>
      </c>
      <c r="F266" t="s">
        <v>103</v>
      </c>
      <c r="G266" t="s">
        <v>119</v>
      </c>
      <c r="H266" t="s">
        <v>103</v>
      </c>
      <c r="I266">
        <v>49</v>
      </c>
      <c r="J266">
        <v>61</v>
      </c>
      <c r="L266">
        <f t="shared" si="53"/>
        <v>0</v>
      </c>
      <c r="M266">
        <f t="shared" si="54"/>
        <v>2</v>
      </c>
      <c r="N266">
        <f t="shared" si="55"/>
        <v>3</v>
      </c>
      <c r="Q266">
        <f t="shared" si="56"/>
        <v>1</v>
      </c>
      <c r="R266">
        <f t="shared" si="57"/>
        <v>0</v>
      </c>
      <c r="S266">
        <f t="shared" si="58"/>
        <v>2940</v>
      </c>
      <c r="T266">
        <f t="shared" si="59"/>
        <v>2967</v>
      </c>
      <c r="U266">
        <f t="shared" si="60"/>
        <v>2983</v>
      </c>
      <c r="V266" t="str">
        <f t="shared" si="61"/>
        <v/>
      </c>
      <c r="W266" t="str">
        <f t="shared" si="62"/>
        <v/>
      </c>
      <c r="X266" t="str">
        <f t="shared" si="63"/>
        <v/>
      </c>
      <c r="Y266" t="str">
        <f t="shared" si="64"/>
        <v/>
      </c>
      <c r="Z266" t="str">
        <f t="shared" si="65"/>
        <v/>
      </c>
    </row>
    <row r="267" spans="1:26" x14ac:dyDescent="0.25">
      <c r="A267">
        <v>1235966</v>
      </c>
      <c r="B267">
        <v>6204</v>
      </c>
      <c r="C267" t="s">
        <v>122</v>
      </c>
      <c r="D267" t="s">
        <v>103</v>
      </c>
      <c r="E267" t="s">
        <v>122</v>
      </c>
      <c r="F267" t="s">
        <v>103</v>
      </c>
      <c r="G267" t="s">
        <v>123</v>
      </c>
      <c r="H267" t="s">
        <v>103</v>
      </c>
      <c r="I267" t="s">
        <v>170</v>
      </c>
      <c r="J267">
        <v>93</v>
      </c>
      <c r="L267">
        <f t="shared" si="53"/>
        <v>0</v>
      </c>
      <c r="M267">
        <f t="shared" si="54"/>
        <v>2</v>
      </c>
      <c r="N267">
        <f t="shared" si="55"/>
        <v>4</v>
      </c>
      <c r="Q267">
        <f t="shared" si="56"/>
        <v>1</v>
      </c>
      <c r="R267">
        <f t="shared" si="57"/>
        <v>0</v>
      </c>
      <c r="S267">
        <f t="shared" si="58"/>
        <v>2939</v>
      </c>
      <c r="T267">
        <f t="shared" si="59"/>
        <v>2939</v>
      </c>
      <c r="U267">
        <f t="shared" si="60"/>
        <v>2943</v>
      </c>
      <c r="V267" t="str">
        <f t="shared" si="61"/>
        <v/>
      </c>
      <c r="W267" t="str">
        <f t="shared" si="62"/>
        <v/>
      </c>
      <c r="X267" t="str">
        <f t="shared" si="63"/>
        <v/>
      </c>
      <c r="Y267" t="str">
        <f t="shared" si="64"/>
        <v/>
      </c>
      <c r="Z267" t="str">
        <f t="shared" si="65"/>
        <v/>
      </c>
    </row>
    <row r="268" spans="1:26" x14ac:dyDescent="0.25">
      <c r="A268">
        <v>1235966</v>
      </c>
      <c r="B268">
        <v>6205</v>
      </c>
      <c r="C268">
        <v>98</v>
      </c>
      <c r="D268" t="s">
        <v>103</v>
      </c>
      <c r="E268">
        <v>99</v>
      </c>
      <c r="F268" t="s">
        <v>103</v>
      </c>
      <c r="G268">
        <v>80</v>
      </c>
      <c r="H268" t="s">
        <v>103</v>
      </c>
      <c r="I268">
        <v>24</v>
      </c>
      <c r="J268">
        <v>75</v>
      </c>
      <c r="L268">
        <f t="shared" si="53"/>
        <v>0</v>
      </c>
      <c r="M268">
        <f t="shared" si="54"/>
        <v>2</v>
      </c>
      <c r="N268">
        <f t="shared" si="55"/>
        <v>5</v>
      </c>
      <c r="Q268">
        <f t="shared" si="56"/>
        <v>1</v>
      </c>
      <c r="R268">
        <f t="shared" si="57"/>
        <v>0</v>
      </c>
      <c r="S268">
        <f t="shared" si="58"/>
        <v>2968</v>
      </c>
      <c r="T268">
        <f t="shared" si="59"/>
        <v>2969</v>
      </c>
      <c r="U268">
        <f t="shared" si="60"/>
        <v>2944</v>
      </c>
      <c r="V268" t="str">
        <f t="shared" si="61"/>
        <v/>
      </c>
      <c r="W268" t="str">
        <f t="shared" si="62"/>
        <v/>
      </c>
      <c r="X268" t="str">
        <f t="shared" si="63"/>
        <v/>
      </c>
      <c r="Y268" t="str">
        <f t="shared" si="64"/>
        <v/>
      </c>
      <c r="Z268" t="str">
        <f t="shared" si="65"/>
        <v/>
      </c>
    </row>
    <row r="269" spans="1:26" x14ac:dyDescent="0.25">
      <c r="A269">
        <v>1235966</v>
      </c>
      <c r="B269">
        <v>6206</v>
      </c>
      <c r="C269" t="s">
        <v>126</v>
      </c>
      <c r="D269" t="s">
        <v>103</v>
      </c>
      <c r="E269" t="s">
        <v>119</v>
      </c>
      <c r="F269" t="s">
        <v>103</v>
      </c>
      <c r="G269" t="s">
        <v>127</v>
      </c>
      <c r="H269" t="s">
        <v>103</v>
      </c>
      <c r="I269" t="s">
        <v>128</v>
      </c>
      <c r="J269" t="s">
        <v>129</v>
      </c>
      <c r="L269">
        <f t="shared" si="53"/>
        <v>0</v>
      </c>
      <c r="M269">
        <f t="shared" si="54"/>
        <v>2</v>
      </c>
      <c r="N269">
        <f t="shared" si="55"/>
        <v>6</v>
      </c>
      <c r="Q269">
        <f t="shared" si="56"/>
        <v>1</v>
      </c>
      <c r="R269">
        <f t="shared" si="57"/>
        <v>0</v>
      </c>
      <c r="S269">
        <f t="shared" si="58"/>
        <v>2987</v>
      </c>
      <c r="T269">
        <f t="shared" si="59"/>
        <v>2983</v>
      </c>
      <c r="U269">
        <f t="shared" si="60"/>
        <v>2982</v>
      </c>
      <c r="V269" t="str">
        <f t="shared" si="61"/>
        <v/>
      </c>
      <c r="W269" t="str">
        <f t="shared" si="62"/>
        <v/>
      </c>
      <c r="X269" t="str">
        <f t="shared" si="63"/>
        <v/>
      </c>
      <c r="Y269" t="str">
        <f t="shared" si="64"/>
        <v/>
      </c>
      <c r="Z269" t="str">
        <f t="shared" si="65"/>
        <v/>
      </c>
    </row>
    <row r="270" spans="1:26" x14ac:dyDescent="0.25">
      <c r="A270">
        <v>1235966</v>
      </c>
      <c r="B270">
        <v>6207</v>
      </c>
      <c r="C270">
        <v>79</v>
      </c>
      <c r="D270" t="s">
        <v>103</v>
      </c>
      <c r="E270" t="s">
        <v>130</v>
      </c>
      <c r="F270" t="s">
        <v>103</v>
      </c>
      <c r="G270" t="s">
        <v>131</v>
      </c>
      <c r="H270" t="s">
        <v>103</v>
      </c>
      <c r="I270">
        <v>96</v>
      </c>
      <c r="J270" t="s">
        <v>132</v>
      </c>
      <c r="L270">
        <f t="shared" si="53"/>
        <v>0</v>
      </c>
      <c r="M270">
        <f t="shared" si="54"/>
        <v>2</v>
      </c>
      <c r="N270">
        <f t="shared" si="55"/>
        <v>7</v>
      </c>
      <c r="Q270">
        <f t="shared" si="56"/>
        <v>1</v>
      </c>
      <c r="R270">
        <f t="shared" si="57"/>
        <v>0</v>
      </c>
      <c r="S270">
        <f t="shared" si="58"/>
        <v>2937</v>
      </c>
      <c r="T270">
        <f t="shared" si="59"/>
        <v>2890</v>
      </c>
      <c r="U270">
        <f t="shared" si="60"/>
        <v>2980</v>
      </c>
      <c r="V270" t="str">
        <f t="shared" si="61"/>
        <v/>
      </c>
      <c r="W270" t="str">
        <f t="shared" si="62"/>
        <v/>
      </c>
      <c r="X270" t="str">
        <f t="shared" si="63"/>
        <v/>
      </c>
      <c r="Y270" t="str">
        <f t="shared" si="64"/>
        <v/>
      </c>
      <c r="Z270" t="str">
        <f t="shared" si="65"/>
        <v/>
      </c>
    </row>
    <row r="271" spans="1:26" x14ac:dyDescent="0.25">
      <c r="A271">
        <v>1235966</v>
      </c>
      <c r="B271">
        <v>6208</v>
      </c>
      <c r="C271">
        <v>77</v>
      </c>
      <c r="D271" t="s">
        <v>103</v>
      </c>
      <c r="E271" t="s">
        <v>121</v>
      </c>
      <c r="F271" t="s">
        <v>103</v>
      </c>
      <c r="G271" t="s">
        <v>133</v>
      </c>
      <c r="H271" t="s">
        <v>103</v>
      </c>
      <c r="I271" t="s">
        <v>162</v>
      </c>
      <c r="J271">
        <v>36</v>
      </c>
      <c r="L271">
        <f t="shared" si="53"/>
        <v>0</v>
      </c>
      <c r="M271">
        <f t="shared" si="54"/>
        <v>2</v>
      </c>
      <c r="N271">
        <f t="shared" si="55"/>
        <v>8</v>
      </c>
      <c r="Q271">
        <f t="shared" si="56"/>
        <v>1</v>
      </c>
      <c r="R271">
        <f t="shared" si="57"/>
        <v>0</v>
      </c>
      <c r="S271">
        <f t="shared" si="58"/>
        <v>2935</v>
      </c>
      <c r="T271">
        <f t="shared" si="59"/>
        <v>2940</v>
      </c>
      <c r="U271">
        <f t="shared" si="60"/>
        <v>2938</v>
      </c>
      <c r="V271" t="str">
        <f t="shared" si="61"/>
        <v/>
      </c>
      <c r="W271" t="str">
        <f t="shared" si="62"/>
        <v/>
      </c>
      <c r="X271" t="str">
        <f t="shared" si="63"/>
        <v/>
      </c>
      <c r="Y271" t="str">
        <f t="shared" si="64"/>
        <v/>
      </c>
      <c r="Z271" t="str">
        <f t="shared" si="65"/>
        <v/>
      </c>
    </row>
    <row r="272" spans="1:26" x14ac:dyDescent="0.25">
      <c r="A272">
        <v>1235966</v>
      </c>
      <c r="B272">
        <v>6209</v>
      </c>
      <c r="C272">
        <v>97</v>
      </c>
      <c r="D272" t="s">
        <v>103</v>
      </c>
      <c r="E272">
        <v>97</v>
      </c>
      <c r="F272" t="s">
        <v>103</v>
      </c>
      <c r="G272">
        <v>80</v>
      </c>
      <c r="H272" t="s">
        <v>103</v>
      </c>
      <c r="I272" t="s">
        <v>136</v>
      </c>
      <c r="J272">
        <v>94</v>
      </c>
      <c r="L272">
        <f t="shared" si="53"/>
        <v>0</v>
      </c>
      <c r="M272">
        <f t="shared" si="54"/>
        <v>2</v>
      </c>
      <c r="N272">
        <f t="shared" si="55"/>
        <v>9</v>
      </c>
      <c r="Q272">
        <f t="shared" si="56"/>
        <v>1</v>
      </c>
      <c r="R272">
        <f t="shared" si="57"/>
        <v>0</v>
      </c>
      <c r="S272">
        <f t="shared" si="58"/>
        <v>2967</v>
      </c>
      <c r="T272">
        <f t="shared" si="59"/>
        <v>2967</v>
      </c>
      <c r="U272">
        <f t="shared" si="60"/>
        <v>2944</v>
      </c>
      <c r="V272" t="str">
        <f t="shared" si="61"/>
        <v/>
      </c>
      <c r="W272" t="str">
        <f t="shared" si="62"/>
        <v/>
      </c>
      <c r="X272" t="str">
        <f t="shared" si="63"/>
        <v/>
      </c>
      <c r="Y272" t="str">
        <f t="shared" si="64"/>
        <v/>
      </c>
      <c r="Z272" t="str">
        <f t="shared" si="65"/>
        <v/>
      </c>
    </row>
    <row r="273" spans="1:26" x14ac:dyDescent="0.25">
      <c r="A273">
        <v>1235967</v>
      </c>
      <c r="B273">
        <v>6302</v>
      </c>
      <c r="C273">
        <v>71</v>
      </c>
      <c r="D273" t="s">
        <v>103</v>
      </c>
      <c r="E273" t="s">
        <v>137</v>
      </c>
      <c r="F273" t="s">
        <v>103</v>
      </c>
      <c r="G273">
        <v>70</v>
      </c>
      <c r="H273" t="s">
        <v>103</v>
      </c>
      <c r="I273" t="s">
        <v>138</v>
      </c>
      <c r="J273" t="s">
        <v>124</v>
      </c>
      <c r="L273">
        <f t="shared" si="53"/>
        <v>1</v>
      </c>
      <c r="M273">
        <f t="shared" si="54"/>
        <v>3</v>
      </c>
      <c r="N273">
        <f t="shared" si="55"/>
        <v>2</v>
      </c>
      <c r="Q273">
        <f t="shared" si="56"/>
        <v>1</v>
      </c>
      <c r="R273">
        <f t="shared" si="57"/>
        <v>0</v>
      </c>
      <c r="S273">
        <f t="shared" si="58"/>
        <v>2929</v>
      </c>
      <c r="T273">
        <f t="shared" si="59"/>
        <v>2926</v>
      </c>
      <c r="U273">
        <f t="shared" si="60"/>
        <v>2928</v>
      </c>
      <c r="V273" t="str">
        <f t="shared" si="61"/>
        <v/>
      </c>
      <c r="W273" t="str">
        <f t="shared" si="62"/>
        <v/>
      </c>
      <c r="X273" t="str">
        <f t="shared" si="63"/>
        <v/>
      </c>
      <c r="Y273" t="str">
        <f t="shared" si="64"/>
        <v/>
      </c>
      <c r="Z273" t="str">
        <f t="shared" si="65"/>
        <v/>
      </c>
    </row>
    <row r="274" spans="1:26" x14ac:dyDescent="0.25">
      <c r="A274">
        <v>1235967</v>
      </c>
      <c r="B274">
        <v>6303</v>
      </c>
      <c r="C274">
        <v>41</v>
      </c>
      <c r="D274" t="s">
        <v>103</v>
      </c>
      <c r="E274" t="s">
        <v>104</v>
      </c>
      <c r="F274" t="s">
        <v>103</v>
      </c>
      <c r="G274">
        <v>70</v>
      </c>
      <c r="H274" t="s">
        <v>103</v>
      </c>
      <c r="I274" t="s">
        <v>139</v>
      </c>
      <c r="J274" t="s">
        <v>140</v>
      </c>
      <c r="L274">
        <f t="shared" si="53"/>
        <v>0</v>
      </c>
      <c r="M274">
        <f t="shared" si="54"/>
        <v>3</v>
      </c>
      <c r="N274">
        <f t="shared" si="55"/>
        <v>3</v>
      </c>
      <c r="Q274">
        <f t="shared" si="56"/>
        <v>1</v>
      </c>
      <c r="R274">
        <f t="shared" si="57"/>
        <v>0</v>
      </c>
      <c r="S274">
        <f t="shared" si="58"/>
        <v>2881</v>
      </c>
      <c r="T274">
        <f t="shared" si="59"/>
        <v>2910</v>
      </c>
      <c r="U274">
        <f t="shared" si="60"/>
        <v>2928</v>
      </c>
      <c r="V274" t="str">
        <f t="shared" si="61"/>
        <v/>
      </c>
      <c r="W274" t="str">
        <f t="shared" si="62"/>
        <v/>
      </c>
      <c r="X274" t="str">
        <f t="shared" si="63"/>
        <v/>
      </c>
      <c r="Y274" t="str">
        <f t="shared" si="64"/>
        <v/>
      </c>
      <c r="Z274" t="str">
        <f t="shared" si="65"/>
        <v/>
      </c>
    </row>
    <row r="275" spans="1:26" x14ac:dyDescent="0.25">
      <c r="A275">
        <v>1235967</v>
      </c>
      <c r="B275">
        <v>6403</v>
      </c>
      <c r="C275" t="s">
        <v>107</v>
      </c>
      <c r="D275" t="s">
        <v>103</v>
      </c>
      <c r="E275">
        <v>72</v>
      </c>
      <c r="F275" t="s">
        <v>103</v>
      </c>
      <c r="G275">
        <v>87</v>
      </c>
      <c r="H275" t="s">
        <v>103</v>
      </c>
      <c r="I275" t="s">
        <v>171</v>
      </c>
      <c r="J275" t="s">
        <v>199</v>
      </c>
      <c r="L275">
        <f t="shared" si="53"/>
        <v>0</v>
      </c>
      <c r="M275">
        <f t="shared" si="54"/>
        <v>4</v>
      </c>
      <c r="N275">
        <f t="shared" si="55"/>
        <v>3</v>
      </c>
      <c r="Q275">
        <f t="shared" si="56"/>
        <v>1</v>
      </c>
      <c r="R275">
        <f t="shared" si="57"/>
        <v>0</v>
      </c>
      <c r="S275">
        <f t="shared" si="58"/>
        <v>2909</v>
      </c>
      <c r="T275">
        <f t="shared" si="59"/>
        <v>2930</v>
      </c>
      <c r="U275">
        <f t="shared" si="60"/>
        <v>2951</v>
      </c>
      <c r="V275" t="str">
        <f t="shared" si="61"/>
        <v/>
      </c>
      <c r="W275" t="str">
        <f t="shared" si="62"/>
        <v/>
      </c>
      <c r="X275" t="str">
        <f t="shared" si="63"/>
        <v/>
      </c>
      <c r="Y275" t="str">
        <f t="shared" si="64"/>
        <v/>
      </c>
      <c r="Z275" t="str">
        <f t="shared" si="65"/>
        <v/>
      </c>
    </row>
    <row r="276" spans="1:26" x14ac:dyDescent="0.25">
      <c r="A276">
        <v>1235967</v>
      </c>
      <c r="B276">
        <v>6507</v>
      </c>
      <c r="C276">
        <v>75</v>
      </c>
      <c r="D276" t="s">
        <v>103</v>
      </c>
      <c r="E276" t="s">
        <v>123</v>
      </c>
      <c r="F276" t="s">
        <v>103</v>
      </c>
      <c r="G276" t="s">
        <v>106</v>
      </c>
      <c r="H276" t="s">
        <v>103</v>
      </c>
      <c r="I276">
        <v>23</v>
      </c>
      <c r="J276" t="s">
        <v>166</v>
      </c>
      <c r="L276">
        <f t="shared" si="53"/>
        <v>0</v>
      </c>
      <c r="M276">
        <f t="shared" si="54"/>
        <v>5</v>
      </c>
      <c r="N276">
        <f t="shared" si="55"/>
        <v>7</v>
      </c>
      <c r="Q276">
        <f t="shared" si="56"/>
        <v>1</v>
      </c>
      <c r="R276">
        <f t="shared" si="57"/>
        <v>0</v>
      </c>
      <c r="S276">
        <f t="shared" si="58"/>
        <v>2933</v>
      </c>
      <c r="T276">
        <f t="shared" si="59"/>
        <v>2943</v>
      </c>
      <c r="U276">
        <f t="shared" si="60"/>
        <v>2942</v>
      </c>
      <c r="V276" t="str">
        <f t="shared" si="61"/>
        <v/>
      </c>
      <c r="W276" t="str">
        <f t="shared" si="62"/>
        <v/>
      </c>
      <c r="X276" t="str">
        <f t="shared" si="63"/>
        <v/>
      </c>
      <c r="Y276" t="str">
        <f t="shared" si="64"/>
        <v/>
      </c>
      <c r="Z276" t="str">
        <f t="shared" si="65"/>
        <v/>
      </c>
    </row>
    <row r="277" spans="1:26" x14ac:dyDescent="0.25">
      <c r="A277">
        <v>1235967</v>
      </c>
      <c r="B277">
        <v>6702</v>
      </c>
      <c r="C277" t="s">
        <v>190</v>
      </c>
      <c r="D277" t="s">
        <v>103</v>
      </c>
      <c r="E277" t="s">
        <v>168</v>
      </c>
      <c r="F277" t="s">
        <v>103</v>
      </c>
      <c r="G277" t="s">
        <v>200</v>
      </c>
      <c r="H277" t="s">
        <v>103</v>
      </c>
      <c r="I277">
        <v>41</v>
      </c>
      <c r="J277" t="s">
        <v>162</v>
      </c>
      <c r="L277">
        <f t="shared" si="53"/>
        <v>0</v>
      </c>
      <c r="M277">
        <f t="shared" si="54"/>
        <v>7</v>
      </c>
      <c r="N277">
        <f t="shared" si="55"/>
        <v>2</v>
      </c>
      <c r="Q277">
        <f t="shared" si="56"/>
        <v>1</v>
      </c>
      <c r="R277">
        <f t="shared" si="57"/>
        <v>0</v>
      </c>
      <c r="S277">
        <f t="shared" si="58"/>
        <v>2976</v>
      </c>
      <c r="T277">
        <f t="shared" si="59"/>
        <v>2973</v>
      </c>
      <c r="U277">
        <f t="shared" si="60"/>
        <v>2972</v>
      </c>
      <c r="V277" t="str">
        <f t="shared" si="61"/>
        <v/>
      </c>
      <c r="W277" t="str">
        <f t="shared" si="62"/>
        <v/>
      </c>
      <c r="X277" t="str">
        <f t="shared" si="63"/>
        <v/>
      </c>
      <c r="Y277" t="str">
        <f t="shared" si="64"/>
        <v/>
      </c>
      <c r="Z277" t="str">
        <f t="shared" si="65"/>
        <v/>
      </c>
    </row>
    <row r="278" spans="1:26" x14ac:dyDescent="0.25">
      <c r="A278">
        <v>1235967</v>
      </c>
      <c r="B278">
        <v>6805</v>
      </c>
      <c r="C278">
        <v>19</v>
      </c>
      <c r="D278" t="s">
        <v>103</v>
      </c>
      <c r="E278">
        <v>19</v>
      </c>
      <c r="F278" t="s">
        <v>103</v>
      </c>
      <c r="G278" t="s">
        <v>146</v>
      </c>
      <c r="H278" t="s">
        <v>103</v>
      </c>
      <c r="I278">
        <v>94</v>
      </c>
      <c r="J278">
        <v>61</v>
      </c>
      <c r="L278">
        <f t="shared" si="53"/>
        <v>0</v>
      </c>
      <c r="M278">
        <f t="shared" si="54"/>
        <v>8</v>
      </c>
      <c r="N278">
        <f t="shared" si="55"/>
        <v>5</v>
      </c>
      <c r="Q278">
        <f t="shared" si="56"/>
        <v>1</v>
      </c>
      <c r="R278">
        <f t="shared" si="57"/>
        <v>0</v>
      </c>
      <c r="S278">
        <f t="shared" si="58"/>
        <v>2841</v>
      </c>
      <c r="T278">
        <f t="shared" si="59"/>
        <v>2841</v>
      </c>
      <c r="U278">
        <f t="shared" si="60"/>
        <v>2831</v>
      </c>
      <c r="V278" t="str">
        <f t="shared" si="61"/>
        <v/>
      </c>
      <c r="W278" t="str">
        <f t="shared" si="62"/>
        <v/>
      </c>
      <c r="X278" t="str">
        <f t="shared" si="63"/>
        <v/>
      </c>
      <c r="Y278" t="str">
        <f t="shared" si="64"/>
        <v/>
      </c>
      <c r="Z278" t="str">
        <f t="shared" si="65"/>
        <v/>
      </c>
    </row>
    <row r="279" spans="1:26" x14ac:dyDescent="0.25">
      <c r="A279">
        <v>1235967</v>
      </c>
      <c r="B279">
        <v>6201</v>
      </c>
      <c r="C279" t="s">
        <v>147</v>
      </c>
      <c r="D279" t="s">
        <v>147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53"/>
        <v>0</v>
      </c>
      <c r="M279">
        <f t="shared" si="54"/>
        <v>2</v>
      </c>
      <c r="N279">
        <f t="shared" si="55"/>
        <v>1</v>
      </c>
      <c r="Q279">
        <f t="shared" si="56"/>
        <v>0</v>
      </c>
      <c r="R279">
        <f t="shared" si="57"/>
        <v>0</v>
      </c>
      <c r="S279" t="str">
        <f t="shared" si="58"/>
        <v/>
      </c>
      <c r="T279" t="str">
        <f t="shared" si="59"/>
        <v/>
      </c>
      <c r="U279" t="str">
        <f t="shared" si="60"/>
        <v/>
      </c>
      <c r="V279" t="str">
        <f t="shared" si="61"/>
        <v/>
      </c>
      <c r="W279" t="str">
        <f t="shared" si="62"/>
        <v/>
      </c>
      <c r="X279" t="str">
        <f t="shared" si="63"/>
        <v/>
      </c>
      <c r="Y279" t="str">
        <f t="shared" si="64"/>
        <v/>
      </c>
      <c r="Z279" t="str">
        <f t="shared" si="65"/>
        <v/>
      </c>
    </row>
    <row r="280" spans="1:26" x14ac:dyDescent="0.25">
      <c r="A280">
        <v>1235967</v>
      </c>
      <c r="B280" t="s">
        <v>148</v>
      </c>
      <c r="C280" t="s">
        <v>149</v>
      </c>
      <c r="D280" t="s">
        <v>150</v>
      </c>
      <c r="E280" t="s">
        <v>151</v>
      </c>
      <c r="F280">
        <v>28</v>
      </c>
      <c r="G280">
        <v>28</v>
      </c>
      <c r="H280">
        <v>28</v>
      </c>
      <c r="I280" t="s">
        <v>152</v>
      </c>
      <c r="J280">
        <v>51</v>
      </c>
      <c r="L280">
        <f t="shared" si="53"/>
        <v>0</v>
      </c>
      <c r="M280">
        <f t="shared" si="54"/>
        <v>1</v>
      </c>
      <c r="N280">
        <f t="shared" si="55"/>
        <v>15</v>
      </c>
      <c r="Q280">
        <f t="shared" si="56"/>
        <v>0</v>
      </c>
      <c r="R280">
        <f t="shared" si="57"/>
        <v>1</v>
      </c>
      <c r="S280" t="str">
        <f t="shared" si="58"/>
        <v/>
      </c>
      <c r="T280" t="str">
        <f t="shared" si="59"/>
        <v/>
      </c>
      <c r="U280" t="str">
        <f t="shared" si="60"/>
        <v/>
      </c>
      <c r="V280">
        <f t="shared" si="61"/>
        <v>19</v>
      </c>
      <c r="W280">
        <f t="shared" si="62"/>
        <v>20</v>
      </c>
      <c r="X280">
        <f t="shared" si="63"/>
        <v>21</v>
      </c>
      <c r="Y280">
        <f t="shared" si="64"/>
        <v>0</v>
      </c>
      <c r="Z280">
        <f t="shared" si="65"/>
        <v>0</v>
      </c>
    </row>
    <row r="281" spans="1:26" x14ac:dyDescent="0.25">
      <c r="A281">
        <v>1235967</v>
      </c>
      <c r="B281" t="s">
        <v>153</v>
      </c>
      <c r="C281" t="s">
        <v>154</v>
      </c>
      <c r="D281" t="s">
        <v>151</v>
      </c>
      <c r="E281" t="s">
        <v>151</v>
      </c>
      <c r="F281">
        <v>28</v>
      </c>
      <c r="G281">
        <v>28</v>
      </c>
      <c r="H281">
        <v>28</v>
      </c>
      <c r="I281">
        <v>91</v>
      </c>
      <c r="J281" t="s">
        <v>120</v>
      </c>
      <c r="L281">
        <f t="shared" si="53"/>
        <v>0</v>
      </c>
      <c r="M281">
        <f t="shared" si="54"/>
        <v>2</v>
      </c>
      <c r="N281">
        <f t="shared" si="55"/>
        <v>15</v>
      </c>
      <c r="Q281">
        <f t="shared" si="56"/>
        <v>0</v>
      </c>
      <c r="R281">
        <f t="shared" si="57"/>
        <v>1</v>
      </c>
      <c r="S281" t="str">
        <f t="shared" si="58"/>
        <v/>
      </c>
      <c r="T281" t="str">
        <f t="shared" si="59"/>
        <v/>
      </c>
      <c r="U281" t="str">
        <f t="shared" si="60"/>
        <v/>
      </c>
      <c r="V281">
        <f t="shared" si="61"/>
        <v>18</v>
      </c>
      <c r="W281">
        <f t="shared" si="62"/>
        <v>21</v>
      </c>
      <c r="X281">
        <f t="shared" si="63"/>
        <v>21</v>
      </c>
      <c r="Y281">
        <f t="shared" si="64"/>
        <v>0</v>
      </c>
      <c r="Z281">
        <f t="shared" si="65"/>
        <v>0</v>
      </c>
    </row>
    <row r="282" spans="1:26" x14ac:dyDescent="0.25">
      <c r="A282">
        <v>1235967</v>
      </c>
      <c r="B282" t="s">
        <v>155</v>
      </c>
      <c r="C282" t="s">
        <v>154</v>
      </c>
      <c r="D282" t="s">
        <v>151</v>
      </c>
      <c r="E282" t="s">
        <v>115</v>
      </c>
      <c r="F282">
        <v>28</v>
      </c>
      <c r="G282">
        <v>28</v>
      </c>
      <c r="H282">
        <v>28</v>
      </c>
      <c r="I282" t="s">
        <v>156</v>
      </c>
      <c r="J282">
        <v>86</v>
      </c>
      <c r="L282">
        <f t="shared" si="53"/>
        <v>0</v>
      </c>
      <c r="M282">
        <f t="shared" si="54"/>
        <v>3</v>
      </c>
      <c r="N282">
        <f t="shared" si="55"/>
        <v>15</v>
      </c>
      <c r="Q282">
        <f t="shared" si="56"/>
        <v>0</v>
      </c>
      <c r="R282">
        <f t="shared" si="57"/>
        <v>1</v>
      </c>
      <c r="S282" t="str">
        <f t="shared" si="58"/>
        <v/>
      </c>
      <c r="T282" t="str">
        <f t="shared" si="59"/>
        <v/>
      </c>
      <c r="U282" t="str">
        <f t="shared" si="60"/>
        <v/>
      </c>
      <c r="V282">
        <f t="shared" si="61"/>
        <v>18</v>
      </c>
      <c r="W282">
        <f t="shared" si="62"/>
        <v>21</v>
      </c>
      <c r="X282">
        <f t="shared" si="63"/>
        <v>22</v>
      </c>
      <c r="Y282">
        <f t="shared" si="64"/>
        <v>0</v>
      </c>
      <c r="Z282">
        <f t="shared" si="65"/>
        <v>0</v>
      </c>
    </row>
    <row r="283" spans="1:26" x14ac:dyDescent="0.25">
      <c r="A283">
        <v>1235967</v>
      </c>
      <c r="B283" t="s">
        <v>157</v>
      </c>
      <c r="C283">
        <v>37</v>
      </c>
      <c r="D283" t="s">
        <v>151</v>
      </c>
      <c r="E283" t="s">
        <v>115</v>
      </c>
      <c r="F283">
        <v>28</v>
      </c>
      <c r="G283">
        <v>28</v>
      </c>
      <c r="H283">
        <v>28</v>
      </c>
      <c r="I283" t="s">
        <v>158</v>
      </c>
      <c r="J283">
        <v>0</v>
      </c>
      <c r="L283">
        <f t="shared" si="53"/>
        <v>0</v>
      </c>
      <c r="M283">
        <f t="shared" si="54"/>
        <v>4</v>
      </c>
      <c r="N283">
        <f t="shared" si="55"/>
        <v>15</v>
      </c>
      <c r="Q283">
        <f t="shared" si="56"/>
        <v>0</v>
      </c>
      <c r="R283">
        <f t="shared" si="57"/>
        <v>1</v>
      </c>
      <c r="S283" t="str">
        <f t="shared" si="58"/>
        <v/>
      </c>
      <c r="T283" t="str">
        <f t="shared" si="59"/>
        <v/>
      </c>
      <c r="U283" t="str">
        <f t="shared" si="60"/>
        <v/>
      </c>
      <c r="V283">
        <f t="shared" si="61"/>
        <v>15</v>
      </c>
      <c r="W283">
        <f t="shared" si="62"/>
        <v>21</v>
      </c>
      <c r="X283">
        <f t="shared" si="63"/>
        <v>22</v>
      </c>
      <c r="Y283">
        <f t="shared" si="64"/>
        <v>0</v>
      </c>
      <c r="Z283">
        <f t="shared" si="65"/>
        <v>0</v>
      </c>
    </row>
    <row r="284" spans="1:26" x14ac:dyDescent="0.25">
      <c r="A284">
        <v>1236771</v>
      </c>
      <c r="B284">
        <v>6102</v>
      </c>
      <c r="C284">
        <v>59</v>
      </c>
      <c r="D284" t="s">
        <v>103</v>
      </c>
      <c r="E284" t="s">
        <v>160</v>
      </c>
      <c r="F284" t="s">
        <v>103</v>
      </c>
      <c r="G284">
        <v>56</v>
      </c>
      <c r="H284" t="s">
        <v>103</v>
      </c>
      <c r="I284" t="s">
        <v>161</v>
      </c>
      <c r="J284">
        <v>62</v>
      </c>
      <c r="L284">
        <f t="shared" si="53"/>
        <v>804</v>
      </c>
      <c r="M284">
        <f t="shared" si="54"/>
        <v>1</v>
      </c>
      <c r="N284">
        <f t="shared" si="55"/>
        <v>2</v>
      </c>
      <c r="Q284">
        <f t="shared" si="56"/>
        <v>1</v>
      </c>
      <c r="R284">
        <f t="shared" si="57"/>
        <v>0</v>
      </c>
      <c r="S284">
        <f t="shared" si="58"/>
        <v>2905</v>
      </c>
      <c r="T284">
        <f t="shared" si="59"/>
        <v>2906</v>
      </c>
      <c r="U284">
        <f t="shared" si="60"/>
        <v>2902</v>
      </c>
      <c r="V284" t="str">
        <f t="shared" si="61"/>
        <v/>
      </c>
      <c r="W284" t="str">
        <f t="shared" si="62"/>
        <v/>
      </c>
      <c r="X284" t="str">
        <f t="shared" si="63"/>
        <v/>
      </c>
      <c r="Y284" t="str">
        <f t="shared" si="64"/>
        <v/>
      </c>
      <c r="Z284" t="str">
        <f t="shared" si="65"/>
        <v/>
      </c>
    </row>
    <row r="285" spans="1:26" x14ac:dyDescent="0.25">
      <c r="A285">
        <v>1236771</v>
      </c>
      <c r="B285">
        <v>6103</v>
      </c>
      <c r="C285">
        <v>22</v>
      </c>
      <c r="D285" t="s">
        <v>103</v>
      </c>
      <c r="E285">
        <v>48</v>
      </c>
      <c r="F285" t="s">
        <v>103</v>
      </c>
      <c r="G285">
        <v>57</v>
      </c>
      <c r="H285" t="s">
        <v>103</v>
      </c>
      <c r="I285" t="s">
        <v>162</v>
      </c>
      <c r="J285">
        <v>19</v>
      </c>
      <c r="L285">
        <f t="shared" si="53"/>
        <v>0</v>
      </c>
      <c r="M285">
        <f t="shared" si="54"/>
        <v>1</v>
      </c>
      <c r="N285">
        <f t="shared" si="55"/>
        <v>3</v>
      </c>
      <c r="Q285">
        <f t="shared" si="56"/>
        <v>1</v>
      </c>
      <c r="R285">
        <f t="shared" si="57"/>
        <v>0</v>
      </c>
      <c r="S285">
        <f t="shared" si="58"/>
        <v>2850</v>
      </c>
      <c r="T285">
        <f t="shared" si="59"/>
        <v>2888</v>
      </c>
      <c r="U285">
        <f t="shared" si="60"/>
        <v>2903</v>
      </c>
      <c r="V285" t="str">
        <f t="shared" si="61"/>
        <v/>
      </c>
      <c r="W285" t="str">
        <f t="shared" si="62"/>
        <v/>
      </c>
      <c r="X285" t="str">
        <f t="shared" si="63"/>
        <v/>
      </c>
      <c r="Y285" t="str">
        <f t="shared" si="64"/>
        <v/>
      </c>
      <c r="Z285" t="str">
        <f t="shared" si="65"/>
        <v/>
      </c>
    </row>
    <row r="286" spans="1:26" x14ac:dyDescent="0.25">
      <c r="A286">
        <v>1236772</v>
      </c>
      <c r="B286">
        <v>6104</v>
      </c>
      <c r="C286" t="s">
        <v>102</v>
      </c>
      <c r="D286" t="s">
        <v>103</v>
      </c>
      <c r="E286" t="s">
        <v>102</v>
      </c>
      <c r="F286" t="s">
        <v>103</v>
      </c>
      <c r="G286">
        <v>21</v>
      </c>
      <c r="H286" t="s">
        <v>103</v>
      </c>
      <c r="I286">
        <v>19</v>
      </c>
      <c r="J286" t="s">
        <v>104</v>
      </c>
      <c r="L286">
        <f t="shared" si="53"/>
        <v>1</v>
      </c>
      <c r="M286">
        <f t="shared" si="54"/>
        <v>1</v>
      </c>
      <c r="N286">
        <f t="shared" si="55"/>
        <v>4</v>
      </c>
      <c r="Q286">
        <f t="shared" si="56"/>
        <v>1</v>
      </c>
      <c r="R286">
        <f t="shared" si="57"/>
        <v>0</v>
      </c>
      <c r="S286">
        <f t="shared" si="58"/>
        <v>2847</v>
      </c>
      <c r="T286">
        <f t="shared" si="59"/>
        <v>2847</v>
      </c>
      <c r="U286">
        <f t="shared" si="60"/>
        <v>2849</v>
      </c>
      <c r="V286" t="str">
        <f t="shared" si="61"/>
        <v/>
      </c>
      <c r="W286" t="str">
        <f t="shared" si="62"/>
        <v/>
      </c>
      <c r="X286" t="str">
        <f t="shared" si="63"/>
        <v/>
      </c>
      <c r="Y286" t="str">
        <f t="shared" si="64"/>
        <v/>
      </c>
      <c r="Z286" t="str">
        <f t="shared" si="65"/>
        <v/>
      </c>
    </row>
    <row r="287" spans="1:26" x14ac:dyDescent="0.25">
      <c r="A287">
        <v>1236772</v>
      </c>
      <c r="B287">
        <v>6105</v>
      </c>
      <c r="C287">
        <v>46</v>
      </c>
      <c r="D287" t="s">
        <v>103</v>
      </c>
      <c r="E287">
        <v>45</v>
      </c>
      <c r="F287" t="s">
        <v>103</v>
      </c>
      <c r="G287" t="s">
        <v>105</v>
      </c>
      <c r="H287" t="s">
        <v>103</v>
      </c>
      <c r="I287" t="s">
        <v>106</v>
      </c>
      <c r="J287">
        <v>66</v>
      </c>
      <c r="L287">
        <f t="shared" si="53"/>
        <v>0</v>
      </c>
      <c r="M287">
        <f t="shared" si="54"/>
        <v>1</v>
      </c>
      <c r="N287">
        <f t="shared" si="55"/>
        <v>5</v>
      </c>
      <c r="Q287">
        <f t="shared" si="56"/>
        <v>1</v>
      </c>
      <c r="R287">
        <f t="shared" si="57"/>
        <v>0</v>
      </c>
      <c r="S287">
        <f t="shared" si="58"/>
        <v>2886</v>
      </c>
      <c r="T287">
        <f t="shared" si="59"/>
        <v>2885</v>
      </c>
      <c r="U287">
        <f t="shared" si="60"/>
        <v>2844</v>
      </c>
      <c r="V287" t="str">
        <f t="shared" si="61"/>
        <v/>
      </c>
      <c r="W287" t="str">
        <f t="shared" si="62"/>
        <v/>
      </c>
      <c r="X287" t="str">
        <f t="shared" si="63"/>
        <v/>
      </c>
      <c r="Y287" t="str">
        <f t="shared" si="64"/>
        <v/>
      </c>
      <c r="Z287" t="str">
        <f t="shared" si="65"/>
        <v/>
      </c>
    </row>
    <row r="288" spans="1:26" x14ac:dyDescent="0.25">
      <c r="A288">
        <v>1236772</v>
      </c>
      <c r="B288">
        <v>6106</v>
      </c>
      <c r="C288">
        <v>61</v>
      </c>
      <c r="D288" t="s">
        <v>103</v>
      </c>
      <c r="E288" t="s">
        <v>107</v>
      </c>
      <c r="F288" t="s">
        <v>103</v>
      </c>
      <c r="G288" t="s">
        <v>108</v>
      </c>
      <c r="H288" t="s">
        <v>103</v>
      </c>
      <c r="I288">
        <v>92</v>
      </c>
      <c r="J288" t="s">
        <v>109</v>
      </c>
      <c r="L288">
        <f t="shared" si="53"/>
        <v>0</v>
      </c>
      <c r="M288">
        <f t="shared" si="54"/>
        <v>1</v>
      </c>
      <c r="N288">
        <f t="shared" si="55"/>
        <v>6</v>
      </c>
      <c r="Q288">
        <f t="shared" si="56"/>
        <v>1</v>
      </c>
      <c r="R288">
        <f t="shared" si="57"/>
        <v>0</v>
      </c>
      <c r="S288">
        <f t="shared" si="58"/>
        <v>2913</v>
      </c>
      <c r="T288">
        <f t="shared" si="59"/>
        <v>2909</v>
      </c>
      <c r="U288">
        <f t="shared" si="60"/>
        <v>2907</v>
      </c>
      <c r="V288" t="str">
        <f t="shared" si="61"/>
        <v/>
      </c>
      <c r="W288" t="str">
        <f t="shared" si="62"/>
        <v/>
      </c>
      <c r="X288" t="str">
        <f t="shared" si="63"/>
        <v/>
      </c>
      <c r="Y288" t="str">
        <f t="shared" si="64"/>
        <v/>
      </c>
      <c r="Z288" t="str">
        <f t="shared" si="65"/>
        <v/>
      </c>
    </row>
    <row r="289" spans="1:26" x14ac:dyDescent="0.25">
      <c r="A289">
        <v>1236772</v>
      </c>
      <c r="B289">
        <v>6107</v>
      </c>
      <c r="C289">
        <v>26</v>
      </c>
      <c r="D289" t="s">
        <v>103</v>
      </c>
      <c r="E289">
        <v>47</v>
      </c>
      <c r="F289" t="s">
        <v>103</v>
      </c>
      <c r="G289" t="s">
        <v>107</v>
      </c>
      <c r="H289" t="s">
        <v>103</v>
      </c>
      <c r="I289">
        <v>41</v>
      </c>
      <c r="J289" t="s">
        <v>110</v>
      </c>
      <c r="L289">
        <f t="shared" si="53"/>
        <v>0</v>
      </c>
      <c r="M289">
        <f t="shared" si="54"/>
        <v>1</v>
      </c>
      <c r="N289">
        <f t="shared" si="55"/>
        <v>7</v>
      </c>
      <c r="Q289">
        <f t="shared" si="56"/>
        <v>1</v>
      </c>
      <c r="R289">
        <f t="shared" si="57"/>
        <v>0</v>
      </c>
      <c r="S289">
        <f t="shared" si="58"/>
        <v>2854</v>
      </c>
      <c r="T289">
        <f t="shared" si="59"/>
        <v>2887</v>
      </c>
      <c r="U289">
        <f t="shared" si="60"/>
        <v>2909</v>
      </c>
      <c r="V289" t="str">
        <f t="shared" si="61"/>
        <v/>
      </c>
      <c r="W289" t="str">
        <f t="shared" si="62"/>
        <v/>
      </c>
      <c r="X289" t="str">
        <f t="shared" si="63"/>
        <v/>
      </c>
      <c r="Y289" t="str">
        <f t="shared" si="64"/>
        <v/>
      </c>
      <c r="Z289" t="str">
        <f t="shared" si="65"/>
        <v/>
      </c>
    </row>
    <row r="290" spans="1:26" x14ac:dyDescent="0.25">
      <c r="A290">
        <v>1236772</v>
      </c>
      <c r="B290">
        <v>6108</v>
      </c>
      <c r="C290" t="s">
        <v>163</v>
      </c>
      <c r="D290" t="s">
        <v>103</v>
      </c>
      <c r="E290" t="s">
        <v>112</v>
      </c>
      <c r="F290" t="s">
        <v>103</v>
      </c>
      <c r="G290" t="s">
        <v>111</v>
      </c>
      <c r="H290" t="s">
        <v>103</v>
      </c>
      <c r="I290">
        <v>38</v>
      </c>
      <c r="J290" t="s">
        <v>164</v>
      </c>
      <c r="L290">
        <f t="shared" si="53"/>
        <v>0</v>
      </c>
      <c r="M290">
        <f t="shared" si="54"/>
        <v>1</v>
      </c>
      <c r="N290">
        <f t="shared" si="55"/>
        <v>8</v>
      </c>
      <c r="Q290">
        <f t="shared" si="56"/>
        <v>1</v>
      </c>
      <c r="R290">
        <f t="shared" si="57"/>
        <v>0</v>
      </c>
      <c r="S290">
        <f t="shared" si="58"/>
        <v>2845</v>
      </c>
      <c r="T290">
        <f t="shared" si="59"/>
        <v>2843</v>
      </c>
      <c r="U290">
        <f t="shared" si="60"/>
        <v>2846</v>
      </c>
      <c r="V290" t="str">
        <f t="shared" si="61"/>
        <v/>
      </c>
      <c r="W290" t="str">
        <f t="shared" si="62"/>
        <v/>
      </c>
      <c r="X290" t="str">
        <f t="shared" si="63"/>
        <v/>
      </c>
      <c r="Y290" t="str">
        <f t="shared" si="64"/>
        <v/>
      </c>
      <c r="Z290" t="str">
        <f t="shared" si="65"/>
        <v/>
      </c>
    </row>
    <row r="291" spans="1:26" x14ac:dyDescent="0.25">
      <c r="A291">
        <v>1236772</v>
      </c>
      <c r="B291">
        <v>6109</v>
      </c>
      <c r="C291" t="s">
        <v>114</v>
      </c>
      <c r="D291" t="s">
        <v>103</v>
      </c>
      <c r="E291" t="s">
        <v>115</v>
      </c>
      <c r="F291" t="s">
        <v>103</v>
      </c>
      <c r="G291" t="s">
        <v>112</v>
      </c>
      <c r="H291" t="s">
        <v>103</v>
      </c>
      <c r="I291" t="s">
        <v>112</v>
      </c>
      <c r="J291" t="s">
        <v>116</v>
      </c>
      <c r="L291">
        <f t="shared" si="53"/>
        <v>0</v>
      </c>
      <c r="M291">
        <f t="shared" si="54"/>
        <v>1</v>
      </c>
      <c r="N291">
        <f t="shared" si="55"/>
        <v>9</v>
      </c>
      <c r="Q291">
        <f t="shared" si="56"/>
        <v>1</v>
      </c>
      <c r="R291">
        <f t="shared" si="57"/>
        <v>0</v>
      </c>
      <c r="S291">
        <f t="shared" si="58"/>
        <v>2879</v>
      </c>
      <c r="T291">
        <f t="shared" si="59"/>
        <v>2878</v>
      </c>
      <c r="U291">
        <f t="shared" si="60"/>
        <v>2843</v>
      </c>
      <c r="V291" t="str">
        <f t="shared" si="61"/>
        <v/>
      </c>
      <c r="W291" t="str">
        <f t="shared" si="62"/>
        <v/>
      </c>
      <c r="X291" t="str">
        <f t="shared" si="63"/>
        <v/>
      </c>
      <c r="Y291" t="str">
        <f t="shared" si="64"/>
        <v/>
      </c>
      <c r="Z291" t="str">
        <f t="shared" si="65"/>
        <v/>
      </c>
    </row>
    <row r="292" spans="1:26" x14ac:dyDescent="0.25">
      <c r="A292">
        <v>1236772</v>
      </c>
      <c r="B292">
        <v>6202</v>
      </c>
      <c r="C292">
        <v>44</v>
      </c>
      <c r="D292" t="s">
        <v>103</v>
      </c>
      <c r="E292" t="s">
        <v>191</v>
      </c>
      <c r="F292" t="s">
        <v>103</v>
      </c>
      <c r="G292" t="s">
        <v>117</v>
      </c>
      <c r="H292" t="s">
        <v>103</v>
      </c>
      <c r="I292" t="s">
        <v>194</v>
      </c>
      <c r="J292" t="s">
        <v>195</v>
      </c>
      <c r="L292">
        <f t="shared" si="53"/>
        <v>0</v>
      </c>
      <c r="M292">
        <f t="shared" si="54"/>
        <v>2</v>
      </c>
      <c r="N292">
        <f t="shared" si="55"/>
        <v>2</v>
      </c>
      <c r="Q292">
        <f t="shared" si="56"/>
        <v>1</v>
      </c>
      <c r="R292">
        <f t="shared" si="57"/>
        <v>0</v>
      </c>
      <c r="S292">
        <f t="shared" si="58"/>
        <v>2884</v>
      </c>
      <c r="T292">
        <f t="shared" si="59"/>
        <v>2985</v>
      </c>
      <c r="U292">
        <f t="shared" si="60"/>
        <v>2986</v>
      </c>
      <c r="V292" t="str">
        <f t="shared" si="61"/>
        <v/>
      </c>
      <c r="W292" t="str">
        <f t="shared" si="62"/>
        <v/>
      </c>
      <c r="X292" t="str">
        <f t="shared" si="63"/>
        <v/>
      </c>
      <c r="Y292" t="str">
        <f t="shared" si="64"/>
        <v/>
      </c>
      <c r="Z292" t="str">
        <f t="shared" si="65"/>
        <v/>
      </c>
    </row>
    <row r="293" spans="1:26" x14ac:dyDescent="0.25">
      <c r="A293">
        <v>1236772</v>
      </c>
      <c r="B293">
        <v>6203</v>
      </c>
      <c r="C293" t="s">
        <v>121</v>
      </c>
      <c r="D293" t="s">
        <v>103</v>
      </c>
      <c r="E293">
        <v>97</v>
      </c>
      <c r="F293" t="s">
        <v>103</v>
      </c>
      <c r="G293" t="s">
        <v>119</v>
      </c>
      <c r="H293" t="s">
        <v>103</v>
      </c>
      <c r="I293">
        <v>49</v>
      </c>
      <c r="J293">
        <v>61</v>
      </c>
      <c r="L293">
        <f t="shared" si="53"/>
        <v>0</v>
      </c>
      <c r="M293">
        <f t="shared" si="54"/>
        <v>2</v>
      </c>
      <c r="N293">
        <f t="shared" si="55"/>
        <v>3</v>
      </c>
      <c r="Q293">
        <f t="shared" si="56"/>
        <v>1</v>
      </c>
      <c r="R293">
        <f t="shared" si="57"/>
        <v>0</v>
      </c>
      <c r="S293">
        <f t="shared" si="58"/>
        <v>2940</v>
      </c>
      <c r="T293">
        <f t="shared" si="59"/>
        <v>2967</v>
      </c>
      <c r="U293">
        <f t="shared" si="60"/>
        <v>2983</v>
      </c>
      <c r="V293" t="str">
        <f t="shared" si="61"/>
        <v/>
      </c>
      <c r="W293" t="str">
        <f t="shared" si="62"/>
        <v/>
      </c>
      <c r="X293" t="str">
        <f t="shared" si="63"/>
        <v/>
      </c>
      <c r="Y293" t="str">
        <f t="shared" si="64"/>
        <v/>
      </c>
      <c r="Z293" t="str">
        <f t="shared" si="65"/>
        <v/>
      </c>
    </row>
    <row r="294" spans="1:26" x14ac:dyDescent="0.25">
      <c r="A294">
        <v>1236772</v>
      </c>
      <c r="B294">
        <v>6204</v>
      </c>
      <c r="C294" t="s">
        <v>122</v>
      </c>
      <c r="D294" t="s">
        <v>103</v>
      </c>
      <c r="E294" t="s">
        <v>122</v>
      </c>
      <c r="F294" t="s">
        <v>103</v>
      </c>
      <c r="G294" t="s">
        <v>123</v>
      </c>
      <c r="H294" t="s">
        <v>103</v>
      </c>
      <c r="I294" t="s">
        <v>170</v>
      </c>
      <c r="J294">
        <v>93</v>
      </c>
      <c r="L294">
        <f t="shared" si="53"/>
        <v>0</v>
      </c>
      <c r="M294">
        <f t="shared" si="54"/>
        <v>2</v>
      </c>
      <c r="N294">
        <f t="shared" si="55"/>
        <v>4</v>
      </c>
      <c r="Q294">
        <f t="shared" si="56"/>
        <v>1</v>
      </c>
      <c r="R294">
        <f t="shared" si="57"/>
        <v>0</v>
      </c>
      <c r="S294">
        <f t="shared" si="58"/>
        <v>2939</v>
      </c>
      <c r="T294">
        <f t="shared" si="59"/>
        <v>2939</v>
      </c>
      <c r="U294">
        <f t="shared" si="60"/>
        <v>2943</v>
      </c>
      <c r="V294" t="str">
        <f t="shared" si="61"/>
        <v/>
      </c>
      <c r="W294" t="str">
        <f t="shared" si="62"/>
        <v/>
      </c>
      <c r="X294" t="str">
        <f t="shared" si="63"/>
        <v/>
      </c>
      <c r="Y294" t="str">
        <f t="shared" si="64"/>
        <v/>
      </c>
      <c r="Z294" t="str">
        <f t="shared" si="65"/>
        <v/>
      </c>
    </row>
    <row r="295" spans="1:26" x14ac:dyDescent="0.25">
      <c r="A295">
        <v>1236772</v>
      </c>
      <c r="B295">
        <v>6205</v>
      </c>
      <c r="C295">
        <v>99</v>
      </c>
      <c r="D295" t="s">
        <v>103</v>
      </c>
      <c r="E295">
        <v>99</v>
      </c>
      <c r="F295" t="s">
        <v>103</v>
      </c>
      <c r="G295">
        <v>80</v>
      </c>
      <c r="H295" t="s">
        <v>103</v>
      </c>
      <c r="I295">
        <v>52</v>
      </c>
      <c r="J295" t="s">
        <v>125</v>
      </c>
      <c r="L295">
        <f t="shared" si="53"/>
        <v>0</v>
      </c>
      <c r="M295">
        <f t="shared" si="54"/>
        <v>2</v>
      </c>
      <c r="N295">
        <f t="shared" si="55"/>
        <v>5</v>
      </c>
      <c r="Q295">
        <f t="shared" si="56"/>
        <v>1</v>
      </c>
      <c r="R295">
        <f t="shared" si="57"/>
        <v>0</v>
      </c>
      <c r="S295">
        <f t="shared" si="58"/>
        <v>2969</v>
      </c>
      <c r="T295">
        <f t="shared" si="59"/>
        <v>2969</v>
      </c>
      <c r="U295">
        <f t="shared" si="60"/>
        <v>2944</v>
      </c>
      <c r="V295" t="str">
        <f t="shared" si="61"/>
        <v/>
      </c>
      <c r="W295" t="str">
        <f t="shared" si="62"/>
        <v/>
      </c>
      <c r="X295" t="str">
        <f t="shared" si="63"/>
        <v/>
      </c>
      <c r="Y295" t="str">
        <f t="shared" si="64"/>
        <v/>
      </c>
      <c r="Z295" t="str">
        <f t="shared" si="65"/>
        <v/>
      </c>
    </row>
    <row r="296" spans="1:26" x14ac:dyDescent="0.25">
      <c r="A296">
        <v>1236772</v>
      </c>
      <c r="B296">
        <v>6206</v>
      </c>
      <c r="C296" t="s">
        <v>126</v>
      </c>
      <c r="D296" t="s">
        <v>103</v>
      </c>
      <c r="E296" t="s">
        <v>119</v>
      </c>
      <c r="F296" t="s">
        <v>103</v>
      </c>
      <c r="G296" t="s">
        <v>127</v>
      </c>
      <c r="H296" t="s">
        <v>103</v>
      </c>
      <c r="I296" t="s">
        <v>128</v>
      </c>
      <c r="J296" t="s">
        <v>129</v>
      </c>
      <c r="L296">
        <f t="shared" si="53"/>
        <v>0</v>
      </c>
      <c r="M296">
        <f t="shared" si="54"/>
        <v>2</v>
      </c>
      <c r="N296">
        <f t="shared" si="55"/>
        <v>6</v>
      </c>
      <c r="Q296">
        <f t="shared" si="56"/>
        <v>1</v>
      </c>
      <c r="R296">
        <f t="shared" si="57"/>
        <v>0</v>
      </c>
      <c r="S296">
        <f t="shared" si="58"/>
        <v>2987</v>
      </c>
      <c r="T296">
        <f t="shared" si="59"/>
        <v>2983</v>
      </c>
      <c r="U296">
        <f t="shared" si="60"/>
        <v>2982</v>
      </c>
      <c r="V296" t="str">
        <f t="shared" si="61"/>
        <v/>
      </c>
      <c r="W296" t="str">
        <f t="shared" si="62"/>
        <v/>
      </c>
      <c r="X296" t="str">
        <f t="shared" si="63"/>
        <v/>
      </c>
      <c r="Y296" t="str">
        <f t="shared" si="64"/>
        <v/>
      </c>
      <c r="Z296" t="str">
        <f t="shared" si="65"/>
        <v/>
      </c>
    </row>
    <row r="297" spans="1:26" x14ac:dyDescent="0.25">
      <c r="A297">
        <v>1236773</v>
      </c>
      <c r="B297">
        <v>6207</v>
      </c>
      <c r="C297">
        <v>79</v>
      </c>
      <c r="D297" t="s">
        <v>103</v>
      </c>
      <c r="E297" t="s">
        <v>130</v>
      </c>
      <c r="F297" t="s">
        <v>103</v>
      </c>
      <c r="G297" t="s">
        <v>131</v>
      </c>
      <c r="H297" t="s">
        <v>103</v>
      </c>
      <c r="I297">
        <v>96</v>
      </c>
      <c r="J297" t="s">
        <v>132</v>
      </c>
      <c r="L297">
        <f t="shared" si="53"/>
        <v>1</v>
      </c>
      <c r="M297">
        <f t="shared" si="54"/>
        <v>2</v>
      </c>
      <c r="N297">
        <f t="shared" si="55"/>
        <v>7</v>
      </c>
      <c r="Q297">
        <f t="shared" si="56"/>
        <v>1</v>
      </c>
      <c r="R297">
        <f t="shared" si="57"/>
        <v>0</v>
      </c>
      <c r="S297">
        <f t="shared" si="58"/>
        <v>2937</v>
      </c>
      <c r="T297">
        <f t="shared" si="59"/>
        <v>2890</v>
      </c>
      <c r="U297">
        <f t="shared" si="60"/>
        <v>2980</v>
      </c>
      <c r="V297" t="str">
        <f t="shared" si="61"/>
        <v/>
      </c>
      <c r="W297" t="str">
        <f t="shared" si="62"/>
        <v/>
      </c>
      <c r="X297" t="str">
        <f t="shared" si="63"/>
        <v/>
      </c>
      <c r="Y297" t="str">
        <f t="shared" si="64"/>
        <v/>
      </c>
      <c r="Z297" t="str">
        <f t="shared" si="65"/>
        <v/>
      </c>
    </row>
    <row r="298" spans="1:26" x14ac:dyDescent="0.25">
      <c r="A298">
        <v>1236773</v>
      </c>
      <c r="B298">
        <v>6208</v>
      </c>
      <c r="C298">
        <v>77</v>
      </c>
      <c r="D298" t="s">
        <v>103</v>
      </c>
      <c r="E298" t="s">
        <v>121</v>
      </c>
      <c r="F298" t="s">
        <v>103</v>
      </c>
      <c r="G298" t="s">
        <v>133</v>
      </c>
      <c r="H298" t="s">
        <v>103</v>
      </c>
      <c r="I298" t="s">
        <v>162</v>
      </c>
      <c r="J298">
        <v>36</v>
      </c>
      <c r="L298">
        <f t="shared" si="53"/>
        <v>0</v>
      </c>
      <c r="M298">
        <f t="shared" si="54"/>
        <v>2</v>
      </c>
      <c r="N298">
        <f t="shared" si="55"/>
        <v>8</v>
      </c>
      <c r="Q298">
        <f t="shared" si="56"/>
        <v>1</v>
      </c>
      <c r="R298">
        <f t="shared" si="57"/>
        <v>0</v>
      </c>
      <c r="S298">
        <f t="shared" si="58"/>
        <v>2935</v>
      </c>
      <c r="T298">
        <f t="shared" si="59"/>
        <v>2940</v>
      </c>
      <c r="U298">
        <f t="shared" si="60"/>
        <v>2938</v>
      </c>
      <c r="V298" t="str">
        <f t="shared" si="61"/>
        <v/>
      </c>
      <c r="W298" t="str">
        <f t="shared" si="62"/>
        <v/>
      </c>
      <c r="X298" t="str">
        <f t="shared" si="63"/>
        <v/>
      </c>
      <c r="Y298" t="str">
        <f t="shared" si="64"/>
        <v/>
      </c>
      <c r="Z298" t="str">
        <f t="shared" si="65"/>
        <v/>
      </c>
    </row>
    <row r="299" spans="1:26" x14ac:dyDescent="0.25">
      <c r="A299">
        <v>1236773</v>
      </c>
      <c r="B299">
        <v>6209</v>
      </c>
      <c r="C299">
        <v>97</v>
      </c>
      <c r="D299" t="s">
        <v>103</v>
      </c>
      <c r="E299">
        <v>97</v>
      </c>
      <c r="F299" t="s">
        <v>103</v>
      </c>
      <c r="G299">
        <v>80</v>
      </c>
      <c r="H299" t="s">
        <v>103</v>
      </c>
      <c r="I299" t="s">
        <v>136</v>
      </c>
      <c r="J299">
        <v>94</v>
      </c>
      <c r="L299">
        <f t="shared" si="53"/>
        <v>0</v>
      </c>
      <c r="M299">
        <f t="shared" si="54"/>
        <v>2</v>
      </c>
      <c r="N299">
        <f t="shared" si="55"/>
        <v>9</v>
      </c>
      <c r="Q299">
        <f t="shared" si="56"/>
        <v>1</v>
      </c>
      <c r="R299">
        <f t="shared" si="57"/>
        <v>0</v>
      </c>
      <c r="S299">
        <f t="shared" si="58"/>
        <v>2967</v>
      </c>
      <c r="T299">
        <f t="shared" si="59"/>
        <v>2967</v>
      </c>
      <c r="U299">
        <f t="shared" si="60"/>
        <v>2944</v>
      </c>
      <c r="V299" t="str">
        <f t="shared" si="61"/>
        <v/>
      </c>
      <c r="W299" t="str">
        <f t="shared" si="62"/>
        <v/>
      </c>
      <c r="X299" t="str">
        <f t="shared" si="63"/>
        <v/>
      </c>
      <c r="Y299" t="str">
        <f t="shared" si="64"/>
        <v/>
      </c>
      <c r="Z299" t="str">
        <f t="shared" si="65"/>
        <v/>
      </c>
    </row>
    <row r="300" spans="1:26" x14ac:dyDescent="0.25">
      <c r="A300">
        <v>1236773</v>
      </c>
      <c r="B300">
        <v>6302</v>
      </c>
      <c r="C300">
        <v>71</v>
      </c>
      <c r="D300" t="s">
        <v>103</v>
      </c>
      <c r="E300" t="s">
        <v>137</v>
      </c>
      <c r="F300" t="s">
        <v>103</v>
      </c>
      <c r="G300">
        <v>70</v>
      </c>
      <c r="H300" t="s">
        <v>103</v>
      </c>
      <c r="I300" t="s">
        <v>138</v>
      </c>
      <c r="J300" t="s">
        <v>124</v>
      </c>
      <c r="L300">
        <f t="shared" si="53"/>
        <v>0</v>
      </c>
      <c r="M300">
        <f t="shared" si="54"/>
        <v>3</v>
      </c>
      <c r="N300">
        <f t="shared" si="55"/>
        <v>2</v>
      </c>
      <c r="Q300">
        <f t="shared" si="56"/>
        <v>1</v>
      </c>
      <c r="R300">
        <f t="shared" si="57"/>
        <v>0</v>
      </c>
      <c r="S300">
        <f t="shared" si="58"/>
        <v>2929</v>
      </c>
      <c r="T300">
        <f t="shared" si="59"/>
        <v>2926</v>
      </c>
      <c r="U300">
        <f t="shared" si="60"/>
        <v>2928</v>
      </c>
      <c r="V300" t="str">
        <f t="shared" si="61"/>
        <v/>
      </c>
      <c r="W300" t="str">
        <f t="shared" si="62"/>
        <v/>
      </c>
      <c r="X300" t="str">
        <f t="shared" si="63"/>
        <v/>
      </c>
      <c r="Y300" t="str">
        <f t="shared" si="64"/>
        <v/>
      </c>
      <c r="Z300" t="str">
        <f t="shared" si="65"/>
        <v/>
      </c>
    </row>
    <row r="301" spans="1:26" x14ac:dyDescent="0.25">
      <c r="A301">
        <v>1236773</v>
      </c>
      <c r="B301">
        <v>6303</v>
      </c>
      <c r="C301">
        <v>41</v>
      </c>
      <c r="D301" t="s">
        <v>103</v>
      </c>
      <c r="E301" t="s">
        <v>104</v>
      </c>
      <c r="F301" t="s">
        <v>103</v>
      </c>
      <c r="G301">
        <v>70</v>
      </c>
      <c r="H301" t="s">
        <v>103</v>
      </c>
      <c r="I301" t="s">
        <v>139</v>
      </c>
      <c r="J301" t="s">
        <v>140</v>
      </c>
      <c r="L301">
        <f t="shared" si="53"/>
        <v>0</v>
      </c>
      <c r="M301">
        <f t="shared" si="54"/>
        <v>3</v>
      </c>
      <c r="N301">
        <f t="shared" si="55"/>
        <v>3</v>
      </c>
      <c r="Q301">
        <f t="shared" si="56"/>
        <v>1</v>
      </c>
      <c r="R301">
        <f t="shared" si="57"/>
        <v>0</v>
      </c>
      <c r="S301">
        <f t="shared" si="58"/>
        <v>2881</v>
      </c>
      <c r="T301">
        <f t="shared" si="59"/>
        <v>2910</v>
      </c>
      <c r="U301">
        <f t="shared" si="60"/>
        <v>2928</v>
      </c>
      <c r="V301" t="str">
        <f t="shared" si="61"/>
        <v/>
      </c>
      <c r="W301" t="str">
        <f t="shared" si="62"/>
        <v/>
      </c>
      <c r="X301" t="str">
        <f t="shared" si="63"/>
        <v/>
      </c>
      <c r="Y301" t="str">
        <f t="shared" si="64"/>
        <v/>
      </c>
      <c r="Z301" t="str">
        <f t="shared" si="65"/>
        <v/>
      </c>
    </row>
    <row r="302" spans="1:26" x14ac:dyDescent="0.25">
      <c r="A302">
        <v>1236773</v>
      </c>
      <c r="B302">
        <v>6308</v>
      </c>
      <c r="C302" t="s">
        <v>114</v>
      </c>
      <c r="D302" t="s">
        <v>103</v>
      </c>
      <c r="E302">
        <v>43</v>
      </c>
      <c r="F302" t="s">
        <v>103</v>
      </c>
      <c r="G302">
        <v>45</v>
      </c>
      <c r="H302" t="s">
        <v>103</v>
      </c>
      <c r="I302">
        <v>65</v>
      </c>
      <c r="J302" t="s">
        <v>140</v>
      </c>
      <c r="L302">
        <f t="shared" si="53"/>
        <v>0</v>
      </c>
      <c r="M302">
        <f t="shared" si="54"/>
        <v>3</v>
      </c>
      <c r="N302">
        <f t="shared" si="55"/>
        <v>8</v>
      </c>
      <c r="Q302">
        <f t="shared" si="56"/>
        <v>1</v>
      </c>
      <c r="R302">
        <f t="shared" si="57"/>
        <v>0</v>
      </c>
      <c r="S302">
        <f t="shared" si="58"/>
        <v>2879</v>
      </c>
      <c r="T302">
        <f t="shared" si="59"/>
        <v>2883</v>
      </c>
      <c r="U302">
        <f t="shared" si="60"/>
        <v>2885</v>
      </c>
      <c r="V302" t="str">
        <f t="shared" si="61"/>
        <v/>
      </c>
      <c r="W302" t="str">
        <f t="shared" si="62"/>
        <v/>
      </c>
      <c r="X302" t="str">
        <f t="shared" si="63"/>
        <v/>
      </c>
      <c r="Y302" t="str">
        <f t="shared" si="64"/>
        <v/>
      </c>
      <c r="Z302" t="str">
        <f t="shared" si="65"/>
        <v/>
      </c>
    </row>
    <row r="303" spans="1:26" x14ac:dyDescent="0.25">
      <c r="A303">
        <v>1236773</v>
      </c>
      <c r="B303">
        <v>6502</v>
      </c>
      <c r="C303">
        <v>82</v>
      </c>
      <c r="D303" t="s">
        <v>103</v>
      </c>
      <c r="E303" t="s">
        <v>118</v>
      </c>
      <c r="F303" t="s">
        <v>103</v>
      </c>
      <c r="G303" t="s">
        <v>118</v>
      </c>
      <c r="H303" t="s">
        <v>103</v>
      </c>
      <c r="I303" t="s">
        <v>183</v>
      </c>
      <c r="J303" t="s">
        <v>146</v>
      </c>
      <c r="L303">
        <f t="shared" si="53"/>
        <v>0</v>
      </c>
      <c r="M303">
        <f t="shared" si="54"/>
        <v>5</v>
      </c>
      <c r="N303">
        <f t="shared" si="55"/>
        <v>2</v>
      </c>
      <c r="Q303">
        <f t="shared" si="56"/>
        <v>1</v>
      </c>
      <c r="R303">
        <f t="shared" si="57"/>
        <v>0</v>
      </c>
      <c r="S303">
        <f t="shared" si="58"/>
        <v>2946</v>
      </c>
      <c r="T303">
        <f t="shared" si="59"/>
        <v>2941</v>
      </c>
      <c r="U303">
        <f t="shared" si="60"/>
        <v>2941</v>
      </c>
      <c r="V303" t="str">
        <f t="shared" si="61"/>
        <v/>
      </c>
      <c r="W303" t="str">
        <f t="shared" si="62"/>
        <v/>
      </c>
      <c r="X303" t="str">
        <f t="shared" si="63"/>
        <v/>
      </c>
      <c r="Y303" t="str">
        <f t="shared" si="64"/>
        <v/>
      </c>
      <c r="Z303" t="str">
        <f t="shared" si="65"/>
        <v/>
      </c>
    </row>
    <row r="304" spans="1:26" x14ac:dyDescent="0.25">
      <c r="A304">
        <v>1236773</v>
      </c>
      <c r="B304">
        <v>6603</v>
      </c>
      <c r="C304">
        <v>21</v>
      </c>
      <c r="D304" t="s">
        <v>143</v>
      </c>
      <c r="E304">
        <v>37</v>
      </c>
      <c r="F304" t="s">
        <v>143</v>
      </c>
      <c r="G304">
        <v>39</v>
      </c>
      <c r="H304" t="s">
        <v>143</v>
      </c>
      <c r="I304" t="s">
        <v>114</v>
      </c>
      <c r="J304" t="s">
        <v>196</v>
      </c>
      <c r="L304">
        <f t="shared" si="53"/>
        <v>0</v>
      </c>
      <c r="M304">
        <f t="shared" si="54"/>
        <v>6</v>
      </c>
      <c r="N304">
        <f t="shared" si="55"/>
        <v>3</v>
      </c>
      <c r="Q304">
        <f t="shared" si="56"/>
        <v>1</v>
      </c>
      <c r="R304">
        <f t="shared" si="57"/>
        <v>0</v>
      </c>
      <c r="S304">
        <f t="shared" si="58"/>
        <v>2593</v>
      </c>
      <c r="T304">
        <f t="shared" si="59"/>
        <v>2615</v>
      </c>
      <c r="U304">
        <f t="shared" si="60"/>
        <v>2617</v>
      </c>
      <c r="V304" t="str">
        <f t="shared" si="61"/>
        <v/>
      </c>
      <c r="W304" t="str">
        <f t="shared" si="62"/>
        <v/>
      </c>
      <c r="X304" t="str">
        <f t="shared" si="63"/>
        <v/>
      </c>
      <c r="Y304" t="str">
        <f t="shared" si="64"/>
        <v/>
      </c>
      <c r="Z304" t="str">
        <f t="shared" si="65"/>
        <v/>
      </c>
    </row>
    <row r="305" spans="1:26" x14ac:dyDescent="0.25">
      <c r="A305">
        <v>1236773</v>
      </c>
      <c r="B305">
        <v>6705</v>
      </c>
      <c r="C305" t="s">
        <v>172</v>
      </c>
      <c r="D305" t="s">
        <v>103</v>
      </c>
      <c r="E305">
        <v>29</v>
      </c>
      <c r="F305" t="s">
        <v>103</v>
      </c>
      <c r="G305">
        <v>99</v>
      </c>
      <c r="H305" t="s">
        <v>103</v>
      </c>
      <c r="I305" t="s">
        <v>163</v>
      </c>
      <c r="J305" t="s">
        <v>173</v>
      </c>
      <c r="L305">
        <f t="shared" si="53"/>
        <v>0</v>
      </c>
      <c r="M305">
        <f t="shared" si="54"/>
        <v>7</v>
      </c>
      <c r="N305">
        <f t="shared" si="55"/>
        <v>5</v>
      </c>
      <c r="Q305">
        <f t="shared" si="56"/>
        <v>1</v>
      </c>
      <c r="R305">
        <f t="shared" si="57"/>
        <v>0</v>
      </c>
      <c r="S305">
        <f t="shared" si="58"/>
        <v>2974</v>
      </c>
      <c r="T305">
        <f t="shared" si="59"/>
        <v>2857</v>
      </c>
      <c r="U305">
        <f t="shared" si="60"/>
        <v>2969</v>
      </c>
      <c r="V305" t="str">
        <f t="shared" si="61"/>
        <v/>
      </c>
      <c r="W305" t="str">
        <f t="shared" si="62"/>
        <v/>
      </c>
      <c r="X305" t="str">
        <f t="shared" si="63"/>
        <v/>
      </c>
      <c r="Y305" t="str">
        <f t="shared" si="64"/>
        <v/>
      </c>
      <c r="Z305" t="str">
        <f t="shared" si="65"/>
        <v/>
      </c>
    </row>
    <row r="306" spans="1:26" x14ac:dyDescent="0.25">
      <c r="A306">
        <v>1236773</v>
      </c>
      <c r="B306">
        <v>6807</v>
      </c>
      <c r="C306" t="s">
        <v>143</v>
      </c>
      <c r="D306" t="s">
        <v>103</v>
      </c>
      <c r="E306">
        <v>19</v>
      </c>
      <c r="F306" t="s">
        <v>103</v>
      </c>
      <c r="G306" t="s">
        <v>207</v>
      </c>
      <c r="H306" t="s">
        <v>103</v>
      </c>
      <c r="I306">
        <v>14</v>
      </c>
      <c r="J306" t="s">
        <v>207</v>
      </c>
      <c r="L306">
        <f t="shared" si="53"/>
        <v>0</v>
      </c>
      <c r="M306">
        <f t="shared" si="54"/>
        <v>8</v>
      </c>
      <c r="N306">
        <f t="shared" si="55"/>
        <v>7</v>
      </c>
      <c r="Q306">
        <f t="shared" si="56"/>
        <v>1</v>
      </c>
      <c r="R306">
        <f t="shared" si="57"/>
        <v>0</v>
      </c>
      <c r="S306">
        <f t="shared" si="58"/>
        <v>2826</v>
      </c>
      <c r="T306">
        <f t="shared" si="59"/>
        <v>2841</v>
      </c>
      <c r="U306">
        <f t="shared" si="60"/>
        <v>2842</v>
      </c>
      <c r="V306" t="str">
        <f t="shared" si="61"/>
        <v/>
      </c>
      <c r="W306" t="str">
        <f t="shared" si="62"/>
        <v/>
      </c>
      <c r="X306" t="str">
        <f t="shared" si="63"/>
        <v/>
      </c>
      <c r="Y306" t="str">
        <f t="shared" si="64"/>
        <v/>
      </c>
      <c r="Z306" t="str">
        <f t="shared" si="65"/>
        <v/>
      </c>
    </row>
    <row r="307" spans="1:26" x14ac:dyDescent="0.25">
      <c r="A307">
        <v>1236774</v>
      </c>
      <c r="B307">
        <v>6301</v>
      </c>
      <c r="C307" t="s">
        <v>147</v>
      </c>
      <c r="D307" t="s">
        <v>147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53"/>
        <v>1</v>
      </c>
      <c r="M307">
        <f t="shared" si="54"/>
        <v>3</v>
      </c>
      <c r="N307">
        <f t="shared" si="55"/>
        <v>1</v>
      </c>
      <c r="Q307">
        <f t="shared" si="56"/>
        <v>0</v>
      </c>
      <c r="R307">
        <f t="shared" si="57"/>
        <v>0</v>
      </c>
      <c r="S307" t="str">
        <f t="shared" si="58"/>
        <v/>
      </c>
      <c r="T307" t="str">
        <f t="shared" si="59"/>
        <v/>
      </c>
      <c r="U307" t="str">
        <f t="shared" si="60"/>
        <v/>
      </c>
      <c r="V307" t="str">
        <f t="shared" si="61"/>
        <v/>
      </c>
      <c r="W307" t="str">
        <f t="shared" si="62"/>
        <v/>
      </c>
      <c r="X307" t="str">
        <f t="shared" si="63"/>
        <v/>
      </c>
      <c r="Y307" t="str">
        <f t="shared" si="64"/>
        <v/>
      </c>
      <c r="Z307" t="str">
        <f t="shared" si="65"/>
        <v/>
      </c>
    </row>
    <row r="308" spans="1:26" x14ac:dyDescent="0.25">
      <c r="A308">
        <v>1236774</v>
      </c>
      <c r="B308" t="s">
        <v>148</v>
      </c>
      <c r="C308" t="s">
        <v>149</v>
      </c>
      <c r="D308" t="s">
        <v>150</v>
      </c>
      <c r="E308" t="s">
        <v>151</v>
      </c>
      <c r="F308">
        <v>28</v>
      </c>
      <c r="G308">
        <v>28</v>
      </c>
      <c r="H308">
        <v>28</v>
      </c>
      <c r="I308" t="s">
        <v>152</v>
      </c>
      <c r="J308">
        <v>51</v>
      </c>
      <c r="L308">
        <f t="shared" si="53"/>
        <v>0</v>
      </c>
      <c r="M308">
        <f t="shared" si="54"/>
        <v>1</v>
      </c>
      <c r="N308">
        <f t="shared" si="55"/>
        <v>15</v>
      </c>
      <c r="Q308">
        <f t="shared" si="56"/>
        <v>0</v>
      </c>
      <c r="R308">
        <f t="shared" si="57"/>
        <v>1</v>
      </c>
      <c r="S308" t="str">
        <f t="shared" si="58"/>
        <v/>
      </c>
      <c r="T308" t="str">
        <f t="shared" si="59"/>
        <v/>
      </c>
      <c r="U308" t="str">
        <f t="shared" si="60"/>
        <v/>
      </c>
      <c r="V308">
        <f t="shared" si="61"/>
        <v>19</v>
      </c>
      <c r="W308">
        <f t="shared" si="62"/>
        <v>20</v>
      </c>
      <c r="X308">
        <f t="shared" si="63"/>
        <v>21</v>
      </c>
      <c r="Y308">
        <f t="shared" si="64"/>
        <v>0</v>
      </c>
      <c r="Z308">
        <f t="shared" si="65"/>
        <v>0</v>
      </c>
    </row>
    <row r="309" spans="1:26" x14ac:dyDescent="0.25">
      <c r="A309">
        <v>1236774</v>
      </c>
      <c r="B309" t="s">
        <v>153</v>
      </c>
      <c r="C309" t="s">
        <v>154</v>
      </c>
      <c r="D309" t="s">
        <v>151</v>
      </c>
      <c r="E309" t="s">
        <v>151</v>
      </c>
      <c r="F309">
        <v>28</v>
      </c>
      <c r="G309">
        <v>28</v>
      </c>
      <c r="H309">
        <v>28</v>
      </c>
      <c r="I309">
        <v>91</v>
      </c>
      <c r="J309" t="s">
        <v>120</v>
      </c>
      <c r="L309">
        <f t="shared" si="53"/>
        <v>0</v>
      </c>
      <c r="M309">
        <f t="shared" si="54"/>
        <v>2</v>
      </c>
      <c r="N309">
        <f t="shared" si="55"/>
        <v>15</v>
      </c>
      <c r="Q309">
        <f t="shared" si="56"/>
        <v>0</v>
      </c>
      <c r="R309">
        <f t="shared" si="57"/>
        <v>1</v>
      </c>
      <c r="S309" t="str">
        <f t="shared" si="58"/>
        <v/>
      </c>
      <c r="T309" t="str">
        <f t="shared" si="59"/>
        <v/>
      </c>
      <c r="U309" t="str">
        <f t="shared" si="60"/>
        <v/>
      </c>
      <c r="V309">
        <f t="shared" si="61"/>
        <v>18</v>
      </c>
      <c r="W309">
        <f t="shared" si="62"/>
        <v>21</v>
      </c>
      <c r="X309">
        <f t="shared" si="63"/>
        <v>21</v>
      </c>
      <c r="Y309">
        <f t="shared" si="64"/>
        <v>0</v>
      </c>
      <c r="Z309">
        <f t="shared" si="65"/>
        <v>0</v>
      </c>
    </row>
    <row r="310" spans="1:26" x14ac:dyDescent="0.25">
      <c r="A310">
        <v>1236774</v>
      </c>
      <c r="B310" t="s">
        <v>155</v>
      </c>
      <c r="C310" t="s">
        <v>154</v>
      </c>
      <c r="D310" t="s">
        <v>151</v>
      </c>
      <c r="E310" t="s">
        <v>115</v>
      </c>
      <c r="F310">
        <v>28</v>
      </c>
      <c r="G310">
        <v>28</v>
      </c>
      <c r="H310">
        <v>28</v>
      </c>
      <c r="I310" t="s">
        <v>156</v>
      </c>
      <c r="J310">
        <v>86</v>
      </c>
      <c r="L310">
        <f t="shared" si="53"/>
        <v>0</v>
      </c>
      <c r="M310">
        <f t="shared" si="54"/>
        <v>3</v>
      </c>
      <c r="N310">
        <f t="shared" si="55"/>
        <v>15</v>
      </c>
      <c r="Q310">
        <f t="shared" si="56"/>
        <v>0</v>
      </c>
      <c r="R310">
        <f t="shared" si="57"/>
        <v>1</v>
      </c>
      <c r="S310" t="str">
        <f t="shared" si="58"/>
        <v/>
      </c>
      <c r="T310" t="str">
        <f t="shared" si="59"/>
        <v/>
      </c>
      <c r="U310" t="str">
        <f t="shared" si="60"/>
        <v/>
      </c>
      <c r="V310">
        <f t="shared" si="61"/>
        <v>18</v>
      </c>
      <c r="W310">
        <f t="shared" si="62"/>
        <v>21</v>
      </c>
      <c r="X310">
        <f t="shared" si="63"/>
        <v>22</v>
      </c>
      <c r="Y310">
        <f t="shared" si="64"/>
        <v>0</v>
      </c>
      <c r="Z310">
        <f t="shared" si="65"/>
        <v>0</v>
      </c>
    </row>
    <row r="311" spans="1:26" x14ac:dyDescent="0.25">
      <c r="A311">
        <v>1236774</v>
      </c>
      <c r="B311" t="s">
        <v>157</v>
      </c>
      <c r="C311">
        <v>37</v>
      </c>
      <c r="D311" t="s">
        <v>151</v>
      </c>
      <c r="E311" t="s">
        <v>115</v>
      </c>
      <c r="F311">
        <v>28</v>
      </c>
      <c r="G311">
        <v>28</v>
      </c>
      <c r="H311">
        <v>28</v>
      </c>
      <c r="I311" t="s">
        <v>158</v>
      </c>
      <c r="J311">
        <v>0</v>
      </c>
      <c r="L311">
        <f t="shared" si="53"/>
        <v>0</v>
      </c>
      <c r="M311">
        <f t="shared" si="54"/>
        <v>4</v>
      </c>
      <c r="N311">
        <f t="shared" si="55"/>
        <v>15</v>
      </c>
      <c r="Q311">
        <f t="shared" si="56"/>
        <v>0</v>
      </c>
      <c r="R311">
        <f t="shared" si="57"/>
        <v>1</v>
      </c>
      <c r="S311" t="str">
        <f t="shared" si="58"/>
        <v/>
      </c>
      <c r="T311" t="str">
        <f t="shared" si="59"/>
        <v/>
      </c>
      <c r="U311" t="str">
        <f t="shared" si="60"/>
        <v/>
      </c>
      <c r="V311">
        <f t="shared" si="61"/>
        <v>15</v>
      </c>
      <c r="W311">
        <f t="shared" si="62"/>
        <v>21</v>
      </c>
      <c r="X311">
        <f t="shared" si="63"/>
        <v>22</v>
      </c>
      <c r="Y311">
        <f t="shared" si="64"/>
        <v>0</v>
      </c>
      <c r="Z311">
        <f t="shared" si="65"/>
        <v>0</v>
      </c>
    </row>
    <row r="312" spans="1:26" x14ac:dyDescent="0.25">
      <c r="A312">
        <v>1237775</v>
      </c>
      <c r="B312">
        <v>6102</v>
      </c>
      <c r="C312">
        <v>59</v>
      </c>
      <c r="D312" t="s">
        <v>103</v>
      </c>
      <c r="E312" t="s">
        <v>160</v>
      </c>
      <c r="F312" t="s">
        <v>103</v>
      </c>
      <c r="G312">
        <v>56</v>
      </c>
      <c r="H312" t="s">
        <v>103</v>
      </c>
      <c r="I312" t="s">
        <v>161</v>
      </c>
      <c r="J312">
        <v>62</v>
      </c>
      <c r="L312">
        <f t="shared" si="53"/>
        <v>1001</v>
      </c>
      <c r="M312">
        <f t="shared" si="54"/>
        <v>1</v>
      </c>
      <c r="N312">
        <f t="shared" si="55"/>
        <v>2</v>
      </c>
      <c r="Q312">
        <f t="shared" si="56"/>
        <v>1</v>
      </c>
      <c r="R312">
        <f t="shared" si="57"/>
        <v>0</v>
      </c>
      <c r="S312">
        <f t="shared" si="58"/>
        <v>2905</v>
      </c>
      <c r="T312">
        <f t="shared" si="59"/>
        <v>2906</v>
      </c>
      <c r="U312">
        <f t="shared" si="60"/>
        <v>2902</v>
      </c>
      <c r="V312" t="str">
        <f t="shared" si="61"/>
        <v/>
      </c>
      <c r="W312" t="str">
        <f t="shared" si="62"/>
        <v/>
      </c>
      <c r="X312" t="str">
        <f t="shared" si="63"/>
        <v/>
      </c>
      <c r="Y312" t="str">
        <f t="shared" si="64"/>
        <v/>
      </c>
      <c r="Z312" t="str">
        <f t="shared" si="65"/>
        <v/>
      </c>
    </row>
    <row r="313" spans="1:26" x14ac:dyDescent="0.25">
      <c r="A313">
        <v>1237775</v>
      </c>
      <c r="B313">
        <v>6103</v>
      </c>
      <c r="C313">
        <v>22</v>
      </c>
      <c r="D313" t="s">
        <v>103</v>
      </c>
      <c r="E313">
        <v>48</v>
      </c>
      <c r="F313" t="s">
        <v>103</v>
      </c>
      <c r="G313">
        <v>57</v>
      </c>
      <c r="H313" t="s">
        <v>103</v>
      </c>
      <c r="I313" t="s">
        <v>162</v>
      </c>
      <c r="J313">
        <v>19</v>
      </c>
      <c r="L313">
        <f t="shared" si="53"/>
        <v>0</v>
      </c>
      <c r="M313">
        <f t="shared" si="54"/>
        <v>1</v>
      </c>
      <c r="N313">
        <f t="shared" si="55"/>
        <v>3</v>
      </c>
      <c r="Q313">
        <f t="shared" si="56"/>
        <v>1</v>
      </c>
      <c r="R313">
        <f t="shared" si="57"/>
        <v>0</v>
      </c>
      <c r="S313">
        <f t="shared" si="58"/>
        <v>2850</v>
      </c>
      <c r="T313">
        <f t="shared" si="59"/>
        <v>2888</v>
      </c>
      <c r="U313">
        <f t="shared" si="60"/>
        <v>2903</v>
      </c>
      <c r="V313" t="str">
        <f t="shared" si="61"/>
        <v/>
      </c>
      <c r="W313" t="str">
        <f t="shared" si="62"/>
        <v/>
      </c>
      <c r="X313" t="str">
        <f t="shared" si="63"/>
        <v/>
      </c>
      <c r="Y313" t="str">
        <f t="shared" si="64"/>
        <v/>
      </c>
      <c r="Z313" t="str">
        <f t="shared" si="65"/>
        <v/>
      </c>
    </row>
    <row r="314" spans="1:26" x14ac:dyDescent="0.25">
      <c r="A314">
        <v>1237776</v>
      </c>
      <c r="B314">
        <v>6104</v>
      </c>
      <c r="C314" t="s">
        <v>102</v>
      </c>
      <c r="D314" t="s">
        <v>103</v>
      </c>
      <c r="E314" t="s">
        <v>102</v>
      </c>
      <c r="F314" t="s">
        <v>103</v>
      </c>
      <c r="G314">
        <v>21</v>
      </c>
      <c r="H314" t="s">
        <v>103</v>
      </c>
      <c r="I314">
        <v>19</v>
      </c>
      <c r="J314" t="s">
        <v>104</v>
      </c>
      <c r="L314">
        <f t="shared" si="53"/>
        <v>1</v>
      </c>
      <c r="M314">
        <f t="shared" si="54"/>
        <v>1</v>
      </c>
      <c r="N314">
        <f t="shared" si="55"/>
        <v>4</v>
      </c>
      <c r="Q314">
        <f t="shared" si="56"/>
        <v>1</v>
      </c>
      <c r="R314">
        <f t="shared" si="57"/>
        <v>0</v>
      </c>
      <c r="S314">
        <f t="shared" si="58"/>
        <v>2847</v>
      </c>
      <c r="T314">
        <f t="shared" si="59"/>
        <v>2847</v>
      </c>
      <c r="U314">
        <f t="shared" si="60"/>
        <v>2849</v>
      </c>
      <c r="V314" t="str">
        <f t="shared" si="61"/>
        <v/>
      </c>
      <c r="W314" t="str">
        <f t="shared" si="62"/>
        <v/>
      </c>
      <c r="X314" t="str">
        <f t="shared" si="63"/>
        <v/>
      </c>
      <c r="Y314" t="str">
        <f t="shared" si="64"/>
        <v/>
      </c>
      <c r="Z314" t="str">
        <f t="shared" si="65"/>
        <v/>
      </c>
    </row>
    <row r="315" spans="1:26" x14ac:dyDescent="0.25">
      <c r="A315">
        <v>1237776</v>
      </c>
      <c r="B315">
        <v>6105</v>
      </c>
      <c r="C315">
        <v>46</v>
      </c>
      <c r="D315" t="s">
        <v>103</v>
      </c>
      <c r="E315">
        <v>45</v>
      </c>
      <c r="F315" t="s">
        <v>103</v>
      </c>
      <c r="G315" t="s">
        <v>105</v>
      </c>
      <c r="H315" t="s">
        <v>103</v>
      </c>
      <c r="I315" t="s">
        <v>106</v>
      </c>
      <c r="J315">
        <v>66</v>
      </c>
      <c r="L315">
        <f t="shared" si="53"/>
        <v>0</v>
      </c>
      <c r="M315">
        <f t="shared" si="54"/>
        <v>1</v>
      </c>
      <c r="N315">
        <f t="shared" si="55"/>
        <v>5</v>
      </c>
      <c r="Q315">
        <f t="shared" si="56"/>
        <v>1</v>
      </c>
      <c r="R315">
        <f t="shared" si="57"/>
        <v>0</v>
      </c>
      <c r="S315">
        <f t="shared" si="58"/>
        <v>2886</v>
      </c>
      <c r="T315">
        <f t="shared" si="59"/>
        <v>2885</v>
      </c>
      <c r="U315">
        <f t="shared" si="60"/>
        <v>2844</v>
      </c>
      <c r="V315" t="str">
        <f t="shared" si="61"/>
        <v/>
      </c>
      <c r="W315" t="str">
        <f t="shared" si="62"/>
        <v/>
      </c>
      <c r="X315" t="str">
        <f t="shared" si="63"/>
        <v/>
      </c>
      <c r="Y315" t="str">
        <f t="shared" si="64"/>
        <v/>
      </c>
      <c r="Z315" t="str">
        <f t="shared" si="65"/>
        <v/>
      </c>
    </row>
    <row r="316" spans="1:26" x14ac:dyDescent="0.25">
      <c r="A316">
        <v>1237776</v>
      </c>
      <c r="B316">
        <v>6106</v>
      </c>
      <c r="C316">
        <v>61</v>
      </c>
      <c r="D316" t="s">
        <v>103</v>
      </c>
      <c r="E316" t="s">
        <v>107</v>
      </c>
      <c r="F316" t="s">
        <v>103</v>
      </c>
      <c r="G316" t="s">
        <v>108</v>
      </c>
      <c r="H316" t="s">
        <v>103</v>
      </c>
      <c r="I316">
        <v>92</v>
      </c>
      <c r="J316" t="s">
        <v>109</v>
      </c>
      <c r="L316">
        <f t="shared" si="53"/>
        <v>0</v>
      </c>
      <c r="M316">
        <f t="shared" si="54"/>
        <v>1</v>
      </c>
      <c r="N316">
        <f t="shared" si="55"/>
        <v>6</v>
      </c>
      <c r="Q316">
        <f t="shared" si="56"/>
        <v>1</v>
      </c>
      <c r="R316">
        <f t="shared" si="57"/>
        <v>0</v>
      </c>
      <c r="S316">
        <f t="shared" si="58"/>
        <v>2913</v>
      </c>
      <c r="T316">
        <f t="shared" si="59"/>
        <v>2909</v>
      </c>
      <c r="U316">
        <f t="shared" si="60"/>
        <v>2907</v>
      </c>
      <c r="V316" t="str">
        <f t="shared" si="61"/>
        <v/>
      </c>
      <c r="W316" t="str">
        <f t="shared" si="62"/>
        <v/>
      </c>
      <c r="X316" t="str">
        <f t="shared" si="63"/>
        <v/>
      </c>
      <c r="Y316" t="str">
        <f t="shared" si="64"/>
        <v/>
      </c>
      <c r="Z316" t="str">
        <f t="shared" si="65"/>
        <v/>
      </c>
    </row>
    <row r="317" spans="1:26" x14ac:dyDescent="0.25">
      <c r="A317">
        <v>1237776</v>
      </c>
      <c r="B317">
        <v>6107</v>
      </c>
      <c r="C317">
        <v>26</v>
      </c>
      <c r="D317" t="s">
        <v>103</v>
      </c>
      <c r="E317">
        <v>47</v>
      </c>
      <c r="F317" t="s">
        <v>103</v>
      </c>
      <c r="G317" t="s">
        <v>107</v>
      </c>
      <c r="H317" t="s">
        <v>103</v>
      </c>
      <c r="I317">
        <v>41</v>
      </c>
      <c r="J317" t="s">
        <v>110</v>
      </c>
      <c r="L317">
        <f t="shared" si="53"/>
        <v>0</v>
      </c>
      <c r="M317">
        <f t="shared" si="54"/>
        <v>1</v>
      </c>
      <c r="N317">
        <f t="shared" si="55"/>
        <v>7</v>
      </c>
      <c r="Q317">
        <f t="shared" si="56"/>
        <v>1</v>
      </c>
      <c r="R317">
        <f t="shared" si="57"/>
        <v>0</v>
      </c>
      <c r="S317">
        <f t="shared" si="58"/>
        <v>2854</v>
      </c>
      <c r="T317">
        <f t="shared" si="59"/>
        <v>2887</v>
      </c>
      <c r="U317">
        <f t="shared" si="60"/>
        <v>2909</v>
      </c>
      <c r="V317" t="str">
        <f t="shared" si="61"/>
        <v/>
      </c>
      <c r="W317" t="str">
        <f t="shared" si="62"/>
        <v/>
      </c>
      <c r="X317" t="str">
        <f t="shared" si="63"/>
        <v/>
      </c>
      <c r="Y317" t="str">
        <f t="shared" si="64"/>
        <v/>
      </c>
      <c r="Z317" t="str">
        <f t="shared" si="65"/>
        <v/>
      </c>
    </row>
    <row r="318" spans="1:26" x14ac:dyDescent="0.25">
      <c r="A318">
        <v>1237776</v>
      </c>
      <c r="B318">
        <v>6108</v>
      </c>
      <c r="C318" t="s">
        <v>163</v>
      </c>
      <c r="D318" t="s">
        <v>103</v>
      </c>
      <c r="E318" t="s">
        <v>112</v>
      </c>
      <c r="F318" t="s">
        <v>103</v>
      </c>
      <c r="G318" t="s">
        <v>111</v>
      </c>
      <c r="H318" t="s">
        <v>103</v>
      </c>
      <c r="I318">
        <v>38</v>
      </c>
      <c r="J318" t="s">
        <v>164</v>
      </c>
      <c r="L318">
        <f t="shared" si="53"/>
        <v>0</v>
      </c>
      <c r="M318">
        <f t="shared" si="54"/>
        <v>1</v>
      </c>
      <c r="N318">
        <f t="shared" si="55"/>
        <v>8</v>
      </c>
      <c r="Q318">
        <f t="shared" si="56"/>
        <v>1</v>
      </c>
      <c r="R318">
        <f t="shared" si="57"/>
        <v>0</v>
      </c>
      <c r="S318">
        <f t="shared" si="58"/>
        <v>2845</v>
      </c>
      <c r="T318">
        <f t="shared" si="59"/>
        <v>2843</v>
      </c>
      <c r="U318">
        <f t="shared" si="60"/>
        <v>2846</v>
      </c>
      <c r="V318" t="str">
        <f t="shared" si="61"/>
        <v/>
      </c>
      <c r="W318" t="str">
        <f t="shared" si="62"/>
        <v/>
      </c>
      <c r="X318" t="str">
        <f t="shared" si="63"/>
        <v/>
      </c>
      <c r="Y318" t="str">
        <f t="shared" si="64"/>
        <v/>
      </c>
      <c r="Z318" t="str">
        <f t="shared" si="65"/>
        <v/>
      </c>
    </row>
    <row r="319" spans="1:26" x14ac:dyDescent="0.25">
      <c r="A319">
        <v>1237776</v>
      </c>
      <c r="B319">
        <v>6109</v>
      </c>
      <c r="C319" t="s">
        <v>114</v>
      </c>
      <c r="D319" t="s">
        <v>103</v>
      </c>
      <c r="E319" t="s">
        <v>115</v>
      </c>
      <c r="F319" t="s">
        <v>103</v>
      </c>
      <c r="G319" t="s">
        <v>112</v>
      </c>
      <c r="H319" t="s">
        <v>103</v>
      </c>
      <c r="I319" t="s">
        <v>112</v>
      </c>
      <c r="J319" t="s">
        <v>116</v>
      </c>
      <c r="L319">
        <f t="shared" si="53"/>
        <v>0</v>
      </c>
      <c r="M319">
        <f t="shared" si="54"/>
        <v>1</v>
      </c>
      <c r="N319">
        <f t="shared" si="55"/>
        <v>9</v>
      </c>
      <c r="Q319">
        <f t="shared" si="56"/>
        <v>1</v>
      </c>
      <c r="R319">
        <f t="shared" si="57"/>
        <v>0</v>
      </c>
      <c r="S319">
        <f t="shared" si="58"/>
        <v>2879</v>
      </c>
      <c r="T319">
        <f t="shared" si="59"/>
        <v>2878</v>
      </c>
      <c r="U319">
        <f t="shared" si="60"/>
        <v>2843</v>
      </c>
      <c r="V319" t="str">
        <f t="shared" si="61"/>
        <v/>
      </c>
      <c r="W319" t="str">
        <f t="shared" si="62"/>
        <v/>
      </c>
      <c r="X319" t="str">
        <f t="shared" si="63"/>
        <v/>
      </c>
      <c r="Y319" t="str">
        <f t="shared" si="64"/>
        <v/>
      </c>
      <c r="Z319" t="str">
        <f t="shared" si="65"/>
        <v/>
      </c>
    </row>
    <row r="320" spans="1:26" x14ac:dyDescent="0.25">
      <c r="A320">
        <v>1237776</v>
      </c>
      <c r="B320">
        <v>6202</v>
      </c>
      <c r="C320">
        <v>44</v>
      </c>
      <c r="D320" t="s">
        <v>103</v>
      </c>
      <c r="E320" t="s">
        <v>191</v>
      </c>
      <c r="F320" t="s">
        <v>103</v>
      </c>
      <c r="G320" t="s">
        <v>191</v>
      </c>
      <c r="H320" t="s">
        <v>103</v>
      </c>
      <c r="I320" t="s">
        <v>194</v>
      </c>
      <c r="J320" t="s">
        <v>195</v>
      </c>
      <c r="L320">
        <f t="shared" si="53"/>
        <v>0</v>
      </c>
      <c r="M320">
        <f t="shared" si="54"/>
        <v>2</v>
      </c>
      <c r="N320">
        <f t="shared" si="55"/>
        <v>2</v>
      </c>
      <c r="Q320">
        <f t="shared" si="56"/>
        <v>1</v>
      </c>
      <c r="R320">
        <f t="shared" si="57"/>
        <v>0</v>
      </c>
      <c r="S320">
        <f t="shared" si="58"/>
        <v>2884</v>
      </c>
      <c r="T320">
        <f t="shared" si="59"/>
        <v>2985</v>
      </c>
      <c r="U320">
        <f t="shared" si="60"/>
        <v>2985</v>
      </c>
      <c r="V320" t="str">
        <f t="shared" si="61"/>
        <v/>
      </c>
      <c r="W320" t="str">
        <f t="shared" si="62"/>
        <v/>
      </c>
      <c r="X320" t="str">
        <f t="shared" si="63"/>
        <v/>
      </c>
      <c r="Y320" t="str">
        <f t="shared" si="64"/>
        <v/>
      </c>
      <c r="Z320" t="str">
        <f t="shared" si="65"/>
        <v/>
      </c>
    </row>
    <row r="321" spans="1:26" x14ac:dyDescent="0.25">
      <c r="A321">
        <v>1237776</v>
      </c>
      <c r="B321">
        <v>6203</v>
      </c>
      <c r="C321" t="s">
        <v>121</v>
      </c>
      <c r="D321" t="s">
        <v>103</v>
      </c>
      <c r="E321">
        <v>97</v>
      </c>
      <c r="F321" t="s">
        <v>103</v>
      </c>
      <c r="G321" t="s">
        <v>119</v>
      </c>
      <c r="H321" t="s">
        <v>103</v>
      </c>
      <c r="I321">
        <v>49</v>
      </c>
      <c r="J321">
        <v>61</v>
      </c>
      <c r="L321">
        <f t="shared" si="53"/>
        <v>0</v>
      </c>
      <c r="M321">
        <f t="shared" si="54"/>
        <v>2</v>
      </c>
      <c r="N321">
        <f t="shared" si="55"/>
        <v>3</v>
      </c>
      <c r="Q321">
        <f t="shared" si="56"/>
        <v>1</v>
      </c>
      <c r="R321">
        <f t="shared" si="57"/>
        <v>0</v>
      </c>
      <c r="S321">
        <f t="shared" si="58"/>
        <v>2940</v>
      </c>
      <c r="T321">
        <f t="shared" si="59"/>
        <v>2967</v>
      </c>
      <c r="U321">
        <f t="shared" si="60"/>
        <v>2983</v>
      </c>
      <c r="V321" t="str">
        <f t="shared" si="61"/>
        <v/>
      </c>
      <c r="W321" t="str">
        <f t="shared" si="62"/>
        <v/>
      </c>
      <c r="X321" t="str">
        <f t="shared" si="63"/>
        <v/>
      </c>
      <c r="Y321" t="str">
        <f t="shared" si="64"/>
        <v/>
      </c>
      <c r="Z321" t="str">
        <f t="shared" si="65"/>
        <v/>
      </c>
    </row>
    <row r="322" spans="1:26" x14ac:dyDescent="0.25">
      <c r="A322">
        <v>1237776</v>
      </c>
      <c r="B322">
        <v>6204</v>
      </c>
      <c r="C322" t="s">
        <v>122</v>
      </c>
      <c r="D322" t="s">
        <v>103</v>
      </c>
      <c r="E322" t="s">
        <v>122</v>
      </c>
      <c r="F322" t="s">
        <v>103</v>
      </c>
      <c r="G322" t="s">
        <v>123</v>
      </c>
      <c r="H322" t="s">
        <v>103</v>
      </c>
      <c r="I322" t="s">
        <v>170</v>
      </c>
      <c r="J322">
        <v>93</v>
      </c>
      <c r="L322">
        <f t="shared" si="53"/>
        <v>0</v>
      </c>
      <c r="M322">
        <f t="shared" si="54"/>
        <v>2</v>
      </c>
      <c r="N322">
        <f t="shared" si="55"/>
        <v>4</v>
      </c>
      <c r="Q322">
        <f t="shared" si="56"/>
        <v>1</v>
      </c>
      <c r="R322">
        <f t="shared" si="57"/>
        <v>0</v>
      </c>
      <c r="S322">
        <f t="shared" si="58"/>
        <v>2939</v>
      </c>
      <c r="T322">
        <f t="shared" si="59"/>
        <v>2939</v>
      </c>
      <c r="U322">
        <f t="shared" si="60"/>
        <v>2943</v>
      </c>
      <c r="V322" t="str">
        <f t="shared" si="61"/>
        <v/>
      </c>
      <c r="W322" t="str">
        <f t="shared" si="62"/>
        <v/>
      </c>
      <c r="X322" t="str">
        <f t="shared" si="63"/>
        <v/>
      </c>
      <c r="Y322" t="str">
        <f t="shared" si="64"/>
        <v/>
      </c>
      <c r="Z322" t="str">
        <f t="shared" si="65"/>
        <v/>
      </c>
    </row>
    <row r="323" spans="1:26" x14ac:dyDescent="0.25">
      <c r="A323">
        <v>1237776</v>
      </c>
      <c r="B323">
        <v>6205</v>
      </c>
      <c r="C323">
        <v>98</v>
      </c>
      <c r="D323" t="s">
        <v>103</v>
      </c>
      <c r="E323">
        <v>99</v>
      </c>
      <c r="F323" t="s">
        <v>103</v>
      </c>
      <c r="G323">
        <v>80</v>
      </c>
      <c r="H323" t="s">
        <v>103</v>
      </c>
      <c r="I323">
        <v>24</v>
      </c>
      <c r="J323">
        <v>75</v>
      </c>
      <c r="L323">
        <f t="shared" ref="L323:L386" si="66">A323-A322</f>
        <v>0</v>
      </c>
      <c r="M323">
        <f t="shared" ref="M323:M386" si="67">_xlfn.BITRSHIFT((_xlfn.BITAND(HEX2DEC(B323), HEX2DEC("FF00")) - HEX2DEC("6000")),8)</f>
        <v>2</v>
      </c>
      <c r="N323">
        <f t="shared" ref="N323:N386" si="68">_xlfn.BITAND(HEX2DEC(B323), HEX2DEC("00F"))</f>
        <v>5</v>
      </c>
      <c r="Q323">
        <f t="shared" ref="Q323:Q386" si="69">IF(AND(N323&gt;1,N323&lt;12),1,0)</f>
        <v>1</v>
      </c>
      <c r="R323">
        <f t="shared" ref="R323:R386" si="70">IF(N323&gt;14,1,0)</f>
        <v>0</v>
      </c>
      <c r="S323">
        <f t="shared" ref="S323:S386" si="71">IF(Q323=1,HEX2DEC(C323)+(_xlfn.BITAND(HEX2DEC(D323),HEX2DEC("3F"))*256),"")</f>
        <v>2968</v>
      </c>
      <c r="T323">
        <f t="shared" ref="T323:T386" si="72">IF(Q323=1,HEX2DEC(E323)+(_xlfn.BITAND(HEX2DEC(F323),HEX2DEC("3F"))*256),"")</f>
        <v>2969</v>
      </c>
      <c r="U323">
        <f t="shared" ref="U323:U386" si="73">IF(Q323=1,HEX2DEC(G323)+(_xlfn.BITAND(HEX2DEC(H323),HEX2DEC("3F"))*256),"")</f>
        <v>2944</v>
      </c>
      <c r="V323" t="str">
        <f t="shared" ref="V323:V386" si="74">IF($R323=1,HEX2DEC(C323)-40,"")</f>
        <v/>
      </c>
      <c r="W323" t="str">
        <f t="shared" ref="W323:W386" si="75">IF($R323=1,HEX2DEC(D323)-40,"")</f>
        <v/>
      </c>
      <c r="X323" t="str">
        <f t="shared" ref="X323:X386" si="76">IF($R323=1,HEX2DEC(E323)-40,"")</f>
        <v/>
      </c>
      <c r="Y323" t="str">
        <f t="shared" ref="Y323:Y386" si="77">IF($R323=1,HEX2DEC(F323)-40,"")</f>
        <v/>
      </c>
      <c r="Z323" t="str">
        <f t="shared" ref="Z323:Z386" si="78">IF($R323=1,HEX2DEC(G323)-40,"")</f>
        <v/>
      </c>
    </row>
    <row r="324" spans="1:26" x14ac:dyDescent="0.25">
      <c r="A324">
        <v>1237777</v>
      </c>
      <c r="B324">
        <v>6206</v>
      </c>
      <c r="C324" t="s">
        <v>126</v>
      </c>
      <c r="D324" t="s">
        <v>103</v>
      </c>
      <c r="E324" t="s">
        <v>119</v>
      </c>
      <c r="F324" t="s">
        <v>103</v>
      </c>
      <c r="G324" t="s">
        <v>127</v>
      </c>
      <c r="H324" t="s">
        <v>103</v>
      </c>
      <c r="I324" t="s">
        <v>128</v>
      </c>
      <c r="J324" t="s">
        <v>129</v>
      </c>
      <c r="L324">
        <f t="shared" si="66"/>
        <v>1</v>
      </c>
      <c r="M324">
        <f t="shared" si="67"/>
        <v>2</v>
      </c>
      <c r="N324">
        <f t="shared" si="68"/>
        <v>6</v>
      </c>
      <c r="Q324">
        <f t="shared" si="69"/>
        <v>1</v>
      </c>
      <c r="R324">
        <f t="shared" si="70"/>
        <v>0</v>
      </c>
      <c r="S324">
        <f t="shared" si="71"/>
        <v>2987</v>
      </c>
      <c r="T324">
        <f t="shared" si="72"/>
        <v>2983</v>
      </c>
      <c r="U324">
        <f t="shared" si="73"/>
        <v>2982</v>
      </c>
      <c r="V324" t="str">
        <f t="shared" si="74"/>
        <v/>
      </c>
      <c r="W324" t="str">
        <f t="shared" si="75"/>
        <v/>
      </c>
      <c r="X324" t="str">
        <f t="shared" si="76"/>
        <v/>
      </c>
      <c r="Y324" t="str">
        <f t="shared" si="77"/>
        <v/>
      </c>
      <c r="Z324" t="str">
        <f t="shared" si="78"/>
        <v/>
      </c>
    </row>
    <row r="325" spans="1:26" x14ac:dyDescent="0.25">
      <c r="A325">
        <v>1237777</v>
      </c>
      <c r="B325">
        <v>6207</v>
      </c>
      <c r="C325">
        <v>79</v>
      </c>
      <c r="D325" t="s">
        <v>103</v>
      </c>
      <c r="E325">
        <v>49</v>
      </c>
      <c r="F325" t="s">
        <v>103</v>
      </c>
      <c r="G325" t="s">
        <v>131</v>
      </c>
      <c r="H325" t="s">
        <v>103</v>
      </c>
      <c r="I325" t="s">
        <v>202</v>
      </c>
      <c r="J325" t="s">
        <v>203</v>
      </c>
      <c r="L325">
        <f t="shared" si="66"/>
        <v>0</v>
      </c>
      <c r="M325">
        <f t="shared" si="67"/>
        <v>2</v>
      </c>
      <c r="N325">
        <f t="shared" si="68"/>
        <v>7</v>
      </c>
      <c r="Q325">
        <f t="shared" si="69"/>
        <v>1</v>
      </c>
      <c r="R325">
        <f t="shared" si="70"/>
        <v>0</v>
      </c>
      <c r="S325">
        <f t="shared" si="71"/>
        <v>2937</v>
      </c>
      <c r="T325">
        <f t="shared" si="72"/>
        <v>2889</v>
      </c>
      <c r="U325">
        <f t="shared" si="73"/>
        <v>2980</v>
      </c>
      <c r="V325" t="str">
        <f t="shared" si="74"/>
        <v/>
      </c>
      <c r="W325" t="str">
        <f t="shared" si="75"/>
        <v/>
      </c>
      <c r="X325" t="str">
        <f t="shared" si="76"/>
        <v/>
      </c>
      <c r="Y325" t="str">
        <f t="shared" si="77"/>
        <v/>
      </c>
      <c r="Z325" t="str">
        <f t="shared" si="78"/>
        <v/>
      </c>
    </row>
    <row r="326" spans="1:26" x14ac:dyDescent="0.25">
      <c r="A326">
        <v>1237777</v>
      </c>
      <c r="B326">
        <v>6208</v>
      </c>
      <c r="C326">
        <v>77</v>
      </c>
      <c r="D326" t="s">
        <v>103</v>
      </c>
      <c r="E326" t="s">
        <v>121</v>
      </c>
      <c r="F326" t="s">
        <v>103</v>
      </c>
      <c r="G326" t="s">
        <v>133</v>
      </c>
      <c r="H326" t="s">
        <v>103</v>
      </c>
      <c r="I326" t="s">
        <v>162</v>
      </c>
      <c r="J326">
        <v>36</v>
      </c>
      <c r="L326">
        <f t="shared" si="66"/>
        <v>0</v>
      </c>
      <c r="M326">
        <f t="shared" si="67"/>
        <v>2</v>
      </c>
      <c r="N326">
        <f t="shared" si="68"/>
        <v>8</v>
      </c>
      <c r="Q326">
        <f t="shared" si="69"/>
        <v>1</v>
      </c>
      <c r="R326">
        <f t="shared" si="70"/>
        <v>0</v>
      </c>
      <c r="S326">
        <f t="shared" si="71"/>
        <v>2935</v>
      </c>
      <c r="T326">
        <f t="shared" si="72"/>
        <v>2940</v>
      </c>
      <c r="U326">
        <f t="shared" si="73"/>
        <v>2938</v>
      </c>
      <c r="V326" t="str">
        <f t="shared" si="74"/>
        <v/>
      </c>
      <c r="W326" t="str">
        <f t="shared" si="75"/>
        <v/>
      </c>
      <c r="X326" t="str">
        <f t="shared" si="76"/>
        <v/>
      </c>
      <c r="Y326" t="str">
        <f t="shared" si="77"/>
        <v/>
      </c>
      <c r="Z326" t="str">
        <f t="shared" si="78"/>
        <v/>
      </c>
    </row>
    <row r="327" spans="1:26" x14ac:dyDescent="0.25">
      <c r="A327">
        <v>1237777</v>
      </c>
      <c r="B327">
        <v>6209</v>
      </c>
      <c r="C327">
        <v>97</v>
      </c>
      <c r="D327" t="s">
        <v>103</v>
      </c>
      <c r="E327">
        <v>97</v>
      </c>
      <c r="F327" t="s">
        <v>103</v>
      </c>
      <c r="G327">
        <v>80</v>
      </c>
      <c r="H327" t="s">
        <v>103</v>
      </c>
      <c r="I327" t="s">
        <v>136</v>
      </c>
      <c r="J327">
        <v>94</v>
      </c>
      <c r="L327">
        <f t="shared" si="66"/>
        <v>0</v>
      </c>
      <c r="M327">
        <f t="shared" si="67"/>
        <v>2</v>
      </c>
      <c r="N327">
        <f t="shared" si="68"/>
        <v>9</v>
      </c>
      <c r="Q327">
        <f t="shared" si="69"/>
        <v>1</v>
      </c>
      <c r="R327">
        <f t="shared" si="70"/>
        <v>0</v>
      </c>
      <c r="S327">
        <f t="shared" si="71"/>
        <v>2967</v>
      </c>
      <c r="T327">
        <f t="shared" si="72"/>
        <v>2967</v>
      </c>
      <c r="U327">
        <f t="shared" si="73"/>
        <v>2944</v>
      </c>
      <c r="V327" t="str">
        <f t="shared" si="74"/>
        <v/>
      </c>
      <c r="W327" t="str">
        <f t="shared" si="75"/>
        <v/>
      </c>
      <c r="X327" t="str">
        <f t="shared" si="76"/>
        <v/>
      </c>
      <c r="Y327" t="str">
        <f t="shared" si="77"/>
        <v/>
      </c>
      <c r="Z327" t="str">
        <f t="shared" si="78"/>
        <v/>
      </c>
    </row>
    <row r="328" spans="1:26" x14ac:dyDescent="0.25">
      <c r="A328">
        <v>1237777</v>
      </c>
      <c r="B328">
        <v>6302</v>
      </c>
      <c r="C328">
        <v>71</v>
      </c>
      <c r="D328" t="s">
        <v>103</v>
      </c>
      <c r="E328" t="s">
        <v>137</v>
      </c>
      <c r="F328" t="s">
        <v>103</v>
      </c>
      <c r="G328">
        <v>70</v>
      </c>
      <c r="H328" t="s">
        <v>103</v>
      </c>
      <c r="I328" t="s">
        <v>138</v>
      </c>
      <c r="J328" t="s">
        <v>124</v>
      </c>
      <c r="L328">
        <f t="shared" si="66"/>
        <v>0</v>
      </c>
      <c r="M328">
        <f t="shared" si="67"/>
        <v>3</v>
      </c>
      <c r="N328">
        <f t="shared" si="68"/>
        <v>2</v>
      </c>
      <c r="Q328">
        <f t="shared" si="69"/>
        <v>1</v>
      </c>
      <c r="R328">
        <f t="shared" si="70"/>
        <v>0</v>
      </c>
      <c r="S328">
        <f t="shared" si="71"/>
        <v>2929</v>
      </c>
      <c r="T328">
        <f t="shared" si="72"/>
        <v>2926</v>
      </c>
      <c r="U328">
        <f t="shared" si="73"/>
        <v>2928</v>
      </c>
      <c r="V328" t="str">
        <f t="shared" si="74"/>
        <v/>
      </c>
      <c r="W328" t="str">
        <f t="shared" si="75"/>
        <v/>
      </c>
      <c r="X328" t="str">
        <f t="shared" si="76"/>
        <v/>
      </c>
      <c r="Y328" t="str">
        <f t="shared" si="77"/>
        <v/>
      </c>
      <c r="Z328" t="str">
        <f t="shared" si="78"/>
        <v/>
      </c>
    </row>
    <row r="329" spans="1:26" x14ac:dyDescent="0.25">
      <c r="A329">
        <v>1237777</v>
      </c>
      <c r="B329">
        <v>6303</v>
      </c>
      <c r="C329">
        <v>41</v>
      </c>
      <c r="D329" t="s">
        <v>103</v>
      </c>
      <c r="E329" t="s">
        <v>104</v>
      </c>
      <c r="F329" t="s">
        <v>103</v>
      </c>
      <c r="G329">
        <v>70</v>
      </c>
      <c r="H329" t="s">
        <v>103</v>
      </c>
      <c r="I329" t="s">
        <v>139</v>
      </c>
      <c r="J329" t="s">
        <v>140</v>
      </c>
      <c r="L329">
        <f t="shared" si="66"/>
        <v>0</v>
      </c>
      <c r="M329">
        <f t="shared" si="67"/>
        <v>3</v>
      </c>
      <c r="N329">
        <f t="shared" si="68"/>
        <v>3</v>
      </c>
      <c r="Q329">
        <f t="shared" si="69"/>
        <v>1</v>
      </c>
      <c r="R329">
        <f t="shared" si="70"/>
        <v>0</v>
      </c>
      <c r="S329">
        <f t="shared" si="71"/>
        <v>2881</v>
      </c>
      <c r="T329">
        <f t="shared" si="72"/>
        <v>2910</v>
      </c>
      <c r="U329">
        <f t="shared" si="73"/>
        <v>2928</v>
      </c>
      <c r="V329" t="str">
        <f t="shared" si="74"/>
        <v/>
      </c>
      <c r="W329" t="str">
        <f t="shared" si="75"/>
        <v/>
      </c>
      <c r="X329" t="str">
        <f t="shared" si="76"/>
        <v/>
      </c>
      <c r="Y329" t="str">
        <f t="shared" si="77"/>
        <v/>
      </c>
      <c r="Z329" t="str">
        <f t="shared" si="78"/>
        <v/>
      </c>
    </row>
    <row r="330" spans="1:26" x14ac:dyDescent="0.25">
      <c r="A330">
        <v>1237777</v>
      </c>
      <c r="B330">
        <v>6308</v>
      </c>
      <c r="C330" t="s">
        <v>114</v>
      </c>
      <c r="D330" t="s">
        <v>103</v>
      </c>
      <c r="E330">
        <v>43</v>
      </c>
      <c r="F330" t="s">
        <v>103</v>
      </c>
      <c r="G330">
        <v>45</v>
      </c>
      <c r="H330" t="s">
        <v>103</v>
      </c>
      <c r="I330">
        <v>65</v>
      </c>
      <c r="J330" t="s">
        <v>140</v>
      </c>
      <c r="L330">
        <f t="shared" si="66"/>
        <v>0</v>
      </c>
      <c r="M330">
        <f t="shared" si="67"/>
        <v>3</v>
      </c>
      <c r="N330">
        <f t="shared" si="68"/>
        <v>8</v>
      </c>
      <c r="Q330">
        <f t="shared" si="69"/>
        <v>1</v>
      </c>
      <c r="R330">
        <f t="shared" si="70"/>
        <v>0</v>
      </c>
      <c r="S330">
        <f t="shared" si="71"/>
        <v>2879</v>
      </c>
      <c r="T330">
        <f t="shared" si="72"/>
        <v>2883</v>
      </c>
      <c r="U330">
        <f t="shared" si="73"/>
        <v>2885</v>
      </c>
      <c r="V330" t="str">
        <f t="shared" si="74"/>
        <v/>
      </c>
      <c r="W330" t="str">
        <f t="shared" si="75"/>
        <v/>
      </c>
      <c r="X330" t="str">
        <f t="shared" si="76"/>
        <v/>
      </c>
      <c r="Y330" t="str">
        <f t="shared" si="77"/>
        <v/>
      </c>
      <c r="Z330" t="str">
        <f t="shared" si="78"/>
        <v/>
      </c>
    </row>
    <row r="331" spans="1:26" x14ac:dyDescent="0.25">
      <c r="A331">
        <v>1237777</v>
      </c>
      <c r="B331">
        <v>6502</v>
      </c>
      <c r="C331">
        <v>82</v>
      </c>
      <c r="D331" t="s">
        <v>103</v>
      </c>
      <c r="E331" t="s">
        <v>118</v>
      </c>
      <c r="F331" t="s">
        <v>103</v>
      </c>
      <c r="G331" t="s">
        <v>118</v>
      </c>
      <c r="H331" t="s">
        <v>103</v>
      </c>
      <c r="I331" t="s">
        <v>183</v>
      </c>
      <c r="J331" t="s">
        <v>146</v>
      </c>
      <c r="L331">
        <f t="shared" si="66"/>
        <v>0</v>
      </c>
      <c r="M331">
        <f t="shared" si="67"/>
        <v>5</v>
      </c>
      <c r="N331">
        <f t="shared" si="68"/>
        <v>2</v>
      </c>
      <c r="Q331">
        <f t="shared" si="69"/>
        <v>1</v>
      </c>
      <c r="R331">
        <f t="shared" si="70"/>
        <v>0</v>
      </c>
      <c r="S331">
        <f t="shared" si="71"/>
        <v>2946</v>
      </c>
      <c r="T331">
        <f t="shared" si="72"/>
        <v>2941</v>
      </c>
      <c r="U331">
        <f t="shared" si="73"/>
        <v>2941</v>
      </c>
      <c r="V331" t="str">
        <f t="shared" si="74"/>
        <v/>
      </c>
      <c r="W331" t="str">
        <f t="shared" si="75"/>
        <v/>
      </c>
      <c r="X331" t="str">
        <f t="shared" si="76"/>
        <v/>
      </c>
      <c r="Y331" t="str">
        <f t="shared" si="77"/>
        <v/>
      </c>
      <c r="Z331" t="str">
        <f t="shared" si="78"/>
        <v/>
      </c>
    </row>
    <row r="332" spans="1:26" x14ac:dyDescent="0.25">
      <c r="A332">
        <v>1237777</v>
      </c>
      <c r="B332">
        <v>6603</v>
      </c>
      <c r="C332">
        <v>21</v>
      </c>
      <c r="D332" t="s">
        <v>143</v>
      </c>
      <c r="E332">
        <v>37</v>
      </c>
      <c r="F332" t="s">
        <v>143</v>
      </c>
      <c r="G332">
        <v>39</v>
      </c>
      <c r="H332" t="s">
        <v>143</v>
      </c>
      <c r="I332" t="s">
        <v>114</v>
      </c>
      <c r="J332" t="s">
        <v>196</v>
      </c>
      <c r="L332">
        <f t="shared" si="66"/>
        <v>0</v>
      </c>
      <c r="M332">
        <f t="shared" si="67"/>
        <v>6</v>
      </c>
      <c r="N332">
        <f t="shared" si="68"/>
        <v>3</v>
      </c>
      <c r="Q332">
        <f t="shared" si="69"/>
        <v>1</v>
      </c>
      <c r="R332">
        <f t="shared" si="70"/>
        <v>0</v>
      </c>
      <c r="S332">
        <f t="shared" si="71"/>
        <v>2593</v>
      </c>
      <c r="T332">
        <f t="shared" si="72"/>
        <v>2615</v>
      </c>
      <c r="U332">
        <f t="shared" si="73"/>
        <v>2617</v>
      </c>
      <c r="V332" t="str">
        <f t="shared" si="74"/>
        <v/>
      </c>
      <c r="W332" t="str">
        <f t="shared" si="75"/>
        <v/>
      </c>
      <c r="X332" t="str">
        <f t="shared" si="76"/>
        <v/>
      </c>
      <c r="Y332" t="str">
        <f t="shared" si="77"/>
        <v/>
      </c>
      <c r="Z332" t="str">
        <f t="shared" si="78"/>
        <v/>
      </c>
    </row>
    <row r="333" spans="1:26" x14ac:dyDescent="0.25">
      <c r="A333">
        <v>1237777</v>
      </c>
      <c r="B333">
        <v>6704</v>
      </c>
      <c r="C333">
        <v>91</v>
      </c>
      <c r="D333" t="s">
        <v>103</v>
      </c>
      <c r="E333">
        <v>93</v>
      </c>
      <c r="F333" t="s">
        <v>103</v>
      </c>
      <c r="G333">
        <v>95</v>
      </c>
      <c r="H333" t="s">
        <v>103</v>
      </c>
      <c r="I333">
        <v>38</v>
      </c>
      <c r="J333" t="s">
        <v>145</v>
      </c>
      <c r="L333">
        <f t="shared" si="66"/>
        <v>0</v>
      </c>
      <c r="M333">
        <f t="shared" si="67"/>
        <v>7</v>
      </c>
      <c r="N333">
        <f t="shared" si="68"/>
        <v>4</v>
      </c>
      <c r="Q333">
        <f t="shared" si="69"/>
        <v>1</v>
      </c>
      <c r="R333">
        <f t="shared" si="70"/>
        <v>0</v>
      </c>
      <c r="S333">
        <f t="shared" si="71"/>
        <v>2961</v>
      </c>
      <c r="T333">
        <f t="shared" si="72"/>
        <v>2963</v>
      </c>
      <c r="U333">
        <f t="shared" si="73"/>
        <v>2965</v>
      </c>
      <c r="V333" t="str">
        <f t="shared" si="74"/>
        <v/>
      </c>
      <c r="W333" t="str">
        <f t="shared" si="75"/>
        <v/>
      </c>
      <c r="X333" t="str">
        <f t="shared" si="76"/>
        <v/>
      </c>
      <c r="Y333" t="str">
        <f t="shared" si="77"/>
        <v/>
      </c>
      <c r="Z333" t="str">
        <f t="shared" si="78"/>
        <v/>
      </c>
    </row>
    <row r="334" spans="1:26" x14ac:dyDescent="0.25">
      <c r="A334">
        <v>1237777</v>
      </c>
      <c r="B334">
        <v>6805</v>
      </c>
      <c r="C334">
        <v>19</v>
      </c>
      <c r="D334" t="s">
        <v>103</v>
      </c>
      <c r="E334">
        <v>19</v>
      </c>
      <c r="F334" t="s">
        <v>103</v>
      </c>
      <c r="G334" t="s">
        <v>146</v>
      </c>
      <c r="H334" t="s">
        <v>103</v>
      </c>
      <c r="I334">
        <v>94</v>
      </c>
      <c r="J334">
        <v>61</v>
      </c>
      <c r="L334">
        <f t="shared" si="66"/>
        <v>0</v>
      </c>
      <c r="M334">
        <f t="shared" si="67"/>
        <v>8</v>
      </c>
      <c r="N334">
        <f t="shared" si="68"/>
        <v>5</v>
      </c>
      <c r="Q334">
        <f t="shared" si="69"/>
        <v>1</v>
      </c>
      <c r="R334">
        <f t="shared" si="70"/>
        <v>0</v>
      </c>
      <c r="S334">
        <f t="shared" si="71"/>
        <v>2841</v>
      </c>
      <c r="T334">
        <f t="shared" si="72"/>
        <v>2841</v>
      </c>
      <c r="U334">
        <f t="shared" si="73"/>
        <v>2831</v>
      </c>
      <c r="V334" t="str">
        <f t="shared" si="74"/>
        <v/>
      </c>
      <c r="W334" t="str">
        <f t="shared" si="75"/>
        <v/>
      </c>
      <c r="X334" t="str">
        <f t="shared" si="76"/>
        <v/>
      </c>
      <c r="Y334" t="str">
        <f t="shared" si="77"/>
        <v/>
      </c>
      <c r="Z334" t="str">
        <f t="shared" si="78"/>
        <v/>
      </c>
    </row>
    <row r="335" spans="1:26" x14ac:dyDescent="0.25">
      <c r="A335">
        <v>1237778</v>
      </c>
      <c r="B335">
        <v>6101</v>
      </c>
      <c r="C335" t="s">
        <v>147</v>
      </c>
      <c r="D335" t="s">
        <v>147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66"/>
        <v>1</v>
      </c>
      <c r="M335">
        <f t="shared" si="67"/>
        <v>1</v>
      </c>
      <c r="N335">
        <f t="shared" si="68"/>
        <v>1</v>
      </c>
      <c r="Q335">
        <f t="shared" si="69"/>
        <v>0</v>
      </c>
      <c r="R335">
        <f t="shared" si="70"/>
        <v>0</v>
      </c>
      <c r="S335" t="str">
        <f t="shared" si="71"/>
        <v/>
      </c>
      <c r="T335" t="str">
        <f t="shared" si="72"/>
        <v/>
      </c>
      <c r="U335" t="str">
        <f t="shared" si="73"/>
        <v/>
      </c>
      <c r="V335" t="str">
        <f t="shared" si="74"/>
        <v/>
      </c>
      <c r="W335" t="str">
        <f t="shared" si="75"/>
        <v/>
      </c>
      <c r="X335" t="str">
        <f t="shared" si="76"/>
        <v/>
      </c>
      <c r="Y335" t="str">
        <f t="shared" si="77"/>
        <v/>
      </c>
      <c r="Z335" t="str">
        <f t="shared" si="78"/>
        <v/>
      </c>
    </row>
    <row r="336" spans="1:26" x14ac:dyDescent="0.25">
      <c r="A336">
        <v>1237778</v>
      </c>
      <c r="B336" t="s">
        <v>148</v>
      </c>
      <c r="C336" t="s">
        <v>149</v>
      </c>
      <c r="D336" t="s">
        <v>150</v>
      </c>
      <c r="E336" t="s">
        <v>151</v>
      </c>
      <c r="F336">
        <v>28</v>
      </c>
      <c r="G336">
        <v>28</v>
      </c>
      <c r="H336">
        <v>28</v>
      </c>
      <c r="I336" t="s">
        <v>152</v>
      </c>
      <c r="J336">
        <v>51</v>
      </c>
      <c r="L336">
        <f t="shared" si="66"/>
        <v>0</v>
      </c>
      <c r="M336">
        <f t="shared" si="67"/>
        <v>1</v>
      </c>
      <c r="N336">
        <f t="shared" si="68"/>
        <v>15</v>
      </c>
      <c r="Q336">
        <f t="shared" si="69"/>
        <v>0</v>
      </c>
      <c r="R336">
        <f t="shared" si="70"/>
        <v>1</v>
      </c>
      <c r="S336" t="str">
        <f t="shared" si="71"/>
        <v/>
      </c>
      <c r="T336" t="str">
        <f t="shared" si="72"/>
        <v/>
      </c>
      <c r="U336" t="str">
        <f t="shared" si="73"/>
        <v/>
      </c>
      <c r="V336">
        <f t="shared" si="74"/>
        <v>19</v>
      </c>
      <c r="W336">
        <f t="shared" si="75"/>
        <v>20</v>
      </c>
      <c r="X336">
        <f t="shared" si="76"/>
        <v>21</v>
      </c>
      <c r="Y336">
        <f t="shared" si="77"/>
        <v>0</v>
      </c>
      <c r="Z336">
        <f t="shared" si="78"/>
        <v>0</v>
      </c>
    </row>
    <row r="337" spans="1:26" x14ac:dyDescent="0.25">
      <c r="A337">
        <v>1237778</v>
      </c>
      <c r="B337" t="s">
        <v>153</v>
      </c>
      <c r="C337" t="s">
        <v>154</v>
      </c>
      <c r="D337" t="s">
        <v>151</v>
      </c>
      <c r="E337" t="s">
        <v>151</v>
      </c>
      <c r="F337">
        <v>28</v>
      </c>
      <c r="G337">
        <v>28</v>
      </c>
      <c r="H337">
        <v>28</v>
      </c>
      <c r="I337">
        <v>91</v>
      </c>
      <c r="J337" t="s">
        <v>120</v>
      </c>
      <c r="L337">
        <f t="shared" si="66"/>
        <v>0</v>
      </c>
      <c r="M337">
        <f t="shared" si="67"/>
        <v>2</v>
      </c>
      <c r="N337">
        <f t="shared" si="68"/>
        <v>15</v>
      </c>
      <c r="Q337">
        <f t="shared" si="69"/>
        <v>0</v>
      </c>
      <c r="R337">
        <f t="shared" si="70"/>
        <v>1</v>
      </c>
      <c r="S337" t="str">
        <f t="shared" si="71"/>
        <v/>
      </c>
      <c r="T337" t="str">
        <f t="shared" si="72"/>
        <v/>
      </c>
      <c r="U337" t="str">
        <f t="shared" si="73"/>
        <v/>
      </c>
      <c r="V337">
        <f t="shared" si="74"/>
        <v>18</v>
      </c>
      <c r="W337">
        <f t="shared" si="75"/>
        <v>21</v>
      </c>
      <c r="X337">
        <f t="shared" si="76"/>
        <v>21</v>
      </c>
      <c r="Y337">
        <f t="shared" si="77"/>
        <v>0</v>
      </c>
      <c r="Z337">
        <f t="shared" si="78"/>
        <v>0</v>
      </c>
    </row>
    <row r="338" spans="1:26" x14ac:dyDescent="0.25">
      <c r="A338">
        <v>1237778</v>
      </c>
      <c r="B338" t="s">
        <v>155</v>
      </c>
      <c r="C338" t="s">
        <v>154</v>
      </c>
      <c r="D338" t="s">
        <v>151</v>
      </c>
      <c r="E338" t="s">
        <v>115</v>
      </c>
      <c r="F338">
        <v>28</v>
      </c>
      <c r="G338">
        <v>28</v>
      </c>
      <c r="H338">
        <v>28</v>
      </c>
      <c r="I338" t="s">
        <v>156</v>
      </c>
      <c r="J338">
        <v>86</v>
      </c>
      <c r="L338">
        <f t="shared" si="66"/>
        <v>0</v>
      </c>
      <c r="M338">
        <f t="shared" si="67"/>
        <v>3</v>
      </c>
      <c r="N338">
        <f t="shared" si="68"/>
        <v>15</v>
      </c>
      <c r="Q338">
        <f t="shared" si="69"/>
        <v>0</v>
      </c>
      <c r="R338">
        <f t="shared" si="70"/>
        <v>1</v>
      </c>
      <c r="S338" t="str">
        <f t="shared" si="71"/>
        <v/>
      </c>
      <c r="T338" t="str">
        <f t="shared" si="72"/>
        <v/>
      </c>
      <c r="U338" t="str">
        <f t="shared" si="73"/>
        <v/>
      </c>
      <c r="V338">
        <f t="shared" si="74"/>
        <v>18</v>
      </c>
      <c r="W338">
        <f t="shared" si="75"/>
        <v>21</v>
      </c>
      <c r="X338">
        <f t="shared" si="76"/>
        <v>22</v>
      </c>
      <c r="Y338">
        <f t="shared" si="77"/>
        <v>0</v>
      </c>
      <c r="Z338">
        <f t="shared" si="78"/>
        <v>0</v>
      </c>
    </row>
    <row r="339" spans="1:26" x14ac:dyDescent="0.25">
      <c r="A339">
        <v>1237778</v>
      </c>
      <c r="B339" t="s">
        <v>157</v>
      </c>
      <c r="C339">
        <v>37</v>
      </c>
      <c r="D339" t="s">
        <v>151</v>
      </c>
      <c r="E339" t="s">
        <v>115</v>
      </c>
      <c r="F339">
        <v>28</v>
      </c>
      <c r="G339">
        <v>28</v>
      </c>
      <c r="H339">
        <v>28</v>
      </c>
      <c r="I339" t="s">
        <v>158</v>
      </c>
      <c r="J339">
        <v>0</v>
      </c>
      <c r="L339">
        <f t="shared" si="66"/>
        <v>0</v>
      </c>
      <c r="M339">
        <f t="shared" si="67"/>
        <v>4</v>
      </c>
      <c r="N339">
        <f t="shared" si="68"/>
        <v>15</v>
      </c>
      <c r="Q339">
        <f t="shared" si="69"/>
        <v>0</v>
      </c>
      <c r="R339">
        <f t="shared" si="70"/>
        <v>1</v>
      </c>
      <c r="S339" t="str">
        <f t="shared" si="71"/>
        <v/>
      </c>
      <c r="T339" t="str">
        <f t="shared" si="72"/>
        <v/>
      </c>
      <c r="U339" t="str">
        <f t="shared" si="73"/>
        <v/>
      </c>
      <c r="V339">
        <f t="shared" si="74"/>
        <v>15</v>
      </c>
      <c r="W339">
        <f t="shared" si="75"/>
        <v>21</v>
      </c>
      <c r="X339">
        <f t="shared" si="76"/>
        <v>22</v>
      </c>
      <c r="Y339">
        <f t="shared" si="77"/>
        <v>0</v>
      </c>
      <c r="Z339">
        <f t="shared" si="78"/>
        <v>0</v>
      </c>
    </row>
    <row r="340" spans="1:26" x14ac:dyDescent="0.25">
      <c r="A340">
        <v>1237778</v>
      </c>
      <c r="B340" t="s">
        <v>175</v>
      </c>
      <c r="C340" t="s">
        <v>154</v>
      </c>
      <c r="D340" t="s">
        <v>150</v>
      </c>
      <c r="E340" t="s">
        <v>151</v>
      </c>
      <c r="F340">
        <v>28</v>
      </c>
      <c r="G340">
        <v>28</v>
      </c>
      <c r="H340">
        <v>28</v>
      </c>
      <c r="I340" t="s">
        <v>127</v>
      </c>
      <c r="J340" t="s">
        <v>198</v>
      </c>
      <c r="L340">
        <f t="shared" si="66"/>
        <v>0</v>
      </c>
      <c r="M340">
        <f t="shared" si="67"/>
        <v>6</v>
      </c>
      <c r="N340">
        <f t="shared" si="68"/>
        <v>15</v>
      </c>
      <c r="Q340">
        <f t="shared" si="69"/>
        <v>0</v>
      </c>
      <c r="R340">
        <f t="shared" si="70"/>
        <v>1</v>
      </c>
      <c r="S340" t="str">
        <f t="shared" si="71"/>
        <v/>
      </c>
      <c r="T340" t="str">
        <f t="shared" si="72"/>
        <v/>
      </c>
      <c r="U340" t="str">
        <f t="shared" si="73"/>
        <v/>
      </c>
      <c r="V340">
        <f t="shared" si="74"/>
        <v>18</v>
      </c>
      <c r="W340">
        <f t="shared" si="75"/>
        <v>20</v>
      </c>
      <c r="X340">
        <f t="shared" si="76"/>
        <v>21</v>
      </c>
      <c r="Y340">
        <f t="shared" si="77"/>
        <v>0</v>
      </c>
      <c r="Z340">
        <f t="shared" si="78"/>
        <v>0</v>
      </c>
    </row>
    <row r="341" spans="1:26" x14ac:dyDescent="0.25">
      <c r="A341">
        <v>1238779</v>
      </c>
      <c r="B341">
        <v>6102</v>
      </c>
      <c r="C341">
        <v>59</v>
      </c>
      <c r="D341" t="s">
        <v>103</v>
      </c>
      <c r="E341" t="s">
        <v>160</v>
      </c>
      <c r="F341" t="s">
        <v>103</v>
      </c>
      <c r="G341">
        <v>56</v>
      </c>
      <c r="H341" t="s">
        <v>103</v>
      </c>
      <c r="I341" t="s">
        <v>161</v>
      </c>
      <c r="J341">
        <v>62</v>
      </c>
      <c r="L341">
        <f t="shared" si="66"/>
        <v>1001</v>
      </c>
      <c r="M341">
        <f t="shared" si="67"/>
        <v>1</v>
      </c>
      <c r="N341">
        <f t="shared" si="68"/>
        <v>2</v>
      </c>
      <c r="Q341">
        <f t="shared" si="69"/>
        <v>1</v>
      </c>
      <c r="R341">
        <f t="shared" si="70"/>
        <v>0</v>
      </c>
      <c r="S341">
        <f t="shared" si="71"/>
        <v>2905</v>
      </c>
      <c r="T341">
        <f t="shared" si="72"/>
        <v>2906</v>
      </c>
      <c r="U341">
        <f t="shared" si="73"/>
        <v>2902</v>
      </c>
      <c r="V341" t="str">
        <f t="shared" si="74"/>
        <v/>
      </c>
      <c r="W341" t="str">
        <f t="shared" si="75"/>
        <v/>
      </c>
      <c r="X341" t="str">
        <f t="shared" si="76"/>
        <v/>
      </c>
      <c r="Y341" t="str">
        <f t="shared" si="77"/>
        <v/>
      </c>
      <c r="Z341" t="str">
        <f t="shared" si="78"/>
        <v/>
      </c>
    </row>
    <row r="342" spans="1:26" x14ac:dyDescent="0.25">
      <c r="A342">
        <v>1239036</v>
      </c>
      <c r="B342">
        <v>6103</v>
      </c>
      <c r="C342">
        <v>22</v>
      </c>
      <c r="D342" t="s">
        <v>103</v>
      </c>
      <c r="E342">
        <v>48</v>
      </c>
      <c r="F342" t="s">
        <v>103</v>
      </c>
      <c r="G342">
        <v>57</v>
      </c>
      <c r="H342" t="s">
        <v>103</v>
      </c>
      <c r="I342" t="s">
        <v>162</v>
      </c>
      <c r="J342">
        <v>19</v>
      </c>
      <c r="L342">
        <f t="shared" si="66"/>
        <v>257</v>
      </c>
      <c r="M342">
        <f t="shared" si="67"/>
        <v>1</v>
      </c>
      <c r="N342">
        <f t="shared" si="68"/>
        <v>3</v>
      </c>
      <c r="Q342">
        <f t="shared" si="69"/>
        <v>1</v>
      </c>
      <c r="R342">
        <f t="shared" si="70"/>
        <v>0</v>
      </c>
      <c r="S342">
        <f t="shared" si="71"/>
        <v>2850</v>
      </c>
      <c r="T342">
        <f t="shared" si="72"/>
        <v>2888</v>
      </c>
      <c r="U342">
        <f t="shared" si="73"/>
        <v>2903</v>
      </c>
      <c r="V342" t="str">
        <f t="shared" si="74"/>
        <v/>
      </c>
      <c r="W342" t="str">
        <f t="shared" si="75"/>
        <v/>
      </c>
      <c r="X342" t="str">
        <f t="shared" si="76"/>
        <v/>
      </c>
      <c r="Y342" t="str">
        <f t="shared" si="77"/>
        <v/>
      </c>
      <c r="Z342" t="str">
        <f t="shared" si="78"/>
        <v/>
      </c>
    </row>
    <row r="343" spans="1:26" x14ac:dyDescent="0.25">
      <c r="A343">
        <v>1239036</v>
      </c>
      <c r="B343">
        <v>6104</v>
      </c>
      <c r="C343" t="s">
        <v>102</v>
      </c>
      <c r="D343" t="s">
        <v>103</v>
      </c>
      <c r="E343" t="s">
        <v>102</v>
      </c>
      <c r="F343" t="s">
        <v>103</v>
      </c>
      <c r="G343">
        <v>21</v>
      </c>
      <c r="H343" t="s">
        <v>103</v>
      </c>
      <c r="I343">
        <v>19</v>
      </c>
      <c r="J343" t="s">
        <v>104</v>
      </c>
      <c r="L343">
        <f t="shared" si="66"/>
        <v>0</v>
      </c>
      <c r="M343">
        <f t="shared" si="67"/>
        <v>1</v>
      </c>
      <c r="N343">
        <f t="shared" si="68"/>
        <v>4</v>
      </c>
      <c r="Q343">
        <f t="shared" si="69"/>
        <v>1</v>
      </c>
      <c r="R343">
        <f t="shared" si="70"/>
        <v>0</v>
      </c>
      <c r="S343">
        <f t="shared" si="71"/>
        <v>2847</v>
      </c>
      <c r="T343">
        <f t="shared" si="72"/>
        <v>2847</v>
      </c>
      <c r="U343">
        <f t="shared" si="73"/>
        <v>2849</v>
      </c>
      <c r="V343" t="str">
        <f t="shared" si="74"/>
        <v/>
      </c>
      <c r="W343" t="str">
        <f t="shared" si="75"/>
        <v/>
      </c>
      <c r="X343" t="str">
        <f t="shared" si="76"/>
        <v/>
      </c>
      <c r="Y343" t="str">
        <f t="shared" si="77"/>
        <v/>
      </c>
      <c r="Z343" t="str">
        <f t="shared" si="78"/>
        <v/>
      </c>
    </row>
    <row r="344" spans="1:26" x14ac:dyDescent="0.25">
      <c r="A344">
        <v>1239036</v>
      </c>
      <c r="B344">
        <v>6105</v>
      </c>
      <c r="C344">
        <v>46</v>
      </c>
      <c r="D344" t="s">
        <v>103</v>
      </c>
      <c r="E344">
        <v>45</v>
      </c>
      <c r="F344" t="s">
        <v>103</v>
      </c>
      <c r="G344" t="s">
        <v>105</v>
      </c>
      <c r="H344" t="s">
        <v>103</v>
      </c>
      <c r="I344" t="s">
        <v>106</v>
      </c>
      <c r="J344">
        <v>66</v>
      </c>
      <c r="L344">
        <f t="shared" si="66"/>
        <v>0</v>
      </c>
      <c r="M344">
        <f t="shared" si="67"/>
        <v>1</v>
      </c>
      <c r="N344">
        <f t="shared" si="68"/>
        <v>5</v>
      </c>
      <c r="Q344">
        <f t="shared" si="69"/>
        <v>1</v>
      </c>
      <c r="R344">
        <f t="shared" si="70"/>
        <v>0</v>
      </c>
      <c r="S344">
        <f t="shared" si="71"/>
        <v>2886</v>
      </c>
      <c r="T344">
        <f t="shared" si="72"/>
        <v>2885</v>
      </c>
      <c r="U344">
        <f t="shared" si="73"/>
        <v>2844</v>
      </c>
      <c r="V344" t="str">
        <f t="shared" si="74"/>
        <v/>
      </c>
      <c r="W344" t="str">
        <f t="shared" si="75"/>
        <v/>
      </c>
      <c r="X344" t="str">
        <f t="shared" si="76"/>
        <v/>
      </c>
      <c r="Y344" t="str">
        <f t="shared" si="77"/>
        <v/>
      </c>
      <c r="Z344" t="str">
        <f t="shared" si="78"/>
        <v/>
      </c>
    </row>
    <row r="345" spans="1:26" x14ac:dyDescent="0.25">
      <c r="A345">
        <v>1239036</v>
      </c>
      <c r="B345">
        <v>6106</v>
      </c>
      <c r="C345">
        <v>61</v>
      </c>
      <c r="D345" t="s">
        <v>103</v>
      </c>
      <c r="E345" t="s">
        <v>107</v>
      </c>
      <c r="F345" t="s">
        <v>103</v>
      </c>
      <c r="G345" t="s">
        <v>108</v>
      </c>
      <c r="H345" t="s">
        <v>103</v>
      </c>
      <c r="I345">
        <v>92</v>
      </c>
      <c r="J345" t="s">
        <v>109</v>
      </c>
      <c r="L345">
        <f t="shared" si="66"/>
        <v>0</v>
      </c>
      <c r="M345">
        <f t="shared" si="67"/>
        <v>1</v>
      </c>
      <c r="N345">
        <f t="shared" si="68"/>
        <v>6</v>
      </c>
      <c r="Q345">
        <f t="shared" si="69"/>
        <v>1</v>
      </c>
      <c r="R345">
        <f t="shared" si="70"/>
        <v>0</v>
      </c>
      <c r="S345">
        <f t="shared" si="71"/>
        <v>2913</v>
      </c>
      <c r="T345">
        <f t="shared" si="72"/>
        <v>2909</v>
      </c>
      <c r="U345">
        <f t="shared" si="73"/>
        <v>2907</v>
      </c>
      <c r="V345" t="str">
        <f t="shared" si="74"/>
        <v/>
      </c>
      <c r="W345" t="str">
        <f t="shared" si="75"/>
        <v/>
      </c>
      <c r="X345" t="str">
        <f t="shared" si="76"/>
        <v/>
      </c>
      <c r="Y345" t="str">
        <f t="shared" si="77"/>
        <v/>
      </c>
      <c r="Z345" t="str">
        <f t="shared" si="78"/>
        <v/>
      </c>
    </row>
    <row r="346" spans="1:26" x14ac:dyDescent="0.25">
      <c r="A346">
        <v>1239036</v>
      </c>
      <c r="B346">
        <v>6107</v>
      </c>
      <c r="C346">
        <v>26</v>
      </c>
      <c r="D346" t="s">
        <v>103</v>
      </c>
      <c r="E346">
        <v>47</v>
      </c>
      <c r="F346" t="s">
        <v>103</v>
      </c>
      <c r="G346" t="s">
        <v>107</v>
      </c>
      <c r="H346" t="s">
        <v>103</v>
      </c>
      <c r="I346">
        <v>41</v>
      </c>
      <c r="J346" t="s">
        <v>110</v>
      </c>
      <c r="L346">
        <f t="shared" si="66"/>
        <v>0</v>
      </c>
      <c r="M346">
        <f t="shared" si="67"/>
        <v>1</v>
      </c>
      <c r="N346">
        <f t="shared" si="68"/>
        <v>7</v>
      </c>
      <c r="Q346">
        <f t="shared" si="69"/>
        <v>1</v>
      </c>
      <c r="R346">
        <f t="shared" si="70"/>
        <v>0</v>
      </c>
      <c r="S346">
        <f t="shared" si="71"/>
        <v>2854</v>
      </c>
      <c r="T346">
        <f t="shared" si="72"/>
        <v>2887</v>
      </c>
      <c r="U346">
        <f t="shared" si="73"/>
        <v>2909</v>
      </c>
      <c r="V346" t="str">
        <f t="shared" si="74"/>
        <v/>
      </c>
      <c r="W346" t="str">
        <f t="shared" si="75"/>
        <v/>
      </c>
      <c r="X346" t="str">
        <f t="shared" si="76"/>
        <v/>
      </c>
      <c r="Y346" t="str">
        <f t="shared" si="77"/>
        <v/>
      </c>
      <c r="Z346" t="str">
        <f t="shared" si="78"/>
        <v/>
      </c>
    </row>
    <row r="347" spans="1:26" x14ac:dyDescent="0.25">
      <c r="A347">
        <v>1239036</v>
      </c>
      <c r="B347">
        <v>6108</v>
      </c>
      <c r="C347" t="s">
        <v>163</v>
      </c>
      <c r="D347" t="s">
        <v>103</v>
      </c>
      <c r="E347" t="s">
        <v>112</v>
      </c>
      <c r="F347" t="s">
        <v>103</v>
      </c>
      <c r="G347" t="s">
        <v>111</v>
      </c>
      <c r="H347" t="s">
        <v>103</v>
      </c>
      <c r="I347">
        <v>38</v>
      </c>
      <c r="J347" t="s">
        <v>164</v>
      </c>
      <c r="L347">
        <f t="shared" si="66"/>
        <v>0</v>
      </c>
      <c r="M347">
        <f t="shared" si="67"/>
        <v>1</v>
      </c>
      <c r="N347">
        <f t="shared" si="68"/>
        <v>8</v>
      </c>
      <c r="Q347">
        <f t="shared" si="69"/>
        <v>1</v>
      </c>
      <c r="R347">
        <f t="shared" si="70"/>
        <v>0</v>
      </c>
      <c r="S347">
        <f t="shared" si="71"/>
        <v>2845</v>
      </c>
      <c r="T347">
        <f t="shared" si="72"/>
        <v>2843</v>
      </c>
      <c r="U347">
        <f t="shared" si="73"/>
        <v>2846</v>
      </c>
      <c r="V347" t="str">
        <f t="shared" si="74"/>
        <v/>
      </c>
      <c r="W347" t="str">
        <f t="shared" si="75"/>
        <v/>
      </c>
      <c r="X347" t="str">
        <f t="shared" si="76"/>
        <v/>
      </c>
      <c r="Y347" t="str">
        <f t="shared" si="77"/>
        <v/>
      </c>
      <c r="Z347" t="str">
        <f t="shared" si="78"/>
        <v/>
      </c>
    </row>
    <row r="348" spans="1:26" x14ac:dyDescent="0.25">
      <c r="A348">
        <v>1239036</v>
      </c>
      <c r="B348">
        <v>6109</v>
      </c>
      <c r="C348" t="s">
        <v>114</v>
      </c>
      <c r="D348" t="s">
        <v>103</v>
      </c>
      <c r="E348" t="s">
        <v>115</v>
      </c>
      <c r="F348" t="s">
        <v>103</v>
      </c>
      <c r="G348" t="s">
        <v>112</v>
      </c>
      <c r="H348" t="s">
        <v>103</v>
      </c>
      <c r="I348" t="s">
        <v>112</v>
      </c>
      <c r="J348" t="s">
        <v>116</v>
      </c>
      <c r="L348">
        <f t="shared" si="66"/>
        <v>0</v>
      </c>
      <c r="M348">
        <f t="shared" si="67"/>
        <v>1</v>
      </c>
      <c r="N348">
        <f t="shared" si="68"/>
        <v>9</v>
      </c>
      <c r="Q348">
        <f t="shared" si="69"/>
        <v>1</v>
      </c>
      <c r="R348">
        <f t="shared" si="70"/>
        <v>0</v>
      </c>
      <c r="S348">
        <f t="shared" si="71"/>
        <v>2879</v>
      </c>
      <c r="T348">
        <f t="shared" si="72"/>
        <v>2878</v>
      </c>
      <c r="U348">
        <f t="shared" si="73"/>
        <v>2843</v>
      </c>
      <c r="V348" t="str">
        <f t="shared" si="74"/>
        <v/>
      </c>
      <c r="W348" t="str">
        <f t="shared" si="75"/>
        <v/>
      </c>
      <c r="X348" t="str">
        <f t="shared" si="76"/>
        <v/>
      </c>
      <c r="Y348" t="str">
        <f t="shared" si="77"/>
        <v/>
      </c>
      <c r="Z348" t="str">
        <f t="shared" si="78"/>
        <v/>
      </c>
    </row>
    <row r="349" spans="1:26" x14ac:dyDescent="0.25">
      <c r="A349">
        <v>1239037</v>
      </c>
      <c r="B349">
        <v>6202</v>
      </c>
      <c r="C349">
        <v>44</v>
      </c>
      <c r="D349" t="s">
        <v>103</v>
      </c>
      <c r="E349" t="s">
        <v>191</v>
      </c>
      <c r="F349" t="s">
        <v>103</v>
      </c>
      <c r="G349" t="s">
        <v>191</v>
      </c>
      <c r="H349" t="s">
        <v>103</v>
      </c>
      <c r="I349" t="s">
        <v>194</v>
      </c>
      <c r="J349" t="s">
        <v>195</v>
      </c>
      <c r="L349">
        <f t="shared" si="66"/>
        <v>1</v>
      </c>
      <c r="M349">
        <f t="shared" si="67"/>
        <v>2</v>
      </c>
      <c r="N349">
        <f t="shared" si="68"/>
        <v>2</v>
      </c>
      <c r="Q349">
        <f t="shared" si="69"/>
        <v>1</v>
      </c>
      <c r="R349">
        <f t="shared" si="70"/>
        <v>0</v>
      </c>
      <c r="S349">
        <f t="shared" si="71"/>
        <v>2884</v>
      </c>
      <c r="T349">
        <f t="shared" si="72"/>
        <v>2985</v>
      </c>
      <c r="U349">
        <f t="shared" si="73"/>
        <v>2985</v>
      </c>
      <c r="V349" t="str">
        <f t="shared" si="74"/>
        <v/>
      </c>
      <c r="W349" t="str">
        <f t="shared" si="75"/>
        <v/>
      </c>
      <c r="X349" t="str">
        <f t="shared" si="76"/>
        <v/>
      </c>
      <c r="Y349" t="str">
        <f t="shared" si="77"/>
        <v/>
      </c>
      <c r="Z349" t="str">
        <f t="shared" si="78"/>
        <v/>
      </c>
    </row>
    <row r="350" spans="1:26" x14ac:dyDescent="0.25">
      <c r="A350">
        <v>1239037</v>
      </c>
      <c r="B350">
        <v>6203</v>
      </c>
      <c r="C350" t="s">
        <v>121</v>
      </c>
      <c r="D350" t="s">
        <v>103</v>
      </c>
      <c r="E350">
        <v>97</v>
      </c>
      <c r="F350" t="s">
        <v>103</v>
      </c>
      <c r="G350" t="s">
        <v>119</v>
      </c>
      <c r="H350" t="s">
        <v>103</v>
      </c>
      <c r="I350">
        <v>49</v>
      </c>
      <c r="J350">
        <v>61</v>
      </c>
      <c r="L350">
        <f t="shared" si="66"/>
        <v>0</v>
      </c>
      <c r="M350">
        <f t="shared" si="67"/>
        <v>2</v>
      </c>
      <c r="N350">
        <f t="shared" si="68"/>
        <v>3</v>
      </c>
      <c r="Q350">
        <f t="shared" si="69"/>
        <v>1</v>
      </c>
      <c r="R350">
        <f t="shared" si="70"/>
        <v>0</v>
      </c>
      <c r="S350">
        <f t="shared" si="71"/>
        <v>2940</v>
      </c>
      <c r="T350">
        <f t="shared" si="72"/>
        <v>2967</v>
      </c>
      <c r="U350">
        <f t="shared" si="73"/>
        <v>2983</v>
      </c>
      <c r="V350" t="str">
        <f t="shared" si="74"/>
        <v/>
      </c>
      <c r="W350" t="str">
        <f t="shared" si="75"/>
        <v/>
      </c>
      <c r="X350" t="str">
        <f t="shared" si="76"/>
        <v/>
      </c>
      <c r="Y350" t="str">
        <f t="shared" si="77"/>
        <v/>
      </c>
      <c r="Z350" t="str">
        <f t="shared" si="78"/>
        <v/>
      </c>
    </row>
    <row r="351" spans="1:26" x14ac:dyDescent="0.25">
      <c r="A351">
        <v>1239037</v>
      </c>
      <c r="B351">
        <v>6204</v>
      </c>
      <c r="C351" t="s">
        <v>122</v>
      </c>
      <c r="D351" t="s">
        <v>103</v>
      </c>
      <c r="E351" t="s">
        <v>122</v>
      </c>
      <c r="F351" t="s">
        <v>103</v>
      </c>
      <c r="G351" t="s">
        <v>123</v>
      </c>
      <c r="H351" t="s">
        <v>103</v>
      </c>
      <c r="I351" t="s">
        <v>170</v>
      </c>
      <c r="J351">
        <v>93</v>
      </c>
      <c r="L351">
        <f t="shared" si="66"/>
        <v>0</v>
      </c>
      <c r="M351">
        <f t="shared" si="67"/>
        <v>2</v>
      </c>
      <c r="N351">
        <f t="shared" si="68"/>
        <v>4</v>
      </c>
      <c r="Q351">
        <f t="shared" si="69"/>
        <v>1</v>
      </c>
      <c r="R351">
        <f t="shared" si="70"/>
        <v>0</v>
      </c>
      <c r="S351">
        <f t="shared" si="71"/>
        <v>2939</v>
      </c>
      <c r="T351">
        <f t="shared" si="72"/>
        <v>2939</v>
      </c>
      <c r="U351">
        <f t="shared" si="73"/>
        <v>2943</v>
      </c>
      <c r="V351" t="str">
        <f t="shared" si="74"/>
        <v/>
      </c>
      <c r="W351" t="str">
        <f t="shared" si="75"/>
        <v/>
      </c>
      <c r="X351" t="str">
        <f t="shared" si="76"/>
        <v/>
      </c>
      <c r="Y351" t="str">
        <f t="shared" si="77"/>
        <v/>
      </c>
      <c r="Z351" t="str">
        <f t="shared" si="78"/>
        <v/>
      </c>
    </row>
    <row r="352" spans="1:26" x14ac:dyDescent="0.25">
      <c r="A352">
        <v>1239037</v>
      </c>
      <c r="B352">
        <v>6205</v>
      </c>
      <c r="C352">
        <v>99</v>
      </c>
      <c r="D352" t="s">
        <v>103</v>
      </c>
      <c r="E352">
        <v>99</v>
      </c>
      <c r="F352" t="s">
        <v>103</v>
      </c>
      <c r="G352">
        <v>80</v>
      </c>
      <c r="H352" t="s">
        <v>103</v>
      </c>
      <c r="I352">
        <v>52</v>
      </c>
      <c r="J352" t="s">
        <v>125</v>
      </c>
      <c r="L352">
        <f t="shared" si="66"/>
        <v>0</v>
      </c>
      <c r="M352">
        <f t="shared" si="67"/>
        <v>2</v>
      </c>
      <c r="N352">
        <f t="shared" si="68"/>
        <v>5</v>
      </c>
      <c r="Q352">
        <f t="shared" si="69"/>
        <v>1</v>
      </c>
      <c r="R352">
        <f t="shared" si="70"/>
        <v>0</v>
      </c>
      <c r="S352">
        <f t="shared" si="71"/>
        <v>2969</v>
      </c>
      <c r="T352">
        <f t="shared" si="72"/>
        <v>2969</v>
      </c>
      <c r="U352">
        <f t="shared" si="73"/>
        <v>2944</v>
      </c>
      <c r="V352" t="str">
        <f t="shared" si="74"/>
        <v/>
      </c>
      <c r="W352" t="str">
        <f t="shared" si="75"/>
        <v/>
      </c>
      <c r="X352" t="str">
        <f t="shared" si="76"/>
        <v/>
      </c>
      <c r="Y352" t="str">
        <f t="shared" si="77"/>
        <v/>
      </c>
      <c r="Z352" t="str">
        <f t="shared" si="78"/>
        <v/>
      </c>
    </row>
    <row r="353" spans="1:26" x14ac:dyDescent="0.25">
      <c r="A353">
        <v>1239037</v>
      </c>
      <c r="B353">
        <v>6206</v>
      </c>
      <c r="C353" t="s">
        <v>126</v>
      </c>
      <c r="D353" t="s">
        <v>103</v>
      </c>
      <c r="E353" t="s">
        <v>119</v>
      </c>
      <c r="F353" t="s">
        <v>103</v>
      </c>
      <c r="G353" t="s">
        <v>127</v>
      </c>
      <c r="H353" t="s">
        <v>103</v>
      </c>
      <c r="I353" t="s">
        <v>128</v>
      </c>
      <c r="J353" t="s">
        <v>129</v>
      </c>
      <c r="L353">
        <f t="shared" si="66"/>
        <v>0</v>
      </c>
      <c r="M353">
        <f t="shared" si="67"/>
        <v>2</v>
      </c>
      <c r="N353">
        <f t="shared" si="68"/>
        <v>6</v>
      </c>
      <c r="Q353">
        <f t="shared" si="69"/>
        <v>1</v>
      </c>
      <c r="R353">
        <f t="shared" si="70"/>
        <v>0</v>
      </c>
      <c r="S353">
        <f t="shared" si="71"/>
        <v>2987</v>
      </c>
      <c r="T353">
        <f t="shared" si="72"/>
        <v>2983</v>
      </c>
      <c r="U353">
        <f t="shared" si="73"/>
        <v>2982</v>
      </c>
      <c r="V353" t="str">
        <f t="shared" si="74"/>
        <v/>
      </c>
      <c r="W353" t="str">
        <f t="shared" si="75"/>
        <v/>
      </c>
      <c r="X353" t="str">
        <f t="shared" si="76"/>
        <v/>
      </c>
      <c r="Y353" t="str">
        <f t="shared" si="77"/>
        <v/>
      </c>
      <c r="Z353" t="str">
        <f t="shared" si="78"/>
        <v/>
      </c>
    </row>
    <row r="354" spans="1:26" x14ac:dyDescent="0.25">
      <c r="A354">
        <v>1239037</v>
      </c>
      <c r="B354">
        <v>6207</v>
      </c>
      <c r="C354">
        <v>79</v>
      </c>
      <c r="D354" t="s">
        <v>103</v>
      </c>
      <c r="E354">
        <v>49</v>
      </c>
      <c r="F354" t="s">
        <v>103</v>
      </c>
      <c r="G354" t="s">
        <v>131</v>
      </c>
      <c r="H354" t="s">
        <v>103</v>
      </c>
      <c r="I354" t="s">
        <v>202</v>
      </c>
      <c r="J354" t="s">
        <v>203</v>
      </c>
      <c r="L354">
        <f t="shared" si="66"/>
        <v>0</v>
      </c>
      <c r="M354">
        <f t="shared" si="67"/>
        <v>2</v>
      </c>
      <c r="N354">
        <f t="shared" si="68"/>
        <v>7</v>
      </c>
      <c r="Q354">
        <f t="shared" si="69"/>
        <v>1</v>
      </c>
      <c r="R354">
        <f t="shared" si="70"/>
        <v>0</v>
      </c>
      <c r="S354">
        <f t="shared" si="71"/>
        <v>2937</v>
      </c>
      <c r="T354">
        <f t="shared" si="72"/>
        <v>2889</v>
      </c>
      <c r="U354">
        <f t="shared" si="73"/>
        <v>2980</v>
      </c>
      <c r="V354" t="str">
        <f t="shared" si="74"/>
        <v/>
      </c>
      <c r="W354" t="str">
        <f t="shared" si="75"/>
        <v/>
      </c>
      <c r="X354" t="str">
        <f t="shared" si="76"/>
        <v/>
      </c>
      <c r="Y354" t="str">
        <f t="shared" si="77"/>
        <v/>
      </c>
      <c r="Z354" t="str">
        <f t="shared" si="78"/>
        <v/>
      </c>
    </row>
    <row r="355" spans="1:26" x14ac:dyDescent="0.25">
      <c r="A355">
        <v>1239037</v>
      </c>
      <c r="B355">
        <v>6208</v>
      </c>
      <c r="C355">
        <v>77</v>
      </c>
      <c r="D355" t="s">
        <v>103</v>
      </c>
      <c r="E355" t="s">
        <v>121</v>
      </c>
      <c r="F355" t="s">
        <v>103</v>
      </c>
      <c r="G355" t="s">
        <v>133</v>
      </c>
      <c r="H355" t="s">
        <v>103</v>
      </c>
      <c r="I355" t="s">
        <v>162</v>
      </c>
      <c r="J355">
        <v>36</v>
      </c>
      <c r="L355">
        <f t="shared" si="66"/>
        <v>0</v>
      </c>
      <c r="M355">
        <f t="shared" si="67"/>
        <v>2</v>
      </c>
      <c r="N355">
        <f t="shared" si="68"/>
        <v>8</v>
      </c>
      <c r="Q355">
        <f t="shared" si="69"/>
        <v>1</v>
      </c>
      <c r="R355">
        <f t="shared" si="70"/>
        <v>0</v>
      </c>
      <c r="S355">
        <f t="shared" si="71"/>
        <v>2935</v>
      </c>
      <c r="T355">
        <f t="shared" si="72"/>
        <v>2940</v>
      </c>
      <c r="U355">
        <f t="shared" si="73"/>
        <v>2938</v>
      </c>
      <c r="V355" t="str">
        <f t="shared" si="74"/>
        <v/>
      </c>
      <c r="W355" t="str">
        <f t="shared" si="75"/>
        <v/>
      </c>
      <c r="X355" t="str">
        <f t="shared" si="76"/>
        <v/>
      </c>
      <c r="Y355" t="str">
        <f t="shared" si="77"/>
        <v/>
      </c>
      <c r="Z355" t="str">
        <f t="shared" si="78"/>
        <v/>
      </c>
    </row>
    <row r="356" spans="1:26" x14ac:dyDescent="0.25">
      <c r="A356">
        <v>1239037</v>
      </c>
      <c r="B356">
        <v>6209</v>
      </c>
      <c r="C356">
        <v>97</v>
      </c>
      <c r="D356" t="s">
        <v>103</v>
      </c>
      <c r="E356">
        <v>97</v>
      </c>
      <c r="F356" t="s">
        <v>103</v>
      </c>
      <c r="G356">
        <v>80</v>
      </c>
      <c r="H356" t="s">
        <v>103</v>
      </c>
      <c r="I356" t="s">
        <v>136</v>
      </c>
      <c r="J356">
        <v>94</v>
      </c>
      <c r="L356">
        <f t="shared" si="66"/>
        <v>0</v>
      </c>
      <c r="M356">
        <f t="shared" si="67"/>
        <v>2</v>
      </c>
      <c r="N356">
        <f t="shared" si="68"/>
        <v>9</v>
      </c>
      <c r="Q356">
        <f t="shared" si="69"/>
        <v>1</v>
      </c>
      <c r="R356">
        <f t="shared" si="70"/>
        <v>0</v>
      </c>
      <c r="S356">
        <f t="shared" si="71"/>
        <v>2967</v>
      </c>
      <c r="T356">
        <f t="shared" si="72"/>
        <v>2967</v>
      </c>
      <c r="U356">
        <f t="shared" si="73"/>
        <v>2944</v>
      </c>
      <c r="V356" t="str">
        <f t="shared" si="74"/>
        <v/>
      </c>
      <c r="W356" t="str">
        <f t="shared" si="75"/>
        <v/>
      </c>
      <c r="X356" t="str">
        <f t="shared" si="76"/>
        <v/>
      </c>
      <c r="Y356" t="str">
        <f t="shared" si="77"/>
        <v/>
      </c>
      <c r="Z356" t="str">
        <f t="shared" si="78"/>
        <v/>
      </c>
    </row>
    <row r="357" spans="1:26" x14ac:dyDescent="0.25">
      <c r="A357">
        <v>1239037</v>
      </c>
      <c r="B357">
        <v>6302</v>
      </c>
      <c r="C357">
        <v>71</v>
      </c>
      <c r="D357" t="s">
        <v>103</v>
      </c>
      <c r="E357" t="s">
        <v>137</v>
      </c>
      <c r="F357" t="s">
        <v>103</v>
      </c>
      <c r="G357">
        <v>70</v>
      </c>
      <c r="H357" t="s">
        <v>103</v>
      </c>
      <c r="I357" t="s">
        <v>138</v>
      </c>
      <c r="J357" t="s">
        <v>124</v>
      </c>
      <c r="L357">
        <f t="shared" si="66"/>
        <v>0</v>
      </c>
      <c r="M357">
        <f t="shared" si="67"/>
        <v>3</v>
      </c>
      <c r="N357">
        <f t="shared" si="68"/>
        <v>2</v>
      </c>
      <c r="Q357">
        <f t="shared" si="69"/>
        <v>1</v>
      </c>
      <c r="R357">
        <f t="shared" si="70"/>
        <v>0</v>
      </c>
      <c r="S357">
        <f t="shared" si="71"/>
        <v>2929</v>
      </c>
      <c r="T357">
        <f t="shared" si="72"/>
        <v>2926</v>
      </c>
      <c r="U357">
        <f t="shared" si="73"/>
        <v>2928</v>
      </c>
      <c r="V357" t="str">
        <f t="shared" si="74"/>
        <v/>
      </c>
      <c r="W357" t="str">
        <f t="shared" si="75"/>
        <v/>
      </c>
      <c r="X357" t="str">
        <f t="shared" si="76"/>
        <v/>
      </c>
      <c r="Y357" t="str">
        <f t="shared" si="77"/>
        <v/>
      </c>
      <c r="Z357" t="str">
        <f t="shared" si="78"/>
        <v/>
      </c>
    </row>
    <row r="358" spans="1:26" x14ac:dyDescent="0.25">
      <c r="A358">
        <v>1239037</v>
      </c>
      <c r="B358">
        <v>6303</v>
      </c>
      <c r="C358">
        <v>41</v>
      </c>
      <c r="D358" t="s">
        <v>103</v>
      </c>
      <c r="E358" t="s">
        <v>104</v>
      </c>
      <c r="F358" t="s">
        <v>103</v>
      </c>
      <c r="G358">
        <v>70</v>
      </c>
      <c r="H358" t="s">
        <v>103</v>
      </c>
      <c r="I358" t="s">
        <v>139</v>
      </c>
      <c r="J358" t="s">
        <v>140</v>
      </c>
      <c r="L358">
        <f t="shared" si="66"/>
        <v>0</v>
      </c>
      <c r="M358">
        <f t="shared" si="67"/>
        <v>3</v>
      </c>
      <c r="N358">
        <f t="shared" si="68"/>
        <v>3</v>
      </c>
      <c r="Q358">
        <f t="shared" si="69"/>
        <v>1</v>
      </c>
      <c r="R358">
        <f t="shared" si="70"/>
        <v>0</v>
      </c>
      <c r="S358">
        <f t="shared" si="71"/>
        <v>2881</v>
      </c>
      <c r="T358">
        <f t="shared" si="72"/>
        <v>2910</v>
      </c>
      <c r="U358">
        <f t="shared" si="73"/>
        <v>2928</v>
      </c>
      <c r="V358" t="str">
        <f t="shared" si="74"/>
        <v/>
      </c>
      <c r="W358" t="str">
        <f t="shared" si="75"/>
        <v/>
      </c>
      <c r="X358" t="str">
        <f t="shared" si="76"/>
        <v/>
      </c>
      <c r="Y358" t="str">
        <f t="shared" si="77"/>
        <v/>
      </c>
      <c r="Z358" t="str">
        <f t="shared" si="78"/>
        <v/>
      </c>
    </row>
    <row r="359" spans="1:26" x14ac:dyDescent="0.25">
      <c r="A359">
        <v>1239038</v>
      </c>
      <c r="B359">
        <v>6308</v>
      </c>
      <c r="C359" t="s">
        <v>114</v>
      </c>
      <c r="D359" t="s">
        <v>103</v>
      </c>
      <c r="E359">
        <v>43</v>
      </c>
      <c r="F359" t="s">
        <v>103</v>
      </c>
      <c r="G359">
        <v>45</v>
      </c>
      <c r="H359" t="s">
        <v>103</v>
      </c>
      <c r="I359">
        <v>65</v>
      </c>
      <c r="J359" t="s">
        <v>140</v>
      </c>
      <c r="L359">
        <f t="shared" si="66"/>
        <v>1</v>
      </c>
      <c r="M359">
        <f t="shared" si="67"/>
        <v>3</v>
      </c>
      <c r="N359">
        <f t="shared" si="68"/>
        <v>8</v>
      </c>
      <c r="Q359">
        <f t="shared" si="69"/>
        <v>1</v>
      </c>
      <c r="R359">
        <f t="shared" si="70"/>
        <v>0</v>
      </c>
      <c r="S359">
        <f t="shared" si="71"/>
        <v>2879</v>
      </c>
      <c r="T359">
        <f t="shared" si="72"/>
        <v>2883</v>
      </c>
      <c r="U359">
        <f t="shared" si="73"/>
        <v>2885</v>
      </c>
      <c r="V359" t="str">
        <f t="shared" si="74"/>
        <v/>
      </c>
      <c r="W359" t="str">
        <f t="shared" si="75"/>
        <v/>
      </c>
      <c r="X359" t="str">
        <f t="shared" si="76"/>
        <v/>
      </c>
      <c r="Y359" t="str">
        <f t="shared" si="77"/>
        <v/>
      </c>
      <c r="Z359" t="str">
        <f t="shared" si="78"/>
        <v/>
      </c>
    </row>
    <row r="360" spans="1:26" x14ac:dyDescent="0.25">
      <c r="A360">
        <v>1239038</v>
      </c>
      <c r="B360">
        <v>6502</v>
      </c>
      <c r="C360">
        <v>82</v>
      </c>
      <c r="D360" t="s">
        <v>103</v>
      </c>
      <c r="E360" t="s">
        <v>118</v>
      </c>
      <c r="F360" t="s">
        <v>103</v>
      </c>
      <c r="G360" t="s">
        <v>118</v>
      </c>
      <c r="H360" t="s">
        <v>103</v>
      </c>
      <c r="I360" t="s">
        <v>183</v>
      </c>
      <c r="J360" t="s">
        <v>146</v>
      </c>
      <c r="L360">
        <f t="shared" si="66"/>
        <v>0</v>
      </c>
      <c r="M360">
        <f t="shared" si="67"/>
        <v>5</v>
      </c>
      <c r="N360">
        <f t="shared" si="68"/>
        <v>2</v>
      </c>
      <c r="Q360">
        <f t="shared" si="69"/>
        <v>1</v>
      </c>
      <c r="R360">
        <f t="shared" si="70"/>
        <v>0</v>
      </c>
      <c r="S360">
        <f t="shared" si="71"/>
        <v>2946</v>
      </c>
      <c r="T360">
        <f t="shared" si="72"/>
        <v>2941</v>
      </c>
      <c r="U360">
        <f t="shared" si="73"/>
        <v>2941</v>
      </c>
      <c r="V360" t="str">
        <f t="shared" si="74"/>
        <v/>
      </c>
      <c r="W360" t="str">
        <f t="shared" si="75"/>
        <v/>
      </c>
      <c r="X360" t="str">
        <f t="shared" si="76"/>
        <v/>
      </c>
      <c r="Y360" t="str">
        <f t="shared" si="77"/>
        <v/>
      </c>
      <c r="Z360" t="str">
        <f t="shared" si="78"/>
        <v/>
      </c>
    </row>
    <row r="361" spans="1:26" x14ac:dyDescent="0.25">
      <c r="A361">
        <v>1239038</v>
      </c>
      <c r="B361">
        <v>6603</v>
      </c>
      <c r="C361">
        <v>21</v>
      </c>
      <c r="D361" t="s">
        <v>143</v>
      </c>
      <c r="E361">
        <v>37</v>
      </c>
      <c r="F361" t="s">
        <v>143</v>
      </c>
      <c r="G361">
        <v>39</v>
      </c>
      <c r="H361" t="s">
        <v>143</v>
      </c>
      <c r="I361" t="s">
        <v>114</v>
      </c>
      <c r="J361" t="s">
        <v>196</v>
      </c>
      <c r="L361">
        <f t="shared" si="66"/>
        <v>0</v>
      </c>
      <c r="M361">
        <f t="shared" si="67"/>
        <v>6</v>
      </c>
      <c r="N361">
        <f t="shared" si="68"/>
        <v>3</v>
      </c>
      <c r="Q361">
        <f t="shared" si="69"/>
        <v>1</v>
      </c>
      <c r="R361">
        <f t="shared" si="70"/>
        <v>0</v>
      </c>
      <c r="S361">
        <f t="shared" si="71"/>
        <v>2593</v>
      </c>
      <c r="T361">
        <f t="shared" si="72"/>
        <v>2615</v>
      </c>
      <c r="U361">
        <f t="shared" si="73"/>
        <v>2617</v>
      </c>
      <c r="V361" t="str">
        <f t="shared" si="74"/>
        <v/>
      </c>
      <c r="W361" t="str">
        <f t="shared" si="75"/>
        <v/>
      </c>
      <c r="X361" t="str">
        <f t="shared" si="76"/>
        <v/>
      </c>
      <c r="Y361" t="str">
        <f t="shared" si="77"/>
        <v/>
      </c>
      <c r="Z361" t="str">
        <f t="shared" si="78"/>
        <v/>
      </c>
    </row>
    <row r="362" spans="1:26" x14ac:dyDescent="0.25">
      <c r="A362">
        <v>1239038</v>
      </c>
      <c r="B362">
        <v>6704</v>
      </c>
      <c r="C362">
        <v>91</v>
      </c>
      <c r="D362" t="s">
        <v>103</v>
      </c>
      <c r="E362">
        <v>93</v>
      </c>
      <c r="F362" t="s">
        <v>103</v>
      </c>
      <c r="G362">
        <v>95</v>
      </c>
      <c r="H362" t="s">
        <v>103</v>
      </c>
      <c r="I362">
        <v>38</v>
      </c>
      <c r="J362" t="s">
        <v>145</v>
      </c>
      <c r="L362">
        <f t="shared" si="66"/>
        <v>0</v>
      </c>
      <c r="M362">
        <f t="shared" si="67"/>
        <v>7</v>
      </c>
      <c r="N362">
        <f t="shared" si="68"/>
        <v>4</v>
      </c>
      <c r="Q362">
        <f t="shared" si="69"/>
        <v>1</v>
      </c>
      <c r="R362">
        <f t="shared" si="70"/>
        <v>0</v>
      </c>
      <c r="S362">
        <f t="shared" si="71"/>
        <v>2961</v>
      </c>
      <c r="T362">
        <f t="shared" si="72"/>
        <v>2963</v>
      </c>
      <c r="U362">
        <f t="shared" si="73"/>
        <v>2965</v>
      </c>
      <c r="V362" t="str">
        <f t="shared" si="74"/>
        <v/>
      </c>
      <c r="W362" t="str">
        <f t="shared" si="75"/>
        <v/>
      </c>
      <c r="X362" t="str">
        <f t="shared" si="76"/>
        <v/>
      </c>
      <c r="Y362" t="str">
        <f t="shared" si="77"/>
        <v/>
      </c>
      <c r="Z362" t="str">
        <f t="shared" si="78"/>
        <v/>
      </c>
    </row>
    <row r="363" spans="1:26" x14ac:dyDescent="0.25">
      <c r="A363">
        <v>1239038</v>
      </c>
      <c r="B363">
        <v>6805</v>
      </c>
      <c r="C363">
        <v>19</v>
      </c>
      <c r="D363" t="s">
        <v>103</v>
      </c>
      <c r="E363">
        <v>19</v>
      </c>
      <c r="F363" t="s">
        <v>103</v>
      </c>
      <c r="G363" t="s">
        <v>146</v>
      </c>
      <c r="H363" t="s">
        <v>103</v>
      </c>
      <c r="I363">
        <v>94</v>
      </c>
      <c r="J363">
        <v>61</v>
      </c>
      <c r="L363">
        <f t="shared" si="66"/>
        <v>0</v>
      </c>
      <c r="M363">
        <f t="shared" si="67"/>
        <v>8</v>
      </c>
      <c r="N363">
        <f t="shared" si="68"/>
        <v>5</v>
      </c>
      <c r="Q363">
        <f t="shared" si="69"/>
        <v>1</v>
      </c>
      <c r="R363">
        <f t="shared" si="70"/>
        <v>0</v>
      </c>
      <c r="S363">
        <f t="shared" si="71"/>
        <v>2841</v>
      </c>
      <c r="T363">
        <f t="shared" si="72"/>
        <v>2841</v>
      </c>
      <c r="U363">
        <f t="shared" si="73"/>
        <v>2831</v>
      </c>
      <c r="V363" t="str">
        <f t="shared" si="74"/>
        <v/>
      </c>
      <c r="W363" t="str">
        <f t="shared" si="75"/>
        <v/>
      </c>
      <c r="X363" t="str">
        <f t="shared" si="76"/>
        <v/>
      </c>
      <c r="Y363" t="str">
        <f t="shared" si="77"/>
        <v/>
      </c>
      <c r="Z363" t="str">
        <f t="shared" si="78"/>
        <v/>
      </c>
    </row>
    <row r="364" spans="1:26" x14ac:dyDescent="0.25">
      <c r="A364">
        <v>1239038</v>
      </c>
      <c r="B364">
        <v>6101</v>
      </c>
      <c r="C364" t="s">
        <v>147</v>
      </c>
      <c r="D364" t="s">
        <v>147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66"/>
        <v>0</v>
      </c>
      <c r="M364">
        <f t="shared" si="67"/>
        <v>1</v>
      </c>
      <c r="N364">
        <f t="shared" si="68"/>
        <v>1</v>
      </c>
      <c r="Q364">
        <f t="shared" si="69"/>
        <v>0</v>
      </c>
      <c r="R364">
        <f t="shared" si="70"/>
        <v>0</v>
      </c>
      <c r="S364" t="str">
        <f t="shared" si="71"/>
        <v/>
      </c>
      <c r="T364" t="str">
        <f t="shared" si="72"/>
        <v/>
      </c>
      <c r="U364" t="str">
        <f t="shared" si="73"/>
        <v/>
      </c>
      <c r="V364" t="str">
        <f t="shared" si="74"/>
        <v/>
      </c>
      <c r="W364" t="str">
        <f t="shared" si="75"/>
        <v/>
      </c>
      <c r="X364" t="str">
        <f t="shared" si="76"/>
        <v/>
      </c>
      <c r="Y364" t="str">
        <f t="shared" si="77"/>
        <v/>
      </c>
      <c r="Z364" t="str">
        <f t="shared" si="78"/>
        <v/>
      </c>
    </row>
    <row r="365" spans="1:26" x14ac:dyDescent="0.25">
      <c r="A365">
        <v>1239038</v>
      </c>
      <c r="B365" t="s">
        <v>148</v>
      </c>
      <c r="C365" t="s">
        <v>149</v>
      </c>
      <c r="D365" t="s">
        <v>150</v>
      </c>
      <c r="E365" t="s">
        <v>151</v>
      </c>
      <c r="F365">
        <v>28</v>
      </c>
      <c r="G365">
        <v>28</v>
      </c>
      <c r="H365">
        <v>28</v>
      </c>
      <c r="I365" t="s">
        <v>152</v>
      </c>
      <c r="J365">
        <v>51</v>
      </c>
      <c r="L365">
        <f t="shared" si="66"/>
        <v>0</v>
      </c>
      <c r="M365">
        <f t="shared" si="67"/>
        <v>1</v>
      </c>
      <c r="N365">
        <f t="shared" si="68"/>
        <v>15</v>
      </c>
      <c r="Q365">
        <f t="shared" si="69"/>
        <v>0</v>
      </c>
      <c r="R365">
        <f t="shared" si="70"/>
        <v>1</v>
      </c>
      <c r="S365" t="str">
        <f t="shared" si="71"/>
        <v/>
      </c>
      <c r="T365" t="str">
        <f t="shared" si="72"/>
        <v/>
      </c>
      <c r="U365" t="str">
        <f t="shared" si="73"/>
        <v/>
      </c>
      <c r="V365">
        <f t="shared" si="74"/>
        <v>19</v>
      </c>
      <c r="W365">
        <f t="shared" si="75"/>
        <v>20</v>
      </c>
      <c r="X365">
        <f t="shared" si="76"/>
        <v>21</v>
      </c>
      <c r="Y365">
        <f t="shared" si="77"/>
        <v>0</v>
      </c>
      <c r="Z365">
        <f t="shared" si="78"/>
        <v>0</v>
      </c>
    </row>
    <row r="366" spans="1:26" x14ac:dyDescent="0.25">
      <c r="A366">
        <v>1239038</v>
      </c>
      <c r="B366" t="s">
        <v>153</v>
      </c>
      <c r="C366" t="s">
        <v>154</v>
      </c>
      <c r="D366" t="s">
        <v>151</v>
      </c>
      <c r="E366" t="s">
        <v>151</v>
      </c>
      <c r="F366">
        <v>28</v>
      </c>
      <c r="G366">
        <v>28</v>
      </c>
      <c r="H366">
        <v>28</v>
      </c>
      <c r="I366">
        <v>91</v>
      </c>
      <c r="J366" t="s">
        <v>120</v>
      </c>
      <c r="L366">
        <f t="shared" si="66"/>
        <v>0</v>
      </c>
      <c r="M366">
        <f t="shared" si="67"/>
        <v>2</v>
      </c>
      <c r="N366">
        <f t="shared" si="68"/>
        <v>15</v>
      </c>
      <c r="Q366">
        <f t="shared" si="69"/>
        <v>0</v>
      </c>
      <c r="R366">
        <f t="shared" si="70"/>
        <v>1</v>
      </c>
      <c r="S366" t="str">
        <f t="shared" si="71"/>
        <v/>
      </c>
      <c r="T366" t="str">
        <f t="shared" si="72"/>
        <v/>
      </c>
      <c r="U366" t="str">
        <f t="shared" si="73"/>
        <v/>
      </c>
      <c r="V366">
        <f t="shared" si="74"/>
        <v>18</v>
      </c>
      <c r="W366">
        <f t="shared" si="75"/>
        <v>21</v>
      </c>
      <c r="X366">
        <f t="shared" si="76"/>
        <v>21</v>
      </c>
      <c r="Y366">
        <f t="shared" si="77"/>
        <v>0</v>
      </c>
      <c r="Z366">
        <f t="shared" si="78"/>
        <v>0</v>
      </c>
    </row>
    <row r="367" spans="1:26" x14ac:dyDescent="0.25">
      <c r="A367">
        <v>1239038</v>
      </c>
      <c r="B367" t="s">
        <v>155</v>
      </c>
      <c r="C367" t="s">
        <v>154</v>
      </c>
      <c r="D367" t="s">
        <v>151</v>
      </c>
      <c r="E367" t="s">
        <v>115</v>
      </c>
      <c r="F367">
        <v>28</v>
      </c>
      <c r="G367">
        <v>28</v>
      </c>
      <c r="H367">
        <v>28</v>
      </c>
      <c r="I367" t="s">
        <v>156</v>
      </c>
      <c r="J367">
        <v>86</v>
      </c>
      <c r="L367">
        <f t="shared" si="66"/>
        <v>0</v>
      </c>
      <c r="M367">
        <f t="shared" si="67"/>
        <v>3</v>
      </c>
      <c r="N367">
        <f t="shared" si="68"/>
        <v>15</v>
      </c>
      <c r="Q367">
        <f t="shared" si="69"/>
        <v>0</v>
      </c>
      <c r="R367">
        <f t="shared" si="70"/>
        <v>1</v>
      </c>
      <c r="S367" t="str">
        <f t="shared" si="71"/>
        <v/>
      </c>
      <c r="T367" t="str">
        <f t="shared" si="72"/>
        <v/>
      </c>
      <c r="U367" t="str">
        <f t="shared" si="73"/>
        <v/>
      </c>
      <c r="V367">
        <f t="shared" si="74"/>
        <v>18</v>
      </c>
      <c r="W367">
        <f t="shared" si="75"/>
        <v>21</v>
      </c>
      <c r="X367">
        <f t="shared" si="76"/>
        <v>22</v>
      </c>
      <c r="Y367">
        <f t="shared" si="77"/>
        <v>0</v>
      </c>
      <c r="Z367">
        <f t="shared" si="78"/>
        <v>0</v>
      </c>
    </row>
    <row r="368" spans="1:26" x14ac:dyDescent="0.25">
      <c r="A368">
        <v>1239038</v>
      </c>
      <c r="B368" t="s">
        <v>157</v>
      </c>
      <c r="C368">
        <v>37</v>
      </c>
      <c r="D368" t="s">
        <v>151</v>
      </c>
      <c r="E368" t="s">
        <v>115</v>
      </c>
      <c r="F368">
        <v>28</v>
      </c>
      <c r="G368">
        <v>28</v>
      </c>
      <c r="H368">
        <v>28</v>
      </c>
      <c r="I368" t="s">
        <v>158</v>
      </c>
      <c r="J368">
        <v>0</v>
      </c>
      <c r="L368">
        <f t="shared" si="66"/>
        <v>0</v>
      </c>
      <c r="M368">
        <f t="shared" si="67"/>
        <v>4</v>
      </c>
      <c r="N368">
        <f t="shared" si="68"/>
        <v>15</v>
      </c>
      <c r="Q368">
        <f t="shared" si="69"/>
        <v>0</v>
      </c>
      <c r="R368">
        <f t="shared" si="70"/>
        <v>1</v>
      </c>
      <c r="S368" t="str">
        <f t="shared" si="71"/>
        <v/>
      </c>
      <c r="T368" t="str">
        <f t="shared" si="72"/>
        <v/>
      </c>
      <c r="U368" t="str">
        <f t="shared" si="73"/>
        <v/>
      </c>
      <c r="V368">
        <f t="shared" si="74"/>
        <v>15</v>
      </c>
      <c r="W368">
        <f t="shared" si="75"/>
        <v>21</v>
      </c>
      <c r="X368">
        <f t="shared" si="76"/>
        <v>22</v>
      </c>
      <c r="Y368">
        <f t="shared" si="77"/>
        <v>0</v>
      </c>
      <c r="Z368">
        <f t="shared" si="78"/>
        <v>0</v>
      </c>
    </row>
    <row r="369" spans="1:26" x14ac:dyDescent="0.25">
      <c r="A369">
        <v>1239038</v>
      </c>
      <c r="B369" t="s">
        <v>175</v>
      </c>
      <c r="C369" t="s">
        <v>154</v>
      </c>
      <c r="D369" t="s">
        <v>150</v>
      </c>
      <c r="E369" t="s">
        <v>151</v>
      </c>
      <c r="F369">
        <v>28</v>
      </c>
      <c r="G369">
        <v>28</v>
      </c>
      <c r="H369">
        <v>28</v>
      </c>
      <c r="I369" t="s">
        <v>127</v>
      </c>
      <c r="J369" t="s">
        <v>198</v>
      </c>
      <c r="L369">
        <f t="shared" si="66"/>
        <v>0</v>
      </c>
      <c r="M369">
        <f t="shared" si="67"/>
        <v>6</v>
      </c>
      <c r="N369">
        <f t="shared" si="68"/>
        <v>15</v>
      </c>
      <c r="Q369">
        <f t="shared" si="69"/>
        <v>0</v>
      </c>
      <c r="R369">
        <f t="shared" si="70"/>
        <v>1</v>
      </c>
      <c r="S369" t="str">
        <f t="shared" si="71"/>
        <v/>
      </c>
      <c r="T369" t="str">
        <f t="shared" si="72"/>
        <v/>
      </c>
      <c r="U369" t="str">
        <f t="shared" si="73"/>
        <v/>
      </c>
      <c r="V369">
        <f t="shared" si="74"/>
        <v>18</v>
      </c>
      <c r="W369">
        <f t="shared" si="75"/>
        <v>20</v>
      </c>
      <c r="X369">
        <f t="shared" si="76"/>
        <v>21</v>
      </c>
      <c r="Y369">
        <f t="shared" si="77"/>
        <v>0</v>
      </c>
      <c r="Z369">
        <f t="shared" si="78"/>
        <v>0</v>
      </c>
    </row>
    <row r="370" spans="1:26" x14ac:dyDescent="0.25">
      <c r="A370">
        <v>1239639</v>
      </c>
      <c r="B370">
        <v>6102</v>
      </c>
      <c r="C370">
        <v>59</v>
      </c>
      <c r="D370" t="s">
        <v>103</v>
      </c>
      <c r="E370" t="s">
        <v>160</v>
      </c>
      <c r="F370" t="s">
        <v>103</v>
      </c>
      <c r="G370">
        <v>55</v>
      </c>
      <c r="H370" t="s">
        <v>103</v>
      </c>
      <c r="I370" t="s">
        <v>161</v>
      </c>
      <c r="J370">
        <v>62</v>
      </c>
      <c r="L370">
        <f t="shared" si="66"/>
        <v>601</v>
      </c>
      <c r="M370">
        <f t="shared" si="67"/>
        <v>1</v>
      </c>
      <c r="N370">
        <f t="shared" si="68"/>
        <v>2</v>
      </c>
      <c r="Q370">
        <f t="shared" si="69"/>
        <v>1</v>
      </c>
      <c r="R370">
        <f t="shared" si="70"/>
        <v>0</v>
      </c>
      <c r="S370">
        <f t="shared" si="71"/>
        <v>2905</v>
      </c>
      <c r="T370">
        <f t="shared" si="72"/>
        <v>2906</v>
      </c>
      <c r="U370">
        <f t="shared" si="73"/>
        <v>2901</v>
      </c>
      <c r="V370" t="str">
        <f t="shared" si="74"/>
        <v/>
      </c>
      <c r="W370" t="str">
        <f t="shared" si="75"/>
        <v/>
      </c>
      <c r="X370" t="str">
        <f t="shared" si="76"/>
        <v/>
      </c>
      <c r="Y370" t="str">
        <f t="shared" si="77"/>
        <v/>
      </c>
      <c r="Z370" t="str">
        <f t="shared" si="78"/>
        <v/>
      </c>
    </row>
    <row r="371" spans="1:26" x14ac:dyDescent="0.25">
      <c r="A371">
        <v>1239639</v>
      </c>
      <c r="B371">
        <v>6103</v>
      </c>
      <c r="C371">
        <v>22</v>
      </c>
      <c r="D371" t="s">
        <v>103</v>
      </c>
      <c r="E371">
        <v>48</v>
      </c>
      <c r="F371" t="s">
        <v>103</v>
      </c>
      <c r="G371">
        <v>57</v>
      </c>
      <c r="H371" t="s">
        <v>103</v>
      </c>
      <c r="I371" t="s">
        <v>162</v>
      </c>
      <c r="J371">
        <v>19</v>
      </c>
      <c r="L371">
        <f t="shared" si="66"/>
        <v>0</v>
      </c>
      <c r="M371">
        <f t="shared" si="67"/>
        <v>1</v>
      </c>
      <c r="N371">
        <f t="shared" si="68"/>
        <v>3</v>
      </c>
      <c r="Q371">
        <f t="shared" si="69"/>
        <v>1</v>
      </c>
      <c r="R371">
        <f t="shared" si="70"/>
        <v>0</v>
      </c>
      <c r="S371">
        <f t="shared" si="71"/>
        <v>2850</v>
      </c>
      <c r="T371">
        <f t="shared" si="72"/>
        <v>2888</v>
      </c>
      <c r="U371">
        <f t="shared" si="73"/>
        <v>2903</v>
      </c>
      <c r="V371" t="str">
        <f t="shared" si="74"/>
        <v/>
      </c>
      <c r="W371" t="str">
        <f t="shared" si="75"/>
        <v/>
      </c>
      <c r="X371" t="str">
        <f t="shared" si="76"/>
        <v/>
      </c>
      <c r="Y371" t="str">
        <f t="shared" si="77"/>
        <v/>
      </c>
      <c r="Z371" t="str">
        <f t="shared" si="78"/>
        <v/>
      </c>
    </row>
    <row r="372" spans="1:26" x14ac:dyDescent="0.25">
      <c r="A372">
        <v>1239640</v>
      </c>
      <c r="B372">
        <v>6104</v>
      </c>
      <c r="C372" t="s">
        <v>102</v>
      </c>
      <c r="D372" t="s">
        <v>103</v>
      </c>
      <c r="E372" t="s">
        <v>102</v>
      </c>
      <c r="F372" t="s">
        <v>103</v>
      </c>
      <c r="G372">
        <v>21</v>
      </c>
      <c r="H372" t="s">
        <v>103</v>
      </c>
      <c r="I372">
        <v>19</v>
      </c>
      <c r="J372" t="s">
        <v>104</v>
      </c>
      <c r="L372">
        <f t="shared" si="66"/>
        <v>1</v>
      </c>
      <c r="M372">
        <f t="shared" si="67"/>
        <v>1</v>
      </c>
      <c r="N372">
        <f t="shared" si="68"/>
        <v>4</v>
      </c>
      <c r="Q372">
        <f t="shared" si="69"/>
        <v>1</v>
      </c>
      <c r="R372">
        <f t="shared" si="70"/>
        <v>0</v>
      </c>
      <c r="S372">
        <f t="shared" si="71"/>
        <v>2847</v>
      </c>
      <c r="T372">
        <f t="shared" si="72"/>
        <v>2847</v>
      </c>
      <c r="U372">
        <f t="shared" si="73"/>
        <v>2849</v>
      </c>
      <c r="V372" t="str">
        <f t="shared" si="74"/>
        <v/>
      </c>
      <c r="W372" t="str">
        <f t="shared" si="75"/>
        <v/>
      </c>
      <c r="X372" t="str">
        <f t="shared" si="76"/>
        <v/>
      </c>
      <c r="Y372" t="str">
        <f t="shared" si="77"/>
        <v/>
      </c>
      <c r="Z372" t="str">
        <f t="shared" si="78"/>
        <v/>
      </c>
    </row>
    <row r="373" spans="1:26" x14ac:dyDescent="0.25">
      <c r="A373">
        <v>1239640</v>
      </c>
      <c r="B373">
        <v>6105</v>
      </c>
      <c r="C373">
        <v>46</v>
      </c>
      <c r="D373" t="s">
        <v>103</v>
      </c>
      <c r="E373">
        <v>45</v>
      </c>
      <c r="F373" t="s">
        <v>103</v>
      </c>
      <c r="G373" t="s">
        <v>105</v>
      </c>
      <c r="H373" t="s">
        <v>103</v>
      </c>
      <c r="I373" t="s">
        <v>106</v>
      </c>
      <c r="J373">
        <v>66</v>
      </c>
      <c r="L373">
        <f t="shared" si="66"/>
        <v>0</v>
      </c>
      <c r="M373">
        <f t="shared" si="67"/>
        <v>1</v>
      </c>
      <c r="N373">
        <f t="shared" si="68"/>
        <v>5</v>
      </c>
      <c r="Q373">
        <f t="shared" si="69"/>
        <v>1</v>
      </c>
      <c r="R373">
        <f t="shared" si="70"/>
        <v>0</v>
      </c>
      <c r="S373">
        <f t="shared" si="71"/>
        <v>2886</v>
      </c>
      <c r="T373">
        <f t="shared" si="72"/>
        <v>2885</v>
      </c>
      <c r="U373">
        <f t="shared" si="73"/>
        <v>2844</v>
      </c>
      <c r="V373" t="str">
        <f t="shared" si="74"/>
        <v/>
      </c>
      <c r="W373" t="str">
        <f t="shared" si="75"/>
        <v/>
      </c>
      <c r="X373" t="str">
        <f t="shared" si="76"/>
        <v/>
      </c>
      <c r="Y373" t="str">
        <f t="shared" si="77"/>
        <v/>
      </c>
      <c r="Z373" t="str">
        <f t="shared" si="78"/>
        <v/>
      </c>
    </row>
    <row r="374" spans="1:26" x14ac:dyDescent="0.25">
      <c r="A374">
        <v>1239640</v>
      </c>
      <c r="B374">
        <v>6106</v>
      </c>
      <c r="C374">
        <v>61</v>
      </c>
      <c r="D374" t="s">
        <v>103</v>
      </c>
      <c r="E374" t="s">
        <v>107</v>
      </c>
      <c r="F374" t="s">
        <v>103</v>
      </c>
      <c r="G374" t="s">
        <v>108</v>
      </c>
      <c r="H374" t="s">
        <v>103</v>
      </c>
      <c r="I374">
        <v>92</v>
      </c>
      <c r="J374" t="s">
        <v>109</v>
      </c>
      <c r="L374">
        <f t="shared" si="66"/>
        <v>0</v>
      </c>
      <c r="M374">
        <f t="shared" si="67"/>
        <v>1</v>
      </c>
      <c r="N374">
        <f t="shared" si="68"/>
        <v>6</v>
      </c>
      <c r="Q374">
        <f t="shared" si="69"/>
        <v>1</v>
      </c>
      <c r="R374">
        <f t="shared" si="70"/>
        <v>0</v>
      </c>
      <c r="S374">
        <f t="shared" si="71"/>
        <v>2913</v>
      </c>
      <c r="T374">
        <f t="shared" si="72"/>
        <v>2909</v>
      </c>
      <c r="U374">
        <f t="shared" si="73"/>
        <v>2907</v>
      </c>
      <c r="V374" t="str">
        <f t="shared" si="74"/>
        <v/>
      </c>
      <c r="W374" t="str">
        <f t="shared" si="75"/>
        <v/>
      </c>
      <c r="X374" t="str">
        <f t="shared" si="76"/>
        <v/>
      </c>
      <c r="Y374" t="str">
        <f t="shared" si="77"/>
        <v/>
      </c>
      <c r="Z374" t="str">
        <f t="shared" si="78"/>
        <v/>
      </c>
    </row>
    <row r="375" spans="1:26" x14ac:dyDescent="0.25">
      <c r="A375">
        <v>1239640</v>
      </c>
      <c r="B375">
        <v>6107</v>
      </c>
      <c r="C375">
        <v>26</v>
      </c>
      <c r="D375" t="s">
        <v>103</v>
      </c>
      <c r="E375">
        <v>47</v>
      </c>
      <c r="F375" t="s">
        <v>103</v>
      </c>
      <c r="G375" t="s">
        <v>107</v>
      </c>
      <c r="H375" t="s">
        <v>103</v>
      </c>
      <c r="I375">
        <v>41</v>
      </c>
      <c r="J375" t="s">
        <v>110</v>
      </c>
      <c r="L375">
        <f t="shared" si="66"/>
        <v>0</v>
      </c>
      <c r="M375">
        <f t="shared" si="67"/>
        <v>1</v>
      </c>
      <c r="N375">
        <f t="shared" si="68"/>
        <v>7</v>
      </c>
      <c r="Q375">
        <f t="shared" si="69"/>
        <v>1</v>
      </c>
      <c r="R375">
        <f t="shared" si="70"/>
        <v>0</v>
      </c>
      <c r="S375">
        <f t="shared" si="71"/>
        <v>2854</v>
      </c>
      <c r="T375">
        <f t="shared" si="72"/>
        <v>2887</v>
      </c>
      <c r="U375">
        <f t="shared" si="73"/>
        <v>2909</v>
      </c>
      <c r="V375" t="str">
        <f t="shared" si="74"/>
        <v/>
      </c>
      <c r="W375" t="str">
        <f t="shared" si="75"/>
        <v/>
      </c>
      <c r="X375" t="str">
        <f t="shared" si="76"/>
        <v/>
      </c>
      <c r="Y375" t="str">
        <f t="shared" si="77"/>
        <v/>
      </c>
      <c r="Z375" t="str">
        <f t="shared" si="78"/>
        <v/>
      </c>
    </row>
    <row r="376" spans="1:26" x14ac:dyDescent="0.25">
      <c r="A376">
        <v>1239640</v>
      </c>
      <c r="B376">
        <v>6108</v>
      </c>
      <c r="C376" t="s">
        <v>163</v>
      </c>
      <c r="D376" t="s">
        <v>103</v>
      </c>
      <c r="E376" t="s">
        <v>112</v>
      </c>
      <c r="F376" t="s">
        <v>103</v>
      </c>
      <c r="G376" t="s">
        <v>111</v>
      </c>
      <c r="H376" t="s">
        <v>103</v>
      </c>
      <c r="I376">
        <v>38</v>
      </c>
      <c r="J376" t="s">
        <v>164</v>
      </c>
      <c r="L376">
        <f t="shared" si="66"/>
        <v>0</v>
      </c>
      <c r="M376">
        <f t="shared" si="67"/>
        <v>1</v>
      </c>
      <c r="N376">
        <f t="shared" si="68"/>
        <v>8</v>
      </c>
      <c r="Q376">
        <f t="shared" si="69"/>
        <v>1</v>
      </c>
      <c r="R376">
        <f t="shared" si="70"/>
        <v>0</v>
      </c>
      <c r="S376">
        <f t="shared" si="71"/>
        <v>2845</v>
      </c>
      <c r="T376">
        <f t="shared" si="72"/>
        <v>2843</v>
      </c>
      <c r="U376">
        <f t="shared" si="73"/>
        <v>2846</v>
      </c>
      <c r="V376" t="str">
        <f t="shared" si="74"/>
        <v/>
      </c>
      <c r="W376" t="str">
        <f t="shared" si="75"/>
        <v/>
      </c>
      <c r="X376" t="str">
        <f t="shared" si="76"/>
        <v/>
      </c>
      <c r="Y376" t="str">
        <f t="shared" si="77"/>
        <v/>
      </c>
      <c r="Z376" t="str">
        <f t="shared" si="78"/>
        <v/>
      </c>
    </row>
    <row r="377" spans="1:26" x14ac:dyDescent="0.25">
      <c r="A377">
        <v>1239640</v>
      </c>
      <c r="B377">
        <v>6109</v>
      </c>
      <c r="C377" t="s">
        <v>114</v>
      </c>
      <c r="D377" t="s">
        <v>103</v>
      </c>
      <c r="E377" t="s">
        <v>115</v>
      </c>
      <c r="F377" t="s">
        <v>103</v>
      </c>
      <c r="G377" t="s">
        <v>112</v>
      </c>
      <c r="H377" t="s">
        <v>103</v>
      </c>
      <c r="I377" t="s">
        <v>112</v>
      </c>
      <c r="J377" t="s">
        <v>116</v>
      </c>
      <c r="L377">
        <f t="shared" si="66"/>
        <v>0</v>
      </c>
      <c r="M377">
        <f t="shared" si="67"/>
        <v>1</v>
      </c>
      <c r="N377">
        <f t="shared" si="68"/>
        <v>9</v>
      </c>
      <c r="Q377">
        <f t="shared" si="69"/>
        <v>1</v>
      </c>
      <c r="R377">
        <f t="shared" si="70"/>
        <v>0</v>
      </c>
      <c r="S377">
        <f t="shared" si="71"/>
        <v>2879</v>
      </c>
      <c r="T377">
        <f t="shared" si="72"/>
        <v>2878</v>
      </c>
      <c r="U377">
        <f t="shared" si="73"/>
        <v>2843</v>
      </c>
      <c r="V377" t="str">
        <f t="shared" si="74"/>
        <v/>
      </c>
      <c r="W377" t="str">
        <f t="shared" si="75"/>
        <v/>
      </c>
      <c r="X377" t="str">
        <f t="shared" si="76"/>
        <v/>
      </c>
      <c r="Y377" t="str">
        <f t="shared" si="77"/>
        <v/>
      </c>
      <c r="Z377" t="str">
        <f t="shared" si="78"/>
        <v/>
      </c>
    </row>
    <row r="378" spans="1:26" x14ac:dyDescent="0.25">
      <c r="A378">
        <v>1239640</v>
      </c>
      <c r="B378">
        <v>6202</v>
      </c>
      <c r="C378">
        <v>44</v>
      </c>
      <c r="D378" t="s">
        <v>103</v>
      </c>
      <c r="E378" t="s">
        <v>191</v>
      </c>
      <c r="F378" t="s">
        <v>103</v>
      </c>
      <c r="G378" t="s">
        <v>117</v>
      </c>
      <c r="H378" t="s">
        <v>103</v>
      </c>
      <c r="I378" t="s">
        <v>194</v>
      </c>
      <c r="J378" t="s">
        <v>195</v>
      </c>
      <c r="L378">
        <f t="shared" si="66"/>
        <v>0</v>
      </c>
      <c r="M378">
        <f t="shared" si="67"/>
        <v>2</v>
      </c>
      <c r="N378">
        <f t="shared" si="68"/>
        <v>2</v>
      </c>
      <c r="Q378">
        <f t="shared" si="69"/>
        <v>1</v>
      </c>
      <c r="R378">
        <f t="shared" si="70"/>
        <v>0</v>
      </c>
      <c r="S378">
        <f t="shared" si="71"/>
        <v>2884</v>
      </c>
      <c r="T378">
        <f t="shared" si="72"/>
        <v>2985</v>
      </c>
      <c r="U378">
        <f t="shared" si="73"/>
        <v>2986</v>
      </c>
      <c r="V378" t="str">
        <f t="shared" si="74"/>
        <v/>
      </c>
      <c r="W378" t="str">
        <f t="shared" si="75"/>
        <v/>
      </c>
      <c r="X378" t="str">
        <f t="shared" si="76"/>
        <v/>
      </c>
      <c r="Y378" t="str">
        <f t="shared" si="77"/>
        <v/>
      </c>
      <c r="Z378" t="str">
        <f t="shared" si="78"/>
        <v/>
      </c>
    </row>
    <row r="379" spans="1:26" x14ac:dyDescent="0.25">
      <c r="A379">
        <v>1239640</v>
      </c>
      <c r="B379">
        <v>6203</v>
      </c>
      <c r="C379" t="s">
        <v>121</v>
      </c>
      <c r="D379" t="s">
        <v>103</v>
      </c>
      <c r="E379">
        <v>97</v>
      </c>
      <c r="F379" t="s">
        <v>103</v>
      </c>
      <c r="G379" t="s">
        <v>119</v>
      </c>
      <c r="H379" t="s">
        <v>103</v>
      </c>
      <c r="I379">
        <v>49</v>
      </c>
      <c r="J379">
        <v>61</v>
      </c>
      <c r="L379">
        <f t="shared" si="66"/>
        <v>0</v>
      </c>
      <c r="M379">
        <f t="shared" si="67"/>
        <v>2</v>
      </c>
      <c r="N379">
        <f t="shared" si="68"/>
        <v>3</v>
      </c>
      <c r="Q379">
        <f t="shared" si="69"/>
        <v>1</v>
      </c>
      <c r="R379">
        <f t="shared" si="70"/>
        <v>0</v>
      </c>
      <c r="S379">
        <f t="shared" si="71"/>
        <v>2940</v>
      </c>
      <c r="T379">
        <f t="shared" si="72"/>
        <v>2967</v>
      </c>
      <c r="U379">
        <f t="shared" si="73"/>
        <v>2983</v>
      </c>
      <c r="V379" t="str">
        <f t="shared" si="74"/>
        <v/>
      </c>
      <c r="W379" t="str">
        <f t="shared" si="75"/>
        <v/>
      </c>
      <c r="X379" t="str">
        <f t="shared" si="76"/>
        <v/>
      </c>
      <c r="Y379" t="str">
        <f t="shared" si="77"/>
        <v/>
      </c>
      <c r="Z379" t="str">
        <f t="shared" si="78"/>
        <v/>
      </c>
    </row>
    <row r="380" spans="1:26" x14ac:dyDescent="0.25">
      <c r="A380">
        <v>1239640</v>
      </c>
      <c r="B380">
        <v>6204</v>
      </c>
      <c r="C380" t="s">
        <v>122</v>
      </c>
      <c r="D380" t="s">
        <v>103</v>
      </c>
      <c r="E380" t="s">
        <v>122</v>
      </c>
      <c r="F380" t="s">
        <v>103</v>
      </c>
      <c r="G380" t="s">
        <v>123</v>
      </c>
      <c r="H380" t="s">
        <v>103</v>
      </c>
      <c r="I380" t="s">
        <v>170</v>
      </c>
      <c r="J380">
        <v>93</v>
      </c>
      <c r="L380">
        <f t="shared" si="66"/>
        <v>0</v>
      </c>
      <c r="M380">
        <f t="shared" si="67"/>
        <v>2</v>
      </c>
      <c r="N380">
        <f t="shared" si="68"/>
        <v>4</v>
      </c>
      <c r="Q380">
        <f t="shared" si="69"/>
        <v>1</v>
      </c>
      <c r="R380">
        <f t="shared" si="70"/>
        <v>0</v>
      </c>
      <c r="S380">
        <f t="shared" si="71"/>
        <v>2939</v>
      </c>
      <c r="T380">
        <f t="shared" si="72"/>
        <v>2939</v>
      </c>
      <c r="U380">
        <f t="shared" si="73"/>
        <v>2943</v>
      </c>
      <c r="V380" t="str">
        <f t="shared" si="74"/>
        <v/>
      </c>
      <c r="W380" t="str">
        <f t="shared" si="75"/>
        <v/>
      </c>
      <c r="X380" t="str">
        <f t="shared" si="76"/>
        <v/>
      </c>
      <c r="Y380" t="str">
        <f t="shared" si="77"/>
        <v/>
      </c>
      <c r="Z380" t="str">
        <f t="shared" si="78"/>
        <v/>
      </c>
    </row>
    <row r="381" spans="1:26" x14ac:dyDescent="0.25">
      <c r="A381">
        <v>1239640</v>
      </c>
      <c r="B381">
        <v>6205</v>
      </c>
      <c r="C381">
        <v>99</v>
      </c>
      <c r="D381" t="s">
        <v>103</v>
      </c>
      <c r="E381">
        <v>99</v>
      </c>
      <c r="F381" t="s">
        <v>103</v>
      </c>
      <c r="G381">
        <v>80</v>
      </c>
      <c r="H381" t="s">
        <v>103</v>
      </c>
      <c r="I381">
        <v>52</v>
      </c>
      <c r="J381" t="s">
        <v>125</v>
      </c>
      <c r="L381">
        <f t="shared" si="66"/>
        <v>0</v>
      </c>
      <c r="M381">
        <f t="shared" si="67"/>
        <v>2</v>
      </c>
      <c r="N381">
        <f t="shared" si="68"/>
        <v>5</v>
      </c>
      <c r="Q381">
        <f t="shared" si="69"/>
        <v>1</v>
      </c>
      <c r="R381">
        <f t="shared" si="70"/>
        <v>0</v>
      </c>
      <c r="S381">
        <f t="shared" si="71"/>
        <v>2969</v>
      </c>
      <c r="T381">
        <f t="shared" si="72"/>
        <v>2969</v>
      </c>
      <c r="U381">
        <f t="shared" si="73"/>
        <v>2944</v>
      </c>
      <c r="V381" t="str">
        <f t="shared" si="74"/>
        <v/>
      </c>
      <c r="W381" t="str">
        <f t="shared" si="75"/>
        <v/>
      </c>
      <c r="X381" t="str">
        <f t="shared" si="76"/>
        <v/>
      </c>
      <c r="Y381" t="str">
        <f t="shared" si="77"/>
        <v/>
      </c>
      <c r="Z381" t="str">
        <f t="shared" si="78"/>
        <v/>
      </c>
    </row>
    <row r="382" spans="1:26" x14ac:dyDescent="0.25">
      <c r="A382">
        <v>1239641</v>
      </c>
      <c r="B382">
        <v>6206</v>
      </c>
      <c r="C382" t="s">
        <v>126</v>
      </c>
      <c r="D382" t="s">
        <v>103</v>
      </c>
      <c r="E382" t="s">
        <v>119</v>
      </c>
      <c r="F382" t="s">
        <v>103</v>
      </c>
      <c r="G382" t="s">
        <v>127</v>
      </c>
      <c r="H382" t="s">
        <v>103</v>
      </c>
      <c r="I382" t="s">
        <v>128</v>
      </c>
      <c r="J382" t="s">
        <v>129</v>
      </c>
      <c r="L382">
        <f t="shared" si="66"/>
        <v>1</v>
      </c>
      <c r="M382">
        <f t="shared" si="67"/>
        <v>2</v>
      </c>
      <c r="N382">
        <f t="shared" si="68"/>
        <v>6</v>
      </c>
      <c r="Q382">
        <f t="shared" si="69"/>
        <v>1</v>
      </c>
      <c r="R382">
        <f t="shared" si="70"/>
        <v>0</v>
      </c>
      <c r="S382">
        <f t="shared" si="71"/>
        <v>2987</v>
      </c>
      <c r="T382">
        <f t="shared" si="72"/>
        <v>2983</v>
      </c>
      <c r="U382">
        <f t="shared" si="73"/>
        <v>2982</v>
      </c>
      <c r="V382" t="str">
        <f t="shared" si="74"/>
        <v/>
      </c>
      <c r="W382" t="str">
        <f t="shared" si="75"/>
        <v/>
      </c>
      <c r="X382" t="str">
        <f t="shared" si="76"/>
        <v/>
      </c>
      <c r="Y382" t="str">
        <f t="shared" si="77"/>
        <v/>
      </c>
      <c r="Z382" t="str">
        <f t="shared" si="78"/>
        <v/>
      </c>
    </row>
    <row r="383" spans="1:26" x14ac:dyDescent="0.25">
      <c r="A383">
        <v>1239641</v>
      </c>
      <c r="B383">
        <v>6207</v>
      </c>
      <c r="C383">
        <v>79</v>
      </c>
      <c r="D383" t="s">
        <v>103</v>
      </c>
      <c r="E383">
        <v>49</v>
      </c>
      <c r="F383" t="s">
        <v>103</v>
      </c>
      <c r="G383" t="s">
        <v>131</v>
      </c>
      <c r="H383" t="s">
        <v>103</v>
      </c>
      <c r="I383" t="s">
        <v>202</v>
      </c>
      <c r="J383" t="s">
        <v>203</v>
      </c>
      <c r="L383">
        <f t="shared" si="66"/>
        <v>0</v>
      </c>
      <c r="M383">
        <f t="shared" si="67"/>
        <v>2</v>
      </c>
      <c r="N383">
        <f t="shared" si="68"/>
        <v>7</v>
      </c>
      <c r="Q383">
        <f t="shared" si="69"/>
        <v>1</v>
      </c>
      <c r="R383">
        <f t="shared" si="70"/>
        <v>0</v>
      </c>
      <c r="S383">
        <f t="shared" si="71"/>
        <v>2937</v>
      </c>
      <c r="T383">
        <f t="shared" si="72"/>
        <v>2889</v>
      </c>
      <c r="U383">
        <f t="shared" si="73"/>
        <v>2980</v>
      </c>
      <c r="V383" t="str">
        <f t="shared" si="74"/>
        <v/>
      </c>
      <c r="W383" t="str">
        <f t="shared" si="75"/>
        <v/>
      </c>
      <c r="X383" t="str">
        <f t="shared" si="76"/>
        <v/>
      </c>
      <c r="Y383" t="str">
        <f t="shared" si="77"/>
        <v/>
      </c>
      <c r="Z383" t="str">
        <f t="shared" si="78"/>
        <v/>
      </c>
    </row>
    <row r="384" spans="1:26" x14ac:dyDescent="0.25">
      <c r="A384">
        <v>1239641</v>
      </c>
      <c r="B384">
        <v>6208</v>
      </c>
      <c r="C384">
        <v>77</v>
      </c>
      <c r="D384" t="s">
        <v>103</v>
      </c>
      <c r="E384" t="s">
        <v>121</v>
      </c>
      <c r="F384" t="s">
        <v>103</v>
      </c>
      <c r="G384" t="s">
        <v>133</v>
      </c>
      <c r="H384" t="s">
        <v>103</v>
      </c>
      <c r="I384" t="s">
        <v>162</v>
      </c>
      <c r="J384">
        <v>36</v>
      </c>
      <c r="L384">
        <f t="shared" si="66"/>
        <v>0</v>
      </c>
      <c r="M384">
        <f t="shared" si="67"/>
        <v>2</v>
      </c>
      <c r="N384">
        <f t="shared" si="68"/>
        <v>8</v>
      </c>
      <c r="Q384">
        <f t="shared" si="69"/>
        <v>1</v>
      </c>
      <c r="R384">
        <f t="shared" si="70"/>
        <v>0</v>
      </c>
      <c r="S384">
        <f t="shared" si="71"/>
        <v>2935</v>
      </c>
      <c r="T384">
        <f t="shared" si="72"/>
        <v>2940</v>
      </c>
      <c r="U384">
        <f t="shared" si="73"/>
        <v>2938</v>
      </c>
      <c r="V384" t="str">
        <f t="shared" si="74"/>
        <v/>
      </c>
      <c r="W384" t="str">
        <f t="shared" si="75"/>
        <v/>
      </c>
      <c r="X384" t="str">
        <f t="shared" si="76"/>
        <v/>
      </c>
      <c r="Y384" t="str">
        <f t="shared" si="77"/>
        <v/>
      </c>
      <c r="Z384" t="str">
        <f t="shared" si="78"/>
        <v/>
      </c>
    </row>
    <row r="385" spans="1:26" x14ac:dyDescent="0.25">
      <c r="A385">
        <v>1239641</v>
      </c>
      <c r="B385">
        <v>6209</v>
      </c>
      <c r="C385">
        <v>97</v>
      </c>
      <c r="D385" t="s">
        <v>103</v>
      </c>
      <c r="E385">
        <v>97</v>
      </c>
      <c r="F385" t="s">
        <v>103</v>
      </c>
      <c r="G385">
        <v>80</v>
      </c>
      <c r="H385" t="s">
        <v>103</v>
      </c>
      <c r="I385" t="s">
        <v>136</v>
      </c>
      <c r="J385">
        <v>94</v>
      </c>
      <c r="L385">
        <f t="shared" si="66"/>
        <v>0</v>
      </c>
      <c r="M385">
        <f t="shared" si="67"/>
        <v>2</v>
      </c>
      <c r="N385">
        <f t="shared" si="68"/>
        <v>9</v>
      </c>
      <c r="Q385">
        <f t="shared" si="69"/>
        <v>1</v>
      </c>
      <c r="R385">
        <f t="shared" si="70"/>
        <v>0</v>
      </c>
      <c r="S385">
        <f t="shared" si="71"/>
        <v>2967</v>
      </c>
      <c r="T385">
        <f t="shared" si="72"/>
        <v>2967</v>
      </c>
      <c r="U385">
        <f t="shared" si="73"/>
        <v>2944</v>
      </c>
      <c r="V385" t="str">
        <f t="shared" si="74"/>
        <v/>
      </c>
      <c r="W385" t="str">
        <f t="shared" si="75"/>
        <v/>
      </c>
      <c r="X385" t="str">
        <f t="shared" si="76"/>
        <v/>
      </c>
      <c r="Y385" t="str">
        <f t="shared" si="77"/>
        <v/>
      </c>
      <c r="Z385" t="str">
        <f t="shared" si="78"/>
        <v/>
      </c>
    </row>
    <row r="386" spans="1:26" x14ac:dyDescent="0.25">
      <c r="A386">
        <v>1239641</v>
      </c>
      <c r="B386">
        <v>6302</v>
      </c>
      <c r="C386">
        <v>71</v>
      </c>
      <c r="D386" t="s">
        <v>103</v>
      </c>
      <c r="E386" t="s">
        <v>137</v>
      </c>
      <c r="F386" t="s">
        <v>103</v>
      </c>
      <c r="G386">
        <v>70</v>
      </c>
      <c r="H386" t="s">
        <v>103</v>
      </c>
      <c r="I386" t="s">
        <v>138</v>
      </c>
      <c r="J386" t="s">
        <v>124</v>
      </c>
      <c r="L386">
        <f t="shared" si="66"/>
        <v>0</v>
      </c>
      <c r="M386">
        <f t="shared" si="67"/>
        <v>3</v>
      </c>
      <c r="N386">
        <f t="shared" si="68"/>
        <v>2</v>
      </c>
      <c r="Q386">
        <f t="shared" si="69"/>
        <v>1</v>
      </c>
      <c r="R386">
        <f t="shared" si="70"/>
        <v>0</v>
      </c>
      <c r="S386">
        <f t="shared" si="71"/>
        <v>2929</v>
      </c>
      <c r="T386">
        <f t="shared" si="72"/>
        <v>2926</v>
      </c>
      <c r="U386">
        <f t="shared" si="73"/>
        <v>2928</v>
      </c>
      <c r="V386" t="str">
        <f t="shared" si="74"/>
        <v/>
      </c>
      <c r="W386" t="str">
        <f t="shared" si="75"/>
        <v/>
      </c>
      <c r="X386" t="str">
        <f t="shared" si="76"/>
        <v/>
      </c>
      <c r="Y386" t="str">
        <f t="shared" si="77"/>
        <v/>
      </c>
      <c r="Z386" t="str">
        <f t="shared" si="78"/>
        <v/>
      </c>
    </row>
    <row r="387" spans="1:26" x14ac:dyDescent="0.25">
      <c r="A387">
        <v>1239641</v>
      </c>
      <c r="B387">
        <v>6303</v>
      </c>
      <c r="C387">
        <v>41</v>
      </c>
      <c r="D387" t="s">
        <v>103</v>
      </c>
      <c r="E387" t="s">
        <v>104</v>
      </c>
      <c r="F387" t="s">
        <v>103</v>
      </c>
      <c r="G387">
        <v>70</v>
      </c>
      <c r="H387" t="s">
        <v>103</v>
      </c>
      <c r="I387" t="s">
        <v>139</v>
      </c>
      <c r="J387" t="s">
        <v>140</v>
      </c>
      <c r="L387">
        <f t="shared" ref="L387:L450" si="79">A387-A386</f>
        <v>0</v>
      </c>
      <c r="M387">
        <f t="shared" ref="M387:M450" si="80">_xlfn.BITRSHIFT((_xlfn.BITAND(HEX2DEC(B387), HEX2DEC("FF00")) - HEX2DEC("6000")),8)</f>
        <v>3</v>
      </c>
      <c r="N387">
        <f t="shared" ref="N387:N450" si="81">_xlfn.BITAND(HEX2DEC(B387), HEX2DEC("00F"))</f>
        <v>3</v>
      </c>
      <c r="Q387">
        <f t="shared" ref="Q387:Q450" si="82">IF(AND(N387&gt;1,N387&lt;12),1,0)</f>
        <v>1</v>
      </c>
      <c r="R387">
        <f t="shared" ref="R387:R450" si="83">IF(N387&gt;14,1,0)</f>
        <v>0</v>
      </c>
      <c r="S387">
        <f t="shared" ref="S387:S450" si="84">IF(Q387=1,HEX2DEC(C387)+(_xlfn.BITAND(HEX2DEC(D387),HEX2DEC("3F"))*256),"")</f>
        <v>2881</v>
      </c>
      <c r="T387">
        <f t="shared" ref="T387:T450" si="85">IF(Q387=1,HEX2DEC(E387)+(_xlfn.BITAND(HEX2DEC(F387),HEX2DEC("3F"))*256),"")</f>
        <v>2910</v>
      </c>
      <c r="U387">
        <f t="shared" ref="U387:U450" si="86">IF(Q387=1,HEX2DEC(G387)+(_xlfn.BITAND(HEX2DEC(H387),HEX2DEC("3F"))*256),"")</f>
        <v>2928</v>
      </c>
      <c r="V387" t="str">
        <f t="shared" ref="V387:V450" si="87">IF($R387=1,HEX2DEC(C387)-40,"")</f>
        <v/>
      </c>
      <c r="W387" t="str">
        <f t="shared" ref="W387:W450" si="88">IF($R387=1,HEX2DEC(D387)-40,"")</f>
        <v/>
      </c>
      <c r="X387" t="str">
        <f t="shared" ref="X387:X450" si="89">IF($R387=1,HEX2DEC(E387)-40,"")</f>
        <v/>
      </c>
      <c r="Y387" t="str">
        <f t="shared" ref="Y387:Y450" si="90">IF($R387=1,HEX2DEC(F387)-40,"")</f>
        <v/>
      </c>
      <c r="Z387" t="str">
        <f t="shared" ref="Z387:Z450" si="91">IF($R387=1,HEX2DEC(G387)-40,"")</f>
        <v/>
      </c>
    </row>
    <row r="388" spans="1:26" x14ac:dyDescent="0.25">
      <c r="A388">
        <v>1239641</v>
      </c>
      <c r="B388">
        <v>6308</v>
      </c>
      <c r="C388" t="s">
        <v>114</v>
      </c>
      <c r="D388" t="s">
        <v>103</v>
      </c>
      <c r="E388">
        <v>43</v>
      </c>
      <c r="F388" t="s">
        <v>103</v>
      </c>
      <c r="G388">
        <v>45</v>
      </c>
      <c r="H388" t="s">
        <v>103</v>
      </c>
      <c r="I388">
        <v>65</v>
      </c>
      <c r="J388" t="s">
        <v>140</v>
      </c>
      <c r="L388">
        <f t="shared" si="79"/>
        <v>0</v>
      </c>
      <c r="M388">
        <f t="shared" si="80"/>
        <v>3</v>
      </c>
      <c r="N388">
        <f t="shared" si="81"/>
        <v>8</v>
      </c>
      <c r="Q388">
        <f t="shared" si="82"/>
        <v>1</v>
      </c>
      <c r="R388">
        <f t="shared" si="83"/>
        <v>0</v>
      </c>
      <c r="S388">
        <f t="shared" si="84"/>
        <v>2879</v>
      </c>
      <c r="T388">
        <f t="shared" si="85"/>
        <v>2883</v>
      </c>
      <c r="U388">
        <f t="shared" si="86"/>
        <v>2885</v>
      </c>
      <c r="V388" t="str">
        <f t="shared" si="87"/>
        <v/>
      </c>
      <c r="W388" t="str">
        <f t="shared" si="88"/>
        <v/>
      </c>
      <c r="X388" t="str">
        <f t="shared" si="89"/>
        <v/>
      </c>
      <c r="Y388" t="str">
        <f t="shared" si="90"/>
        <v/>
      </c>
      <c r="Z388" t="str">
        <f t="shared" si="91"/>
        <v/>
      </c>
    </row>
    <row r="389" spans="1:26" x14ac:dyDescent="0.25">
      <c r="A389">
        <v>1239641</v>
      </c>
      <c r="B389">
        <v>6502</v>
      </c>
      <c r="C389">
        <v>82</v>
      </c>
      <c r="D389" t="s">
        <v>103</v>
      </c>
      <c r="E389" t="s">
        <v>118</v>
      </c>
      <c r="F389" t="s">
        <v>103</v>
      </c>
      <c r="G389" t="s">
        <v>118</v>
      </c>
      <c r="H389" t="s">
        <v>103</v>
      </c>
      <c r="I389" t="s">
        <v>183</v>
      </c>
      <c r="J389" t="s">
        <v>146</v>
      </c>
      <c r="L389">
        <f t="shared" si="79"/>
        <v>0</v>
      </c>
      <c r="M389">
        <f t="shared" si="80"/>
        <v>5</v>
      </c>
      <c r="N389">
        <f t="shared" si="81"/>
        <v>2</v>
      </c>
      <c r="Q389">
        <f t="shared" si="82"/>
        <v>1</v>
      </c>
      <c r="R389">
        <f t="shared" si="83"/>
        <v>0</v>
      </c>
      <c r="S389">
        <f t="shared" si="84"/>
        <v>2946</v>
      </c>
      <c r="T389">
        <f t="shared" si="85"/>
        <v>2941</v>
      </c>
      <c r="U389">
        <f t="shared" si="86"/>
        <v>2941</v>
      </c>
      <c r="V389" t="str">
        <f t="shared" si="87"/>
        <v/>
      </c>
      <c r="W389" t="str">
        <f t="shared" si="88"/>
        <v/>
      </c>
      <c r="X389" t="str">
        <f t="shared" si="89"/>
        <v/>
      </c>
      <c r="Y389" t="str">
        <f t="shared" si="90"/>
        <v/>
      </c>
      <c r="Z389" t="str">
        <f t="shared" si="91"/>
        <v/>
      </c>
    </row>
    <row r="390" spans="1:26" x14ac:dyDescent="0.25">
      <c r="A390">
        <v>1239641</v>
      </c>
      <c r="B390">
        <v>6603</v>
      </c>
      <c r="C390">
        <v>21</v>
      </c>
      <c r="D390" t="s">
        <v>143</v>
      </c>
      <c r="E390">
        <v>37</v>
      </c>
      <c r="F390" t="s">
        <v>143</v>
      </c>
      <c r="G390">
        <v>39</v>
      </c>
      <c r="H390" t="s">
        <v>143</v>
      </c>
      <c r="I390" t="s">
        <v>114</v>
      </c>
      <c r="J390" t="s">
        <v>196</v>
      </c>
      <c r="L390">
        <f t="shared" si="79"/>
        <v>0</v>
      </c>
      <c r="M390">
        <f t="shared" si="80"/>
        <v>6</v>
      </c>
      <c r="N390">
        <f t="shared" si="81"/>
        <v>3</v>
      </c>
      <c r="Q390">
        <f t="shared" si="82"/>
        <v>1</v>
      </c>
      <c r="R390">
        <f t="shared" si="83"/>
        <v>0</v>
      </c>
      <c r="S390">
        <f t="shared" si="84"/>
        <v>2593</v>
      </c>
      <c r="T390">
        <f t="shared" si="85"/>
        <v>2615</v>
      </c>
      <c r="U390">
        <f t="shared" si="86"/>
        <v>2617</v>
      </c>
      <c r="V390" t="str">
        <f t="shared" si="87"/>
        <v/>
      </c>
      <c r="W390" t="str">
        <f t="shared" si="88"/>
        <v/>
      </c>
      <c r="X390" t="str">
        <f t="shared" si="89"/>
        <v/>
      </c>
      <c r="Y390" t="str">
        <f t="shared" si="90"/>
        <v/>
      </c>
      <c r="Z390" t="str">
        <f t="shared" si="91"/>
        <v/>
      </c>
    </row>
    <row r="391" spans="1:26" x14ac:dyDescent="0.25">
      <c r="A391">
        <v>1239641</v>
      </c>
      <c r="B391">
        <v>6704</v>
      </c>
      <c r="C391">
        <v>91</v>
      </c>
      <c r="D391" t="s">
        <v>103</v>
      </c>
      <c r="E391">
        <v>93</v>
      </c>
      <c r="F391" t="s">
        <v>103</v>
      </c>
      <c r="G391">
        <v>95</v>
      </c>
      <c r="H391" t="s">
        <v>103</v>
      </c>
      <c r="I391">
        <v>38</v>
      </c>
      <c r="J391" t="s">
        <v>145</v>
      </c>
      <c r="L391">
        <f t="shared" si="79"/>
        <v>0</v>
      </c>
      <c r="M391">
        <f t="shared" si="80"/>
        <v>7</v>
      </c>
      <c r="N391">
        <f t="shared" si="81"/>
        <v>4</v>
      </c>
      <c r="Q391">
        <f t="shared" si="82"/>
        <v>1</v>
      </c>
      <c r="R391">
        <f t="shared" si="83"/>
        <v>0</v>
      </c>
      <c r="S391">
        <f t="shared" si="84"/>
        <v>2961</v>
      </c>
      <c r="T391">
        <f t="shared" si="85"/>
        <v>2963</v>
      </c>
      <c r="U391">
        <f t="shared" si="86"/>
        <v>2965</v>
      </c>
      <c r="V391" t="str">
        <f t="shared" si="87"/>
        <v/>
      </c>
      <c r="W391" t="str">
        <f t="shared" si="88"/>
        <v/>
      </c>
      <c r="X391" t="str">
        <f t="shared" si="89"/>
        <v/>
      </c>
      <c r="Y391" t="str">
        <f t="shared" si="90"/>
        <v/>
      </c>
      <c r="Z391" t="str">
        <f t="shared" si="91"/>
        <v/>
      </c>
    </row>
    <row r="392" spans="1:26" x14ac:dyDescent="0.25">
      <c r="A392">
        <v>1239642</v>
      </c>
      <c r="B392">
        <v>6805</v>
      </c>
      <c r="C392">
        <v>19</v>
      </c>
      <c r="D392" t="s">
        <v>103</v>
      </c>
      <c r="E392">
        <v>19</v>
      </c>
      <c r="F392" t="s">
        <v>103</v>
      </c>
      <c r="G392" t="s">
        <v>146</v>
      </c>
      <c r="H392" t="s">
        <v>103</v>
      </c>
      <c r="I392">
        <v>94</v>
      </c>
      <c r="J392">
        <v>61</v>
      </c>
      <c r="L392">
        <f t="shared" si="79"/>
        <v>1</v>
      </c>
      <c r="M392">
        <f t="shared" si="80"/>
        <v>8</v>
      </c>
      <c r="N392">
        <f t="shared" si="81"/>
        <v>5</v>
      </c>
      <c r="Q392">
        <f t="shared" si="82"/>
        <v>1</v>
      </c>
      <c r="R392">
        <f t="shared" si="83"/>
        <v>0</v>
      </c>
      <c r="S392">
        <f t="shared" si="84"/>
        <v>2841</v>
      </c>
      <c r="T392">
        <f t="shared" si="85"/>
        <v>2841</v>
      </c>
      <c r="U392">
        <f t="shared" si="86"/>
        <v>2831</v>
      </c>
      <c r="V392" t="str">
        <f t="shared" si="87"/>
        <v/>
      </c>
      <c r="W392" t="str">
        <f t="shared" si="88"/>
        <v/>
      </c>
      <c r="X392" t="str">
        <f t="shared" si="89"/>
        <v/>
      </c>
      <c r="Y392" t="str">
        <f t="shared" si="90"/>
        <v/>
      </c>
      <c r="Z392" t="str">
        <f t="shared" si="91"/>
        <v/>
      </c>
    </row>
    <row r="393" spans="1:26" x14ac:dyDescent="0.25">
      <c r="A393">
        <v>1239642</v>
      </c>
      <c r="B393">
        <v>6101</v>
      </c>
      <c r="C393" t="s">
        <v>147</v>
      </c>
      <c r="D393" t="s">
        <v>147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79"/>
        <v>0</v>
      </c>
      <c r="M393">
        <f t="shared" si="80"/>
        <v>1</v>
      </c>
      <c r="N393">
        <f t="shared" si="81"/>
        <v>1</v>
      </c>
      <c r="Q393">
        <f t="shared" si="82"/>
        <v>0</v>
      </c>
      <c r="R393">
        <f t="shared" si="83"/>
        <v>0</v>
      </c>
      <c r="S393" t="str">
        <f t="shared" si="84"/>
        <v/>
      </c>
      <c r="T393" t="str">
        <f t="shared" si="85"/>
        <v/>
      </c>
      <c r="U393" t="str">
        <f t="shared" si="86"/>
        <v/>
      </c>
      <c r="V393" t="str">
        <f t="shared" si="87"/>
        <v/>
      </c>
      <c r="W393" t="str">
        <f t="shared" si="88"/>
        <v/>
      </c>
      <c r="X393" t="str">
        <f t="shared" si="89"/>
        <v/>
      </c>
      <c r="Y393" t="str">
        <f t="shared" si="90"/>
        <v/>
      </c>
      <c r="Z393" t="str">
        <f t="shared" si="91"/>
        <v/>
      </c>
    </row>
    <row r="394" spans="1:26" x14ac:dyDescent="0.25">
      <c r="A394">
        <v>1239642</v>
      </c>
      <c r="B394" t="s">
        <v>148</v>
      </c>
      <c r="C394" t="s">
        <v>149</v>
      </c>
      <c r="D394" t="s">
        <v>150</v>
      </c>
      <c r="E394" t="s">
        <v>151</v>
      </c>
      <c r="F394">
        <v>28</v>
      </c>
      <c r="G394">
        <v>28</v>
      </c>
      <c r="H394">
        <v>28</v>
      </c>
      <c r="I394" t="s">
        <v>152</v>
      </c>
      <c r="J394">
        <v>51</v>
      </c>
      <c r="L394">
        <f t="shared" si="79"/>
        <v>0</v>
      </c>
      <c r="M394">
        <f t="shared" si="80"/>
        <v>1</v>
      </c>
      <c r="N394">
        <f t="shared" si="81"/>
        <v>15</v>
      </c>
      <c r="Q394">
        <f t="shared" si="82"/>
        <v>0</v>
      </c>
      <c r="R394">
        <f t="shared" si="83"/>
        <v>1</v>
      </c>
      <c r="S394" t="str">
        <f t="shared" si="84"/>
        <v/>
      </c>
      <c r="T394" t="str">
        <f t="shared" si="85"/>
        <v/>
      </c>
      <c r="U394" t="str">
        <f t="shared" si="86"/>
        <v/>
      </c>
      <c r="V394">
        <f t="shared" si="87"/>
        <v>19</v>
      </c>
      <c r="W394">
        <f t="shared" si="88"/>
        <v>20</v>
      </c>
      <c r="X394">
        <f t="shared" si="89"/>
        <v>21</v>
      </c>
      <c r="Y394">
        <f t="shared" si="90"/>
        <v>0</v>
      </c>
      <c r="Z394">
        <f t="shared" si="91"/>
        <v>0</v>
      </c>
    </row>
    <row r="395" spans="1:26" x14ac:dyDescent="0.25">
      <c r="A395">
        <v>1239642</v>
      </c>
      <c r="B395" t="s">
        <v>153</v>
      </c>
      <c r="C395" t="s">
        <v>154</v>
      </c>
      <c r="D395" t="s">
        <v>151</v>
      </c>
      <c r="E395" t="s">
        <v>151</v>
      </c>
      <c r="F395">
        <v>28</v>
      </c>
      <c r="G395">
        <v>28</v>
      </c>
      <c r="H395">
        <v>28</v>
      </c>
      <c r="I395">
        <v>91</v>
      </c>
      <c r="J395" t="s">
        <v>120</v>
      </c>
      <c r="L395">
        <f t="shared" si="79"/>
        <v>0</v>
      </c>
      <c r="M395">
        <f t="shared" si="80"/>
        <v>2</v>
      </c>
      <c r="N395">
        <f t="shared" si="81"/>
        <v>15</v>
      </c>
      <c r="Q395">
        <f t="shared" si="82"/>
        <v>0</v>
      </c>
      <c r="R395">
        <f t="shared" si="83"/>
        <v>1</v>
      </c>
      <c r="S395" t="str">
        <f t="shared" si="84"/>
        <v/>
      </c>
      <c r="T395" t="str">
        <f t="shared" si="85"/>
        <v/>
      </c>
      <c r="U395" t="str">
        <f t="shared" si="86"/>
        <v/>
      </c>
      <c r="V395">
        <f t="shared" si="87"/>
        <v>18</v>
      </c>
      <c r="W395">
        <f t="shared" si="88"/>
        <v>21</v>
      </c>
      <c r="X395">
        <f t="shared" si="89"/>
        <v>21</v>
      </c>
      <c r="Y395">
        <f t="shared" si="90"/>
        <v>0</v>
      </c>
      <c r="Z395">
        <f t="shared" si="91"/>
        <v>0</v>
      </c>
    </row>
    <row r="396" spans="1:26" x14ac:dyDescent="0.25">
      <c r="A396">
        <v>1239642</v>
      </c>
      <c r="B396" t="s">
        <v>155</v>
      </c>
      <c r="C396" t="s">
        <v>154</v>
      </c>
      <c r="D396" t="s">
        <v>151</v>
      </c>
      <c r="E396" t="s">
        <v>115</v>
      </c>
      <c r="F396">
        <v>28</v>
      </c>
      <c r="G396">
        <v>28</v>
      </c>
      <c r="H396">
        <v>28</v>
      </c>
      <c r="I396" t="s">
        <v>156</v>
      </c>
      <c r="J396">
        <v>86</v>
      </c>
      <c r="L396">
        <f t="shared" si="79"/>
        <v>0</v>
      </c>
      <c r="M396">
        <f t="shared" si="80"/>
        <v>3</v>
      </c>
      <c r="N396">
        <f t="shared" si="81"/>
        <v>15</v>
      </c>
      <c r="Q396">
        <f t="shared" si="82"/>
        <v>0</v>
      </c>
      <c r="R396">
        <f t="shared" si="83"/>
        <v>1</v>
      </c>
      <c r="S396" t="str">
        <f t="shared" si="84"/>
        <v/>
      </c>
      <c r="T396" t="str">
        <f t="shared" si="85"/>
        <v/>
      </c>
      <c r="U396" t="str">
        <f t="shared" si="86"/>
        <v/>
      </c>
      <c r="V396">
        <f t="shared" si="87"/>
        <v>18</v>
      </c>
      <c r="W396">
        <f t="shared" si="88"/>
        <v>21</v>
      </c>
      <c r="X396">
        <f t="shared" si="89"/>
        <v>22</v>
      </c>
      <c r="Y396">
        <f t="shared" si="90"/>
        <v>0</v>
      </c>
      <c r="Z396">
        <f t="shared" si="91"/>
        <v>0</v>
      </c>
    </row>
    <row r="397" spans="1:26" x14ac:dyDescent="0.25">
      <c r="A397">
        <v>1239642</v>
      </c>
      <c r="B397" t="s">
        <v>157</v>
      </c>
      <c r="C397">
        <v>37</v>
      </c>
      <c r="D397" t="s">
        <v>151</v>
      </c>
      <c r="E397" t="s">
        <v>115</v>
      </c>
      <c r="F397">
        <v>28</v>
      </c>
      <c r="G397">
        <v>28</v>
      </c>
      <c r="H397">
        <v>28</v>
      </c>
      <c r="I397" t="s">
        <v>158</v>
      </c>
      <c r="J397">
        <v>0</v>
      </c>
      <c r="L397">
        <f t="shared" si="79"/>
        <v>0</v>
      </c>
      <c r="M397">
        <f t="shared" si="80"/>
        <v>4</v>
      </c>
      <c r="N397">
        <f t="shared" si="81"/>
        <v>15</v>
      </c>
      <c r="Q397">
        <f t="shared" si="82"/>
        <v>0</v>
      </c>
      <c r="R397">
        <f t="shared" si="83"/>
        <v>1</v>
      </c>
      <c r="S397" t="str">
        <f t="shared" si="84"/>
        <v/>
      </c>
      <c r="T397" t="str">
        <f t="shared" si="85"/>
        <v/>
      </c>
      <c r="U397" t="str">
        <f t="shared" si="86"/>
        <v/>
      </c>
      <c r="V397">
        <f t="shared" si="87"/>
        <v>15</v>
      </c>
      <c r="W397">
        <f t="shared" si="88"/>
        <v>21</v>
      </c>
      <c r="X397">
        <f t="shared" si="89"/>
        <v>22</v>
      </c>
      <c r="Y397">
        <f t="shared" si="90"/>
        <v>0</v>
      </c>
      <c r="Z397">
        <f t="shared" si="91"/>
        <v>0</v>
      </c>
    </row>
    <row r="398" spans="1:26" x14ac:dyDescent="0.25">
      <c r="A398">
        <v>1239642</v>
      </c>
      <c r="B398" t="s">
        <v>159</v>
      </c>
      <c r="C398">
        <v>39</v>
      </c>
      <c r="D398" t="s">
        <v>150</v>
      </c>
      <c r="E398" t="s">
        <v>151</v>
      </c>
      <c r="F398">
        <v>28</v>
      </c>
      <c r="G398">
        <v>28</v>
      </c>
      <c r="H398">
        <v>28</v>
      </c>
      <c r="I398" t="s">
        <v>151</v>
      </c>
      <c r="J398">
        <v>39</v>
      </c>
      <c r="L398">
        <f t="shared" si="79"/>
        <v>0</v>
      </c>
      <c r="M398">
        <f t="shared" si="80"/>
        <v>7</v>
      </c>
      <c r="N398">
        <f t="shared" si="81"/>
        <v>15</v>
      </c>
      <c r="Q398">
        <f t="shared" si="82"/>
        <v>0</v>
      </c>
      <c r="R398">
        <f t="shared" si="83"/>
        <v>1</v>
      </c>
      <c r="S398" t="str">
        <f t="shared" si="84"/>
        <v/>
      </c>
      <c r="T398" t="str">
        <f t="shared" si="85"/>
        <v/>
      </c>
      <c r="U398" t="str">
        <f t="shared" si="86"/>
        <v/>
      </c>
      <c r="V398">
        <f t="shared" si="87"/>
        <v>17</v>
      </c>
      <c r="W398">
        <f t="shared" si="88"/>
        <v>20</v>
      </c>
      <c r="X398">
        <f t="shared" si="89"/>
        <v>21</v>
      </c>
      <c r="Y398">
        <f t="shared" si="90"/>
        <v>0</v>
      </c>
      <c r="Z398">
        <f t="shared" si="91"/>
        <v>0</v>
      </c>
    </row>
    <row r="399" spans="1:26" x14ac:dyDescent="0.25">
      <c r="A399">
        <v>1240643</v>
      </c>
      <c r="B399">
        <v>6102</v>
      </c>
      <c r="C399">
        <v>59</v>
      </c>
      <c r="D399" t="s">
        <v>103</v>
      </c>
      <c r="E399" t="s">
        <v>160</v>
      </c>
      <c r="F399" t="s">
        <v>103</v>
      </c>
      <c r="G399">
        <v>55</v>
      </c>
      <c r="H399" t="s">
        <v>103</v>
      </c>
      <c r="I399" t="s">
        <v>161</v>
      </c>
      <c r="J399">
        <v>62</v>
      </c>
      <c r="L399">
        <f t="shared" si="79"/>
        <v>1001</v>
      </c>
      <c r="M399">
        <f t="shared" si="80"/>
        <v>1</v>
      </c>
      <c r="N399">
        <f t="shared" si="81"/>
        <v>2</v>
      </c>
      <c r="Q399">
        <f t="shared" si="82"/>
        <v>1</v>
      </c>
      <c r="R399">
        <f t="shared" si="83"/>
        <v>0</v>
      </c>
      <c r="S399">
        <f t="shared" si="84"/>
        <v>2905</v>
      </c>
      <c r="T399">
        <f t="shared" si="85"/>
        <v>2906</v>
      </c>
      <c r="U399">
        <f t="shared" si="86"/>
        <v>2901</v>
      </c>
      <c r="V399" t="str">
        <f t="shared" si="87"/>
        <v/>
      </c>
      <c r="W399" t="str">
        <f t="shared" si="88"/>
        <v/>
      </c>
      <c r="X399" t="str">
        <f t="shared" si="89"/>
        <v/>
      </c>
      <c r="Y399" t="str">
        <f t="shared" si="90"/>
        <v/>
      </c>
      <c r="Z399" t="str">
        <f t="shared" si="91"/>
        <v/>
      </c>
    </row>
    <row r="400" spans="1:26" x14ac:dyDescent="0.25">
      <c r="A400">
        <v>1240643</v>
      </c>
      <c r="B400">
        <v>6103</v>
      </c>
      <c r="C400">
        <v>22</v>
      </c>
      <c r="D400" t="s">
        <v>103</v>
      </c>
      <c r="E400">
        <v>48</v>
      </c>
      <c r="F400" t="s">
        <v>103</v>
      </c>
      <c r="G400">
        <v>57</v>
      </c>
      <c r="H400" t="s">
        <v>103</v>
      </c>
      <c r="I400" t="s">
        <v>162</v>
      </c>
      <c r="J400">
        <v>19</v>
      </c>
      <c r="L400">
        <f t="shared" si="79"/>
        <v>0</v>
      </c>
      <c r="M400">
        <f t="shared" si="80"/>
        <v>1</v>
      </c>
      <c r="N400">
        <f t="shared" si="81"/>
        <v>3</v>
      </c>
      <c r="Q400">
        <f t="shared" si="82"/>
        <v>1</v>
      </c>
      <c r="R400">
        <f t="shared" si="83"/>
        <v>0</v>
      </c>
      <c r="S400">
        <f t="shared" si="84"/>
        <v>2850</v>
      </c>
      <c r="T400">
        <f t="shared" si="85"/>
        <v>2888</v>
      </c>
      <c r="U400">
        <f t="shared" si="86"/>
        <v>2903</v>
      </c>
      <c r="V400" t="str">
        <f t="shared" si="87"/>
        <v/>
      </c>
      <c r="W400" t="str">
        <f t="shared" si="88"/>
        <v/>
      </c>
      <c r="X400" t="str">
        <f t="shared" si="89"/>
        <v/>
      </c>
      <c r="Y400" t="str">
        <f t="shared" si="90"/>
        <v/>
      </c>
      <c r="Z400" t="str">
        <f t="shared" si="91"/>
        <v/>
      </c>
    </row>
    <row r="401" spans="1:26" x14ac:dyDescent="0.25">
      <c r="A401">
        <v>1240644</v>
      </c>
      <c r="B401">
        <v>6104</v>
      </c>
      <c r="C401" t="s">
        <v>102</v>
      </c>
      <c r="D401" t="s">
        <v>103</v>
      </c>
      <c r="E401" t="s">
        <v>102</v>
      </c>
      <c r="F401" t="s">
        <v>103</v>
      </c>
      <c r="G401">
        <v>21</v>
      </c>
      <c r="H401" t="s">
        <v>103</v>
      </c>
      <c r="I401">
        <v>19</v>
      </c>
      <c r="J401" t="s">
        <v>104</v>
      </c>
      <c r="L401">
        <f t="shared" si="79"/>
        <v>1</v>
      </c>
      <c r="M401">
        <f t="shared" si="80"/>
        <v>1</v>
      </c>
      <c r="N401">
        <f t="shared" si="81"/>
        <v>4</v>
      </c>
      <c r="Q401">
        <f t="shared" si="82"/>
        <v>1</v>
      </c>
      <c r="R401">
        <f t="shared" si="83"/>
        <v>0</v>
      </c>
      <c r="S401">
        <f t="shared" si="84"/>
        <v>2847</v>
      </c>
      <c r="T401">
        <f t="shared" si="85"/>
        <v>2847</v>
      </c>
      <c r="U401">
        <f t="shared" si="86"/>
        <v>2849</v>
      </c>
      <c r="V401" t="str">
        <f t="shared" si="87"/>
        <v/>
      </c>
      <c r="W401" t="str">
        <f t="shared" si="88"/>
        <v/>
      </c>
      <c r="X401" t="str">
        <f t="shared" si="89"/>
        <v/>
      </c>
      <c r="Y401" t="str">
        <f t="shared" si="90"/>
        <v/>
      </c>
      <c r="Z401" t="str">
        <f t="shared" si="91"/>
        <v/>
      </c>
    </row>
    <row r="402" spans="1:26" x14ac:dyDescent="0.25">
      <c r="A402">
        <v>1240644</v>
      </c>
      <c r="B402">
        <v>6105</v>
      </c>
      <c r="C402">
        <v>46</v>
      </c>
      <c r="D402" t="s">
        <v>103</v>
      </c>
      <c r="E402">
        <v>45</v>
      </c>
      <c r="F402" t="s">
        <v>103</v>
      </c>
      <c r="G402" t="s">
        <v>105</v>
      </c>
      <c r="H402" t="s">
        <v>103</v>
      </c>
      <c r="I402" t="s">
        <v>106</v>
      </c>
      <c r="J402">
        <v>66</v>
      </c>
      <c r="L402">
        <f t="shared" si="79"/>
        <v>0</v>
      </c>
      <c r="M402">
        <f t="shared" si="80"/>
        <v>1</v>
      </c>
      <c r="N402">
        <f t="shared" si="81"/>
        <v>5</v>
      </c>
      <c r="Q402">
        <f t="shared" si="82"/>
        <v>1</v>
      </c>
      <c r="R402">
        <f t="shared" si="83"/>
        <v>0</v>
      </c>
      <c r="S402">
        <f t="shared" si="84"/>
        <v>2886</v>
      </c>
      <c r="T402">
        <f t="shared" si="85"/>
        <v>2885</v>
      </c>
      <c r="U402">
        <f t="shared" si="86"/>
        <v>2844</v>
      </c>
      <c r="V402" t="str">
        <f t="shared" si="87"/>
        <v/>
      </c>
      <c r="W402" t="str">
        <f t="shared" si="88"/>
        <v/>
      </c>
      <c r="X402" t="str">
        <f t="shared" si="89"/>
        <v/>
      </c>
      <c r="Y402" t="str">
        <f t="shared" si="90"/>
        <v/>
      </c>
      <c r="Z402" t="str">
        <f t="shared" si="91"/>
        <v/>
      </c>
    </row>
    <row r="403" spans="1:26" x14ac:dyDescent="0.25">
      <c r="A403">
        <v>1240644</v>
      </c>
      <c r="B403">
        <v>6106</v>
      </c>
      <c r="C403">
        <v>61</v>
      </c>
      <c r="D403" t="s">
        <v>103</v>
      </c>
      <c r="E403" t="s">
        <v>107</v>
      </c>
      <c r="F403" t="s">
        <v>103</v>
      </c>
      <c r="G403" t="s">
        <v>108</v>
      </c>
      <c r="H403" t="s">
        <v>103</v>
      </c>
      <c r="I403">
        <v>92</v>
      </c>
      <c r="J403" t="s">
        <v>109</v>
      </c>
      <c r="L403">
        <f t="shared" si="79"/>
        <v>0</v>
      </c>
      <c r="M403">
        <f t="shared" si="80"/>
        <v>1</v>
      </c>
      <c r="N403">
        <f t="shared" si="81"/>
        <v>6</v>
      </c>
      <c r="Q403">
        <f t="shared" si="82"/>
        <v>1</v>
      </c>
      <c r="R403">
        <f t="shared" si="83"/>
        <v>0</v>
      </c>
      <c r="S403">
        <f t="shared" si="84"/>
        <v>2913</v>
      </c>
      <c r="T403">
        <f t="shared" si="85"/>
        <v>2909</v>
      </c>
      <c r="U403">
        <f t="shared" si="86"/>
        <v>2907</v>
      </c>
      <c r="V403" t="str">
        <f t="shared" si="87"/>
        <v/>
      </c>
      <c r="W403" t="str">
        <f t="shared" si="88"/>
        <v/>
      </c>
      <c r="X403" t="str">
        <f t="shared" si="89"/>
        <v/>
      </c>
      <c r="Y403" t="str">
        <f t="shared" si="90"/>
        <v/>
      </c>
      <c r="Z403" t="str">
        <f t="shared" si="91"/>
        <v/>
      </c>
    </row>
    <row r="404" spans="1:26" x14ac:dyDescent="0.25">
      <c r="A404">
        <v>1240644</v>
      </c>
      <c r="B404">
        <v>6107</v>
      </c>
      <c r="C404">
        <v>26</v>
      </c>
      <c r="D404" t="s">
        <v>103</v>
      </c>
      <c r="E404">
        <v>47</v>
      </c>
      <c r="F404" t="s">
        <v>103</v>
      </c>
      <c r="G404" t="s">
        <v>107</v>
      </c>
      <c r="H404" t="s">
        <v>103</v>
      </c>
      <c r="I404">
        <v>41</v>
      </c>
      <c r="J404" t="s">
        <v>110</v>
      </c>
      <c r="L404">
        <f t="shared" si="79"/>
        <v>0</v>
      </c>
      <c r="M404">
        <f t="shared" si="80"/>
        <v>1</v>
      </c>
      <c r="N404">
        <f t="shared" si="81"/>
        <v>7</v>
      </c>
      <c r="Q404">
        <f t="shared" si="82"/>
        <v>1</v>
      </c>
      <c r="R404">
        <f t="shared" si="83"/>
        <v>0</v>
      </c>
      <c r="S404">
        <f t="shared" si="84"/>
        <v>2854</v>
      </c>
      <c r="T404">
        <f t="shared" si="85"/>
        <v>2887</v>
      </c>
      <c r="U404">
        <f t="shared" si="86"/>
        <v>2909</v>
      </c>
      <c r="V404" t="str">
        <f t="shared" si="87"/>
        <v/>
      </c>
      <c r="W404" t="str">
        <f t="shared" si="88"/>
        <v/>
      </c>
      <c r="X404" t="str">
        <f t="shared" si="89"/>
        <v/>
      </c>
      <c r="Y404" t="str">
        <f t="shared" si="90"/>
        <v/>
      </c>
      <c r="Z404" t="str">
        <f t="shared" si="91"/>
        <v/>
      </c>
    </row>
    <row r="405" spans="1:26" x14ac:dyDescent="0.25">
      <c r="A405">
        <v>1240644</v>
      </c>
      <c r="B405">
        <v>6108</v>
      </c>
      <c r="C405" t="s">
        <v>163</v>
      </c>
      <c r="D405" t="s">
        <v>103</v>
      </c>
      <c r="E405" t="s">
        <v>112</v>
      </c>
      <c r="F405" t="s">
        <v>103</v>
      </c>
      <c r="G405" t="s">
        <v>111</v>
      </c>
      <c r="H405" t="s">
        <v>103</v>
      </c>
      <c r="I405">
        <v>38</v>
      </c>
      <c r="J405" t="s">
        <v>164</v>
      </c>
      <c r="L405">
        <f t="shared" si="79"/>
        <v>0</v>
      </c>
      <c r="M405">
        <f t="shared" si="80"/>
        <v>1</v>
      </c>
      <c r="N405">
        <f t="shared" si="81"/>
        <v>8</v>
      </c>
      <c r="Q405">
        <f t="shared" si="82"/>
        <v>1</v>
      </c>
      <c r="R405">
        <f t="shared" si="83"/>
        <v>0</v>
      </c>
      <c r="S405">
        <f t="shared" si="84"/>
        <v>2845</v>
      </c>
      <c r="T405">
        <f t="shared" si="85"/>
        <v>2843</v>
      </c>
      <c r="U405">
        <f t="shared" si="86"/>
        <v>2846</v>
      </c>
      <c r="V405" t="str">
        <f t="shared" si="87"/>
        <v/>
      </c>
      <c r="W405" t="str">
        <f t="shared" si="88"/>
        <v/>
      </c>
      <c r="X405" t="str">
        <f t="shared" si="89"/>
        <v/>
      </c>
      <c r="Y405" t="str">
        <f t="shared" si="90"/>
        <v/>
      </c>
      <c r="Z405" t="str">
        <f t="shared" si="91"/>
        <v/>
      </c>
    </row>
    <row r="406" spans="1:26" x14ac:dyDescent="0.25">
      <c r="A406">
        <v>1240644</v>
      </c>
      <c r="B406">
        <v>6109</v>
      </c>
      <c r="C406" t="s">
        <v>114</v>
      </c>
      <c r="D406" t="s">
        <v>103</v>
      </c>
      <c r="E406" t="s">
        <v>115</v>
      </c>
      <c r="F406" t="s">
        <v>103</v>
      </c>
      <c r="G406" t="s">
        <v>112</v>
      </c>
      <c r="H406" t="s">
        <v>103</v>
      </c>
      <c r="I406" t="s">
        <v>112</v>
      </c>
      <c r="J406" t="s">
        <v>116</v>
      </c>
      <c r="L406">
        <f t="shared" si="79"/>
        <v>0</v>
      </c>
      <c r="M406">
        <f t="shared" si="80"/>
        <v>1</v>
      </c>
      <c r="N406">
        <f t="shared" si="81"/>
        <v>9</v>
      </c>
      <c r="Q406">
        <f t="shared" si="82"/>
        <v>1</v>
      </c>
      <c r="R406">
        <f t="shared" si="83"/>
        <v>0</v>
      </c>
      <c r="S406">
        <f t="shared" si="84"/>
        <v>2879</v>
      </c>
      <c r="T406">
        <f t="shared" si="85"/>
        <v>2878</v>
      </c>
      <c r="U406">
        <f t="shared" si="86"/>
        <v>2843</v>
      </c>
      <c r="V406" t="str">
        <f t="shared" si="87"/>
        <v/>
      </c>
      <c r="W406" t="str">
        <f t="shared" si="88"/>
        <v/>
      </c>
      <c r="X406" t="str">
        <f t="shared" si="89"/>
        <v/>
      </c>
      <c r="Y406" t="str">
        <f t="shared" si="90"/>
        <v/>
      </c>
      <c r="Z406" t="str">
        <f t="shared" si="91"/>
        <v/>
      </c>
    </row>
    <row r="407" spans="1:26" x14ac:dyDescent="0.25">
      <c r="A407">
        <v>1240644</v>
      </c>
      <c r="B407">
        <v>6202</v>
      </c>
      <c r="C407">
        <v>44</v>
      </c>
      <c r="D407" t="s">
        <v>103</v>
      </c>
      <c r="E407" t="s">
        <v>117</v>
      </c>
      <c r="F407" t="s">
        <v>103</v>
      </c>
      <c r="G407" t="s">
        <v>117</v>
      </c>
      <c r="H407" t="s">
        <v>103</v>
      </c>
      <c r="I407">
        <v>93</v>
      </c>
      <c r="J407">
        <v>82</v>
      </c>
      <c r="L407">
        <f t="shared" si="79"/>
        <v>0</v>
      </c>
      <c r="M407">
        <f t="shared" si="80"/>
        <v>2</v>
      </c>
      <c r="N407">
        <f t="shared" si="81"/>
        <v>2</v>
      </c>
      <c r="Q407">
        <f t="shared" si="82"/>
        <v>1</v>
      </c>
      <c r="R407">
        <f t="shared" si="83"/>
        <v>0</v>
      </c>
      <c r="S407">
        <f t="shared" si="84"/>
        <v>2884</v>
      </c>
      <c r="T407">
        <f t="shared" si="85"/>
        <v>2986</v>
      </c>
      <c r="U407">
        <f t="shared" si="86"/>
        <v>2986</v>
      </c>
      <c r="V407" t="str">
        <f t="shared" si="87"/>
        <v/>
      </c>
      <c r="W407" t="str">
        <f t="shared" si="88"/>
        <v/>
      </c>
      <c r="X407" t="str">
        <f t="shared" si="89"/>
        <v/>
      </c>
      <c r="Y407" t="str">
        <f t="shared" si="90"/>
        <v/>
      </c>
      <c r="Z407" t="str">
        <f t="shared" si="91"/>
        <v/>
      </c>
    </row>
    <row r="408" spans="1:26" x14ac:dyDescent="0.25">
      <c r="A408">
        <v>1240644</v>
      </c>
      <c r="B408">
        <v>6203</v>
      </c>
      <c r="C408" t="s">
        <v>121</v>
      </c>
      <c r="D408" t="s">
        <v>103</v>
      </c>
      <c r="E408">
        <v>97</v>
      </c>
      <c r="F408" t="s">
        <v>103</v>
      </c>
      <c r="G408" t="s">
        <v>119</v>
      </c>
      <c r="H408" t="s">
        <v>103</v>
      </c>
      <c r="I408">
        <v>49</v>
      </c>
      <c r="J408">
        <v>61</v>
      </c>
      <c r="L408">
        <f t="shared" si="79"/>
        <v>0</v>
      </c>
      <c r="M408">
        <f t="shared" si="80"/>
        <v>2</v>
      </c>
      <c r="N408">
        <f t="shared" si="81"/>
        <v>3</v>
      </c>
      <c r="Q408">
        <f t="shared" si="82"/>
        <v>1</v>
      </c>
      <c r="R408">
        <f t="shared" si="83"/>
        <v>0</v>
      </c>
      <c r="S408">
        <f t="shared" si="84"/>
        <v>2940</v>
      </c>
      <c r="T408">
        <f t="shared" si="85"/>
        <v>2967</v>
      </c>
      <c r="U408">
        <f t="shared" si="86"/>
        <v>2983</v>
      </c>
      <c r="V408" t="str">
        <f t="shared" si="87"/>
        <v/>
      </c>
      <c r="W408" t="str">
        <f t="shared" si="88"/>
        <v/>
      </c>
      <c r="X408" t="str">
        <f t="shared" si="89"/>
        <v/>
      </c>
      <c r="Y408" t="str">
        <f t="shared" si="90"/>
        <v/>
      </c>
      <c r="Z408" t="str">
        <f t="shared" si="91"/>
        <v/>
      </c>
    </row>
    <row r="409" spans="1:26" x14ac:dyDescent="0.25">
      <c r="A409">
        <v>1240644</v>
      </c>
      <c r="B409">
        <v>6204</v>
      </c>
      <c r="C409" t="s">
        <v>122</v>
      </c>
      <c r="D409" t="s">
        <v>103</v>
      </c>
      <c r="E409" t="s">
        <v>122</v>
      </c>
      <c r="F409" t="s">
        <v>103</v>
      </c>
      <c r="G409" t="s">
        <v>123</v>
      </c>
      <c r="H409" t="s">
        <v>103</v>
      </c>
      <c r="I409" t="s">
        <v>170</v>
      </c>
      <c r="J409">
        <v>93</v>
      </c>
      <c r="L409">
        <f t="shared" si="79"/>
        <v>0</v>
      </c>
      <c r="M409">
        <f t="shared" si="80"/>
        <v>2</v>
      </c>
      <c r="N409">
        <f t="shared" si="81"/>
        <v>4</v>
      </c>
      <c r="Q409">
        <f t="shared" si="82"/>
        <v>1</v>
      </c>
      <c r="R409">
        <f t="shared" si="83"/>
        <v>0</v>
      </c>
      <c r="S409">
        <f t="shared" si="84"/>
        <v>2939</v>
      </c>
      <c r="T409">
        <f t="shared" si="85"/>
        <v>2939</v>
      </c>
      <c r="U409">
        <f t="shared" si="86"/>
        <v>2943</v>
      </c>
      <c r="V409" t="str">
        <f t="shared" si="87"/>
        <v/>
      </c>
      <c r="W409" t="str">
        <f t="shared" si="88"/>
        <v/>
      </c>
      <c r="X409" t="str">
        <f t="shared" si="89"/>
        <v/>
      </c>
      <c r="Y409" t="str">
        <f t="shared" si="90"/>
        <v/>
      </c>
      <c r="Z409" t="str">
        <f t="shared" si="91"/>
        <v/>
      </c>
    </row>
    <row r="410" spans="1:26" x14ac:dyDescent="0.25">
      <c r="A410">
        <v>1240644</v>
      </c>
      <c r="B410">
        <v>6205</v>
      </c>
      <c r="C410">
        <v>99</v>
      </c>
      <c r="D410" t="s">
        <v>103</v>
      </c>
      <c r="E410">
        <v>99</v>
      </c>
      <c r="F410" t="s">
        <v>103</v>
      </c>
      <c r="G410">
        <v>80</v>
      </c>
      <c r="H410" t="s">
        <v>103</v>
      </c>
      <c r="I410">
        <v>52</v>
      </c>
      <c r="J410" t="s">
        <v>125</v>
      </c>
      <c r="L410">
        <f t="shared" si="79"/>
        <v>0</v>
      </c>
      <c r="M410">
        <f t="shared" si="80"/>
        <v>2</v>
      </c>
      <c r="N410">
        <f t="shared" si="81"/>
        <v>5</v>
      </c>
      <c r="Q410">
        <f t="shared" si="82"/>
        <v>1</v>
      </c>
      <c r="R410">
        <f t="shared" si="83"/>
        <v>0</v>
      </c>
      <c r="S410">
        <f t="shared" si="84"/>
        <v>2969</v>
      </c>
      <c r="T410">
        <f t="shared" si="85"/>
        <v>2969</v>
      </c>
      <c r="U410">
        <f t="shared" si="86"/>
        <v>2944</v>
      </c>
      <c r="V410" t="str">
        <f t="shared" si="87"/>
        <v/>
      </c>
      <c r="W410" t="str">
        <f t="shared" si="88"/>
        <v/>
      </c>
      <c r="X410" t="str">
        <f t="shared" si="89"/>
        <v/>
      </c>
      <c r="Y410" t="str">
        <f t="shared" si="90"/>
        <v/>
      </c>
      <c r="Z410" t="str">
        <f t="shared" si="91"/>
        <v/>
      </c>
    </row>
    <row r="411" spans="1:26" x14ac:dyDescent="0.25">
      <c r="A411">
        <v>1240645</v>
      </c>
      <c r="B411">
        <v>6206</v>
      </c>
      <c r="C411" t="s">
        <v>126</v>
      </c>
      <c r="D411" t="s">
        <v>103</v>
      </c>
      <c r="E411" t="s">
        <v>119</v>
      </c>
      <c r="F411" t="s">
        <v>103</v>
      </c>
      <c r="G411" t="s">
        <v>127</v>
      </c>
      <c r="H411" t="s">
        <v>103</v>
      </c>
      <c r="I411" t="s">
        <v>128</v>
      </c>
      <c r="J411" t="s">
        <v>129</v>
      </c>
      <c r="L411">
        <f t="shared" si="79"/>
        <v>1</v>
      </c>
      <c r="M411">
        <f t="shared" si="80"/>
        <v>2</v>
      </c>
      <c r="N411">
        <f t="shared" si="81"/>
        <v>6</v>
      </c>
      <c r="Q411">
        <f t="shared" si="82"/>
        <v>1</v>
      </c>
      <c r="R411">
        <f t="shared" si="83"/>
        <v>0</v>
      </c>
      <c r="S411">
        <f t="shared" si="84"/>
        <v>2987</v>
      </c>
      <c r="T411">
        <f t="shared" si="85"/>
        <v>2983</v>
      </c>
      <c r="U411">
        <f t="shared" si="86"/>
        <v>2982</v>
      </c>
      <c r="V411" t="str">
        <f t="shared" si="87"/>
        <v/>
      </c>
      <c r="W411" t="str">
        <f t="shared" si="88"/>
        <v/>
      </c>
      <c r="X411" t="str">
        <f t="shared" si="89"/>
        <v/>
      </c>
      <c r="Y411" t="str">
        <f t="shared" si="90"/>
        <v/>
      </c>
      <c r="Z411" t="str">
        <f t="shared" si="91"/>
        <v/>
      </c>
    </row>
    <row r="412" spans="1:26" x14ac:dyDescent="0.25">
      <c r="A412">
        <v>1240645</v>
      </c>
      <c r="B412">
        <v>6207</v>
      </c>
      <c r="C412">
        <v>79</v>
      </c>
      <c r="D412" t="s">
        <v>103</v>
      </c>
      <c r="E412">
        <v>49</v>
      </c>
      <c r="F412" t="s">
        <v>103</v>
      </c>
      <c r="G412" t="s">
        <v>131</v>
      </c>
      <c r="H412" t="s">
        <v>103</v>
      </c>
      <c r="I412" t="s">
        <v>202</v>
      </c>
      <c r="J412" t="s">
        <v>203</v>
      </c>
      <c r="L412">
        <f t="shared" si="79"/>
        <v>0</v>
      </c>
      <c r="M412">
        <f t="shared" si="80"/>
        <v>2</v>
      </c>
      <c r="N412">
        <f t="shared" si="81"/>
        <v>7</v>
      </c>
      <c r="Q412">
        <f t="shared" si="82"/>
        <v>1</v>
      </c>
      <c r="R412">
        <f t="shared" si="83"/>
        <v>0</v>
      </c>
      <c r="S412">
        <f t="shared" si="84"/>
        <v>2937</v>
      </c>
      <c r="T412">
        <f t="shared" si="85"/>
        <v>2889</v>
      </c>
      <c r="U412">
        <f t="shared" si="86"/>
        <v>2980</v>
      </c>
      <c r="V412" t="str">
        <f t="shared" si="87"/>
        <v/>
      </c>
      <c r="W412" t="str">
        <f t="shared" si="88"/>
        <v/>
      </c>
      <c r="X412" t="str">
        <f t="shared" si="89"/>
        <v/>
      </c>
      <c r="Y412" t="str">
        <f t="shared" si="90"/>
        <v/>
      </c>
      <c r="Z412" t="str">
        <f t="shared" si="91"/>
        <v/>
      </c>
    </row>
    <row r="413" spans="1:26" x14ac:dyDescent="0.25">
      <c r="A413">
        <v>1240645</v>
      </c>
      <c r="B413">
        <v>6208</v>
      </c>
      <c r="C413">
        <v>77</v>
      </c>
      <c r="D413" t="s">
        <v>103</v>
      </c>
      <c r="E413" t="s">
        <v>121</v>
      </c>
      <c r="F413" t="s">
        <v>103</v>
      </c>
      <c r="G413" t="s">
        <v>133</v>
      </c>
      <c r="H413" t="s">
        <v>103</v>
      </c>
      <c r="I413" t="s">
        <v>162</v>
      </c>
      <c r="J413">
        <v>36</v>
      </c>
      <c r="L413">
        <f t="shared" si="79"/>
        <v>0</v>
      </c>
      <c r="M413">
        <f t="shared" si="80"/>
        <v>2</v>
      </c>
      <c r="N413">
        <f t="shared" si="81"/>
        <v>8</v>
      </c>
      <c r="Q413">
        <f t="shared" si="82"/>
        <v>1</v>
      </c>
      <c r="R413">
        <f t="shared" si="83"/>
        <v>0</v>
      </c>
      <c r="S413">
        <f t="shared" si="84"/>
        <v>2935</v>
      </c>
      <c r="T413">
        <f t="shared" si="85"/>
        <v>2940</v>
      </c>
      <c r="U413">
        <f t="shared" si="86"/>
        <v>2938</v>
      </c>
      <c r="V413" t="str">
        <f t="shared" si="87"/>
        <v/>
      </c>
      <c r="W413" t="str">
        <f t="shared" si="88"/>
        <v/>
      </c>
      <c r="X413" t="str">
        <f t="shared" si="89"/>
        <v/>
      </c>
      <c r="Y413" t="str">
        <f t="shared" si="90"/>
        <v/>
      </c>
      <c r="Z413" t="str">
        <f t="shared" si="91"/>
        <v/>
      </c>
    </row>
    <row r="414" spans="1:26" x14ac:dyDescent="0.25">
      <c r="A414">
        <v>1240645</v>
      </c>
      <c r="B414">
        <v>6209</v>
      </c>
      <c r="C414">
        <v>97</v>
      </c>
      <c r="D414" t="s">
        <v>103</v>
      </c>
      <c r="E414">
        <v>97</v>
      </c>
      <c r="F414" t="s">
        <v>103</v>
      </c>
      <c r="G414">
        <v>80</v>
      </c>
      <c r="H414" t="s">
        <v>103</v>
      </c>
      <c r="I414" t="s">
        <v>136</v>
      </c>
      <c r="J414">
        <v>94</v>
      </c>
      <c r="L414">
        <f t="shared" si="79"/>
        <v>0</v>
      </c>
      <c r="M414">
        <f t="shared" si="80"/>
        <v>2</v>
      </c>
      <c r="N414">
        <f t="shared" si="81"/>
        <v>9</v>
      </c>
      <c r="Q414">
        <f t="shared" si="82"/>
        <v>1</v>
      </c>
      <c r="R414">
        <f t="shared" si="83"/>
        <v>0</v>
      </c>
      <c r="S414">
        <f t="shared" si="84"/>
        <v>2967</v>
      </c>
      <c r="T414">
        <f t="shared" si="85"/>
        <v>2967</v>
      </c>
      <c r="U414">
        <f t="shared" si="86"/>
        <v>2944</v>
      </c>
      <c r="V414" t="str">
        <f t="shared" si="87"/>
        <v/>
      </c>
      <c r="W414" t="str">
        <f t="shared" si="88"/>
        <v/>
      </c>
      <c r="X414" t="str">
        <f t="shared" si="89"/>
        <v/>
      </c>
      <c r="Y414" t="str">
        <f t="shared" si="90"/>
        <v/>
      </c>
      <c r="Z414" t="str">
        <f t="shared" si="91"/>
        <v/>
      </c>
    </row>
    <row r="415" spans="1:26" x14ac:dyDescent="0.25">
      <c r="A415">
        <v>1240645</v>
      </c>
      <c r="B415">
        <v>6302</v>
      </c>
      <c r="C415">
        <v>71</v>
      </c>
      <c r="D415" t="s">
        <v>103</v>
      </c>
      <c r="E415" t="s">
        <v>137</v>
      </c>
      <c r="F415" t="s">
        <v>103</v>
      </c>
      <c r="G415">
        <v>70</v>
      </c>
      <c r="H415" t="s">
        <v>103</v>
      </c>
      <c r="I415" t="s">
        <v>138</v>
      </c>
      <c r="J415" t="s">
        <v>124</v>
      </c>
      <c r="L415">
        <f t="shared" si="79"/>
        <v>0</v>
      </c>
      <c r="M415">
        <f t="shared" si="80"/>
        <v>3</v>
      </c>
      <c r="N415">
        <f t="shared" si="81"/>
        <v>2</v>
      </c>
      <c r="Q415">
        <f t="shared" si="82"/>
        <v>1</v>
      </c>
      <c r="R415">
        <f t="shared" si="83"/>
        <v>0</v>
      </c>
      <c r="S415">
        <f t="shared" si="84"/>
        <v>2929</v>
      </c>
      <c r="T415">
        <f t="shared" si="85"/>
        <v>2926</v>
      </c>
      <c r="U415">
        <f t="shared" si="86"/>
        <v>2928</v>
      </c>
      <c r="V415" t="str">
        <f t="shared" si="87"/>
        <v/>
      </c>
      <c r="W415" t="str">
        <f t="shared" si="88"/>
        <v/>
      </c>
      <c r="X415" t="str">
        <f t="shared" si="89"/>
        <v/>
      </c>
      <c r="Y415" t="str">
        <f t="shared" si="90"/>
        <v/>
      </c>
      <c r="Z415" t="str">
        <f t="shared" si="91"/>
        <v/>
      </c>
    </row>
    <row r="416" spans="1:26" x14ac:dyDescent="0.25">
      <c r="A416">
        <v>1240645</v>
      </c>
      <c r="B416">
        <v>6303</v>
      </c>
      <c r="C416">
        <v>41</v>
      </c>
      <c r="D416" t="s">
        <v>103</v>
      </c>
      <c r="E416" t="s">
        <v>104</v>
      </c>
      <c r="F416" t="s">
        <v>103</v>
      </c>
      <c r="G416">
        <v>70</v>
      </c>
      <c r="H416" t="s">
        <v>103</v>
      </c>
      <c r="I416" t="s">
        <v>139</v>
      </c>
      <c r="J416" t="s">
        <v>140</v>
      </c>
      <c r="L416">
        <f t="shared" si="79"/>
        <v>0</v>
      </c>
      <c r="M416">
        <f t="shared" si="80"/>
        <v>3</v>
      </c>
      <c r="N416">
        <f t="shared" si="81"/>
        <v>3</v>
      </c>
      <c r="Q416">
        <f t="shared" si="82"/>
        <v>1</v>
      </c>
      <c r="R416">
        <f t="shared" si="83"/>
        <v>0</v>
      </c>
      <c r="S416">
        <f t="shared" si="84"/>
        <v>2881</v>
      </c>
      <c r="T416">
        <f t="shared" si="85"/>
        <v>2910</v>
      </c>
      <c r="U416">
        <f t="shared" si="86"/>
        <v>2928</v>
      </c>
      <c r="V416" t="str">
        <f t="shared" si="87"/>
        <v/>
      </c>
      <c r="W416" t="str">
        <f t="shared" si="88"/>
        <v/>
      </c>
      <c r="X416" t="str">
        <f t="shared" si="89"/>
        <v/>
      </c>
      <c r="Y416" t="str">
        <f t="shared" si="90"/>
        <v/>
      </c>
      <c r="Z416" t="str">
        <f t="shared" si="91"/>
        <v/>
      </c>
    </row>
    <row r="417" spans="1:26" x14ac:dyDescent="0.25">
      <c r="A417">
        <v>1240645</v>
      </c>
      <c r="B417">
        <v>6308</v>
      </c>
      <c r="C417" t="s">
        <v>114</v>
      </c>
      <c r="D417" t="s">
        <v>103</v>
      </c>
      <c r="E417">
        <v>43</v>
      </c>
      <c r="F417" t="s">
        <v>103</v>
      </c>
      <c r="G417">
        <v>45</v>
      </c>
      <c r="H417" t="s">
        <v>103</v>
      </c>
      <c r="I417">
        <v>65</v>
      </c>
      <c r="J417" t="s">
        <v>140</v>
      </c>
      <c r="L417">
        <f t="shared" si="79"/>
        <v>0</v>
      </c>
      <c r="M417">
        <f t="shared" si="80"/>
        <v>3</v>
      </c>
      <c r="N417">
        <f t="shared" si="81"/>
        <v>8</v>
      </c>
      <c r="Q417">
        <f t="shared" si="82"/>
        <v>1</v>
      </c>
      <c r="R417">
        <f t="shared" si="83"/>
        <v>0</v>
      </c>
      <c r="S417">
        <f t="shared" si="84"/>
        <v>2879</v>
      </c>
      <c r="T417">
        <f t="shared" si="85"/>
        <v>2883</v>
      </c>
      <c r="U417">
        <f t="shared" si="86"/>
        <v>2885</v>
      </c>
      <c r="V417" t="str">
        <f t="shared" si="87"/>
        <v/>
      </c>
      <c r="W417" t="str">
        <f t="shared" si="88"/>
        <v/>
      </c>
      <c r="X417" t="str">
        <f t="shared" si="89"/>
        <v/>
      </c>
      <c r="Y417" t="str">
        <f t="shared" si="90"/>
        <v/>
      </c>
      <c r="Z417" t="str">
        <f t="shared" si="91"/>
        <v/>
      </c>
    </row>
    <row r="418" spans="1:26" x14ac:dyDescent="0.25">
      <c r="A418">
        <v>1240645</v>
      </c>
      <c r="B418">
        <v>6502</v>
      </c>
      <c r="C418">
        <v>82</v>
      </c>
      <c r="D418" t="s">
        <v>103</v>
      </c>
      <c r="E418" t="s">
        <v>118</v>
      </c>
      <c r="F418" t="s">
        <v>103</v>
      </c>
      <c r="G418" t="s">
        <v>118</v>
      </c>
      <c r="H418" t="s">
        <v>103</v>
      </c>
      <c r="I418" t="s">
        <v>183</v>
      </c>
      <c r="J418" t="s">
        <v>146</v>
      </c>
      <c r="L418">
        <f t="shared" si="79"/>
        <v>0</v>
      </c>
      <c r="M418">
        <f t="shared" si="80"/>
        <v>5</v>
      </c>
      <c r="N418">
        <f t="shared" si="81"/>
        <v>2</v>
      </c>
      <c r="Q418">
        <f t="shared" si="82"/>
        <v>1</v>
      </c>
      <c r="R418">
        <f t="shared" si="83"/>
        <v>0</v>
      </c>
      <c r="S418">
        <f t="shared" si="84"/>
        <v>2946</v>
      </c>
      <c r="T418">
        <f t="shared" si="85"/>
        <v>2941</v>
      </c>
      <c r="U418">
        <f t="shared" si="86"/>
        <v>2941</v>
      </c>
      <c r="V418" t="str">
        <f t="shared" si="87"/>
        <v/>
      </c>
      <c r="W418" t="str">
        <f t="shared" si="88"/>
        <v/>
      </c>
      <c r="X418" t="str">
        <f t="shared" si="89"/>
        <v/>
      </c>
      <c r="Y418" t="str">
        <f t="shared" si="90"/>
        <v/>
      </c>
      <c r="Z418" t="str">
        <f t="shared" si="91"/>
        <v/>
      </c>
    </row>
    <row r="419" spans="1:26" x14ac:dyDescent="0.25">
      <c r="A419">
        <v>1240645</v>
      </c>
      <c r="B419">
        <v>6603</v>
      </c>
      <c r="C419">
        <v>21</v>
      </c>
      <c r="D419" t="s">
        <v>143</v>
      </c>
      <c r="E419">
        <v>37</v>
      </c>
      <c r="F419" t="s">
        <v>143</v>
      </c>
      <c r="G419">
        <v>39</v>
      </c>
      <c r="H419" t="s">
        <v>143</v>
      </c>
      <c r="I419" t="s">
        <v>114</v>
      </c>
      <c r="J419" t="s">
        <v>196</v>
      </c>
      <c r="L419">
        <f t="shared" si="79"/>
        <v>0</v>
      </c>
      <c r="M419">
        <f t="shared" si="80"/>
        <v>6</v>
      </c>
      <c r="N419">
        <f t="shared" si="81"/>
        <v>3</v>
      </c>
      <c r="Q419">
        <f t="shared" si="82"/>
        <v>1</v>
      </c>
      <c r="R419">
        <f t="shared" si="83"/>
        <v>0</v>
      </c>
      <c r="S419">
        <f t="shared" si="84"/>
        <v>2593</v>
      </c>
      <c r="T419">
        <f t="shared" si="85"/>
        <v>2615</v>
      </c>
      <c r="U419">
        <f t="shared" si="86"/>
        <v>2617</v>
      </c>
      <c r="V419" t="str">
        <f t="shared" si="87"/>
        <v/>
      </c>
      <c r="W419" t="str">
        <f t="shared" si="88"/>
        <v/>
      </c>
      <c r="X419" t="str">
        <f t="shared" si="89"/>
        <v/>
      </c>
      <c r="Y419" t="str">
        <f t="shared" si="90"/>
        <v/>
      </c>
      <c r="Z419" t="str">
        <f t="shared" si="91"/>
        <v/>
      </c>
    </row>
    <row r="420" spans="1:26" x14ac:dyDescent="0.25">
      <c r="A420">
        <v>1240645</v>
      </c>
      <c r="B420">
        <v>6704</v>
      </c>
      <c r="C420">
        <v>91</v>
      </c>
      <c r="D420" t="s">
        <v>103</v>
      </c>
      <c r="E420">
        <v>93</v>
      </c>
      <c r="F420" t="s">
        <v>103</v>
      </c>
      <c r="G420">
        <v>95</v>
      </c>
      <c r="H420" t="s">
        <v>103</v>
      </c>
      <c r="I420">
        <v>38</v>
      </c>
      <c r="J420" t="s">
        <v>145</v>
      </c>
      <c r="L420">
        <f t="shared" si="79"/>
        <v>0</v>
      </c>
      <c r="M420">
        <f t="shared" si="80"/>
        <v>7</v>
      </c>
      <c r="N420">
        <f t="shared" si="81"/>
        <v>4</v>
      </c>
      <c r="Q420">
        <f t="shared" si="82"/>
        <v>1</v>
      </c>
      <c r="R420">
        <f t="shared" si="83"/>
        <v>0</v>
      </c>
      <c r="S420">
        <f t="shared" si="84"/>
        <v>2961</v>
      </c>
      <c r="T420">
        <f t="shared" si="85"/>
        <v>2963</v>
      </c>
      <c r="U420">
        <f t="shared" si="86"/>
        <v>2965</v>
      </c>
      <c r="V420" t="str">
        <f t="shared" si="87"/>
        <v/>
      </c>
      <c r="W420" t="str">
        <f t="shared" si="88"/>
        <v/>
      </c>
      <c r="X420" t="str">
        <f t="shared" si="89"/>
        <v/>
      </c>
      <c r="Y420" t="str">
        <f t="shared" si="90"/>
        <v/>
      </c>
      <c r="Z420" t="str">
        <f t="shared" si="91"/>
        <v/>
      </c>
    </row>
    <row r="421" spans="1:26" x14ac:dyDescent="0.25">
      <c r="A421">
        <v>1240645</v>
      </c>
      <c r="B421">
        <v>6805</v>
      </c>
      <c r="C421">
        <v>19</v>
      </c>
      <c r="D421" t="s">
        <v>103</v>
      </c>
      <c r="E421">
        <v>19</v>
      </c>
      <c r="F421" t="s">
        <v>103</v>
      </c>
      <c r="G421" t="s">
        <v>146</v>
      </c>
      <c r="H421" t="s">
        <v>103</v>
      </c>
      <c r="I421">
        <v>94</v>
      </c>
      <c r="J421">
        <v>61</v>
      </c>
      <c r="L421">
        <f t="shared" si="79"/>
        <v>0</v>
      </c>
      <c r="M421">
        <f t="shared" si="80"/>
        <v>8</v>
      </c>
      <c r="N421">
        <f t="shared" si="81"/>
        <v>5</v>
      </c>
      <c r="Q421">
        <f t="shared" si="82"/>
        <v>1</v>
      </c>
      <c r="R421">
        <f t="shared" si="83"/>
        <v>0</v>
      </c>
      <c r="S421">
        <f t="shared" si="84"/>
        <v>2841</v>
      </c>
      <c r="T421">
        <f t="shared" si="85"/>
        <v>2841</v>
      </c>
      <c r="U421">
        <f t="shared" si="86"/>
        <v>2831</v>
      </c>
      <c r="V421" t="str">
        <f t="shared" si="87"/>
        <v/>
      </c>
      <c r="W421" t="str">
        <f t="shared" si="88"/>
        <v/>
      </c>
      <c r="X421" t="str">
        <f t="shared" si="89"/>
        <v/>
      </c>
      <c r="Y421" t="str">
        <f t="shared" si="90"/>
        <v/>
      </c>
      <c r="Z421" t="str">
        <f t="shared" si="91"/>
        <v/>
      </c>
    </row>
    <row r="422" spans="1:26" x14ac:dyDescent="0.25">
      <c r="A422">
        <v>1240646</v>
      </c>
      <c r="B422">
        <v>6101</v>
      </c>
      <c r="C422" t="s">
        <v>147</v>
      </c>
      <c r="D422" t="s">
        <v>147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79"/>
        <v>1</v>
      </c>
      <c r="M422">
        <f t="shared" si="80"/>
        <v>1</v>
      </c>
      <c r="N422">
        <f t="shared" si="81"/>
        <v>1</v>
      </c>
      <c r="Q422">
        <f t="shared" si="82"/>
        <v>0</v>
      </c>
      <c r="R422">
        <f t="shared" si="83"/>
        <v>0</v>
      </c>
      <c r="S422" t="str">
        <f t="shared" si="84"/>
        <v/>
      </c>
      <c r="T422" t="str">
        <f t="shared" si="85"/>
        <v/>
      </c>
      <c r="U422" t="str">
        <f t="shared" si="86"/>
        <v/>
      </c>
      <c r="V422" t="str">
        <f t="shared" si="87"/>
        <v/>
      </c>
      <c r="W422" t="str">
        <f t="shared" si="88"/>
        <v/>
      </c>
      <c r="X422" t="str">
        <f t="shared" si="89"/>
        <v/>
      </c>
      <c r="Y422" t="str">
        <f t="shared" si="90"/>
        <v/>
      </c>
      <c r="Z422" t="str">
        <f t="shared" si="91"/>
        <v/>
      </c>
    </row>
    <row r="423" spans="1:26" x14ac:dyDescent="0.25">
      <c r="A423">
        <v>1240646</v>
      </c>
      <c r="B423" t="s">
        <v>148</v>
      </c>
      <c r="C423" t="s">
        <v>149</v>
      </c>
      <c r="D423" t="s">
        <v>150</v>
      </c>
      <c r="E423" t="s">
        <v>151</v>
      </c>
      <c r="F423">
        <v>28</v>
      </c>
      <c r="G423">
        <v>28</v>
      </c>
      <c r="H423">
        <v>28</v>
      </c>
      <c r="I423" t="s">
        <v>152</v>
      </c>
      <c r="J423">
        <v>51</v>
      </c>
      <c r="L423">
        <f t="shared" si="79"/>
        <v>0</v>
      </c>
      <c r="M423">
        <f t="shared" si="80"/>
        <v>1</v>
      </c>
      <c r="N423">
        <f t="shared" si="81"/>
        <v>15</v>
      </c>
      <c r="Q423">
        <f t="shared" si="82"/>
        <v>0</v>
      </c>
      <c r="R423">
        <f t="shared" si="83"/>
        <v>1</v>
      </c>
      <c r="S423" t="str">
        <f t="shared" si="84"/>
        <v/>
      </c>
      <c r="T423" t="str">
        <f t="shared" si="85"/>
        <v/>
      </c>
      <c r="U423" t="str">
        <f t="shared" si="86"/>
        <v/>
      </c>
      <c r="V423">
        <f t="shared" si="87"/>
        <v>19</v>
      </c>
      <c r="W423">
        <f t="shared" si="88"/>
        <v>20</v>
      </c>
      <c r="X423">
        <f t="shared" si="89"/>
        <v>21</v>
      </c>
      <c r="Y423">
        <f t="shared" si="90"/>
        <v>0</v>
      </c>
      <c r="Z423">
        <f t="shared" si="91"/>
        <v>0</v>
      </c>
    </row>
    <row r="424" spans="1:26" x14ac:dyDescent="0.25">
      <c r="A424">
        <v>1240646</v>
      </c>
      <c r="B424" t="s">
        <v>153</v>
      </c>
      <c r="C424" t="s">
        <v>154</v>
      </c>
      <c r="D424" t="s">
        <v>151</v>
      </c>
      <c r="E424" t="s">
        <v>151</v>
      </c>
      <c r="F424">
        <v>28</v>
      </c>
      <c r="G424">
        <v>28</v>
      </c>
      <c r="H424">
        <v>28</v>
      </c>
      <c r="I424">
        <v>91</v>
      </c>
      <c r="J424" t="s">
        <v>120</v>
      </c>
      <c r="L424">
        <f t="shared" si="79"/>
        <v>0</v>
      </c>
      <c r="M424">
        <f t="shared" si="80"/>
        <v>2</v>
      </c>
      <c r="N424">
        <f t="shared" si="81"/>
        <v>15</v>
      </c>
      <c r="Q424">
        <f t="shared" si="82"/>
        <v>0</v>
      </c>
      <c r="R424">
        <f t="shared" si="83"/>
        <v>1</v>
      </c>
      <c r="S424" t="str">
        <f t="shared" si="84"/>
        <v/>
      </c>
      <c r="T424" t="str">
        <f t="shared" si="85"/>
        <v/>
      </c>
      <c r="U424" t="str">
        <f t="shared" si="86"/>
        <v/>
      </c>
      <c r="V424">
        <f t="shared" si="87"/>
        <v>18</v>
      </c>
      <c r="W424">
        <f t="shared" si="88"/>
        <v>21</v>
      </c>
      <c r="X424">
        <f t="shared" si="89"/>
        <v>21</v>
      </c>
      <c r="Y424">
        <f t="shared" si="90"/>
        <v>0</v>
      </c>
      <c r="Z424">
        <f t="shared" si="91"/>
        <v>0</v>
      </c>
    </row>
    <row r="425" spans="1:26" x14ac:dyDescent="0.25">
      <c r="A425">
        <v>1240646</v>
      </c>
      <c r="B425" t="s">
        <v>155</v>
      </c>
      <c r="C425" t="s">
        <v>154</v>
      </c>
      <c r="D425" t="s">
        <v>151</v>
      </c>
      <c r="E425" t="s">
        <v>115</v>
      </c>
      <c r="F425">
        <v>28</v>
      </c>
      <c r="G425">
        <v>28</v>
      </c>
      <c r="H425">
        <v>28</v>
      </c>
      <c r="I425" t="s">
        <v>156</v>
      </c>
      <c r="J425">
        <v>86</v>
      </c>
      <c r="L425">
        <f t="shared" si="79"/>
        <v>0</v>
      </c>
      <c r="M425">
        <f t="shared" si="80"/>
        <v>3</v>
      </c>
      <c r="N425">
        <f t="shared" si="81"/>
        <v>15</v>
      </c>
      <c r="Q425">
        <f t="shared" si="82"/>
        <v>0</v>
      </c>
      <c r="R425">
        <f t="shared" si="83"/>
        <v>1</v>
      </c>
      <c r="S425" t="str">
        <f t="shared" si="84"/>
        <v/>
      </c>
      <c r="T425" t="str">
        <f t="shared" si="85"/>
        <v/>
      </c>
      <c r="U425" t="str">
        <f t="shared" si="86"/>
        <v/>
      </c>
      <c r="V425">
        <f t="shared" si="87"/>
        <v>18</v>
      </c>
      <c r="W425">
        <f t="shared" si="88"/>
        <v>21</v>
      </c>
      <c r="X425">
        <f t="shared" si="89"/>
        <v>22</v>
      </c>
      <c r="Y425">
        <f t="shared" si="90"/>
        <v>0</v>
      </c>
      <c r="Z425">
        <f t="shared" si="91"/>
        <v>0</v>
      </c>
    </row>
    <row r="426" spans="1:26" x14ac:dyDescent="0.25">
      <c r="A426">
        <v>1240646</v>
      </c>
      <c r="B426" t="s">
        <v>157</v>
      </c>
      <c r="C426">
        <v>37</v>
      </c>
      <c r="D426" t="s">
        <v>151</v>
      </c>
      <c r="E426" t="s">
        <v>115</v>
      </c>
      <c r="F426">
        <v>28</v>
      </c>
      <c r="G426">
        <v>28</v>
      </c>
      <c r="H426">
        <v>28</v>
      </c>
      <c r="I426" t="s">
        <v>158</v>
      </c>
      <c r="J426">
        <v>0</v>
      </c>
      <c r="L426">
        <f t="shared" si="79"/>
        <v>0</v>
      </c>
      <c r="M426">
        <f t="shared" si="80"/>
        <v>4</v>
      </c>
      <c r="N426">
        <f t="shared" si="81"/>
        <v>15</v>
      </c>
      <c r="Q426">
        <f t="shared" si="82"/>
        <v>0</v>
      </c>
      <c r="R426">
        <f t="shared" si="83"/>
        <v>1</v>
      </c>
      <c r="S426" t="str">
        <f t="shared" si="84"/>
        <v/>
      </c>
      <c r="T426" t="str">
        <f t="shared" si="85"/>
        <v/>
      </c>
      <c r="U426" t="str">
        <f t="shared" si="86"/>
        <v/>
      </c>
      <c r="V426">
        <f t="shared" si="87"/>
        <v>15</v>
      </c>
      <c r="W426">
        <f t="shared" si="88"/>
        <v>21</v>
      </c>
      <c r="X426">
        <f t="shared" si="89"/>
        <v>22</v>
      </c>
      <c r="Y426">
        <f t="shared" si="90"/>
        <v>0</v>
      </c>
      <c r="Z426">
        <f t="shared" si="91"/>
        <v>0</v>
      </c>
    </row>
    <row r="427" spans="1:26" x14ac:dyDescent="0.25">
      <c r="A427">
        <v>1240646</v>
      </c>
      <c r="B427" t="s">
        <v>175</v>
      </c>
      <c r="C427" t="s">
        <v>154</v>
      </c>
      <c r="D427" t="s">
        <v>150</v>
      </c>
      <c r="E427" t="s">
        <v>151</v>
      </c>
      <c r="F427">
        <v>28</v>
      </c>
      <c r="G427">
        <v>28</v>
      </c>
      <c r="H427">
        <v>28</v>
      </c>
      <c r="I427" t="s">
        <v>127</v>
      </c>
      <c r="J427" t="s">
        <v>198</v>
      </c>
      <c r="L427">
        <f t="shared" si="79"/>
        <v>0</v>
      </c>
      <c r="M427">
        <f t="shared" si="80"/>
        <v>6</v>
      </c>
      <c r="N427">
        <f t="shared" si="81"/>
        <v>15</v>
      </c>
      <c r="Q427">
        <f t="shared" si="82"/>
        <v>0</v>
      </c>
      <c r="R427">
        <f t="shared" si="83"/>
        <v>1</v>
      </c>
      <c r="S427" t="str">
        <f t="shared" si="84"/>
        <v/>
      </c>
      <c r="T427" t="str">
        <f t="shared" si="85"/>
        <v/>
      </c>
      <c r="U427" t="str">
        <f t="shared" si="86"/>
        <v/>
      </c>
      <c r="V427">
        <f t="shared" si="87"/>
        <v>18</v>
      </c>
      <c r="W427">
        <f t="shared" si="88"/>
        <v>20</v>
      </c>
      <c r="X427">
        <f t="shared" si="89"/>
        <v>21</v>
      </c>
      <c r="Y427">
        <f t="shared" si="90"/>
        <v>0</v>
      </c>
      <c r="Z427">
        <f t="shared" si="91"/>
        <v>0</v>
      </c>
    </row>
    <row r="428" spans="1:26" x14ac:dyDescent="0.25">
      <c r="A428">
        <v>1241647</v>
      </c>
      <c r="B428">
        <v>6102</v>
      </c>
      <c r="C428">
        <v>59</v>
      </c>
      <c r="D428" t="s">
        <v>103</v>
      </c>
      <c r="E428" t="s">
        <v>160</v>
      </c>
      <c r="F428" t="s">
        <v>103</v>
      </c>
      <c r="G428">
        <v>56</v>
      </c>
      <c r="H428" t="s">
        <v>103</v>
      </c>
      <c r="I428" t="s">
        <v>161</v>
      </c>
      <c r="J428">
        <v>62</v>
      </c>
      <c r="L428">
        <f t="shared" si="79"/>
        <v>1001</v>
      </c>
      <c r="M428">
        <f t="shared" si="80"/>
        <v>1</v>
      </c>
      <c r="N428">
        <f t="shared" si="81"/>
        <v>2</v>
      </c>
      <c r="Q428">
        <f t="shared" si="82"/>
        <v>1</v>
      </c>
      <c r="R428">
        <f t="shared" si="83"/>
        <v>0</v>
      </c>
      <c r="S428">
        <f t="shared" si="84"/>
        <v>2905</v>
      </c>
      <c r="T428">
        <f t="shared" si="85"/>
        <v>2906</v>
      </c>
      <c r="U428">
        <f t="shared" si="86"/>
        <v>2902</v>
      </c>
      <c r="V428" t="str">
        <f t="shared" si="87"/>
        <v/>
      </c>
      <c r="W428" t="str">
        <f t="shared" si="88"/>
        <v/>
      </c>
      <c r="X428" t="str">
        <f t="shared" si="89"/>
        <v/>
      </c>
      <c r="Y428" t="str">
        <f t="shared" si="90"/>
        <v/>
      </c>
      <c r="Z428" t="str">
        <f t="shared" si="91"/>
        <v/>
      </c>
    </row>
    <row r="429" spans="1:26" x14ac:dyDescent="0.25">
      <c r="A429">
        <v>1241647</v>
      </c>
      <c r="B429">
        <v>6103</v>
      </c>
      <c r="C429">
        <v>22</v>
      </c>
      <c r="D429" t="s">
        <v>103</v>
      </c>
      <c r="E429">
        <v>48</v>
      </c>
      <c r="F429" t="s">
        <v>103</v>
      </c>
      <c r="G429">
        <v>57</v>
      </c>
      <c r="H429" t="s">
        <v>103</v>
      </c>
      <c r="I429" t="s">
        <v>162</v>
      </c>
      <c r="J429">
        <v>19</v>
      </c>
      <c r="L429">
        <f t="shared" si="79"/>
        <v>0</v>
      </c>
      <c r="M429">
        <f t="shared" si="80"/>
        <v>1</v>
      </c>
      <c r="N429">
        <f t="shared" si="81"/>
        <v>3</v>
      </c>
      <c r="Q429">
        <f t="shared" si="82"/>
        <v>1</v>
      </c>
      <c r="R429">
        <f t="shared" si="83"/>
        <v>0</v>
      </c>
      <c r="S429">
        <f t="shared" si="84"/>
        <v>2850</v>
      </c>
      <c r="T429">
        <f t="shared" si="85"/>
        <v>2888</v>
      </c>
      <c r="U429">
        <f t="shared" si="86"/>
        <v>2903</v>
      </c>
      <c r="V429" t="str">
        <f t="shared" si="87"/>
        <v/>
      </c>
      <c r="W429" t="str">
        <f t="shared" si="88"/>
        <v/>
      </c>
      <c r="X429" t="str">
        <f t="shared" si="89"/>
        <v/>
      </c>
      <c r="Y429" t="str">
        <f t="shared" si="90"/>
        <v/>
      </c>
      <c r="Z429" t="str">
        <f t="shared" si="91"/>
        <v/>
      </c>
    </row>
    <row r="430" spans="1:26" x14ac:dyDescent="0.25">
      <c r="A430">
        <v>1241648</v>
      </c>
      <c r="B430">
        <v>6104</v>
      </c>
      <c r="C430" t="s">
        <v>102</v>
      </c>
      <c r="D430" t="s">
        <v>103</v>
      </c>
      <c r="E430" t="s">
        <v>102</v>
      </c>
      <c r="F430" t="s">
        <v>103</v>
      </c>
      <c r="G430">
        <v>21</v>
      </c>
      <c r="H430" t="s">
        <v>103</v>
      </c>
      <c r="I430">
        <v>19</v>
      </c>
      <c r="J430" t="s">
        <v>104</v>
      </c>
      <c r="L430">
        <f t="shared" si="79"/>
        <v>1</v>
      </c>
      <c r="M430">
        <f t="shared" si="80"/>
        <v>1</v>
      </c>
      <c r="N430">
        <f t="shared" si="81"/>
        <v>4</v>
      </c>
      <c r="Q430">
        <f t="shared" si="82"/>
        <v>1</v>
      </c>
      <c r="R430">
        <f t="shared" si="83"/>
        <v>0</v>
      </c>
      <c r="S430">
        <f t="shared" si="84"/>
        <v>2847</v>
      </c>
      <c r="T430">
        <f t="shared" si="85"/>
        <v>2847</v>
      </c>
      <c r="U430">
        <f t="shared" si="86"/>
        <v>2849</v>
      </c>
      <c r="V430" t="str">
        <f t="shared" si="87"/>
        <v/>
      </c>
      <c r="W430" t="str">
        <f t="shared" si="88"/>
        <v/>
      </c>
      <c r="X430" t="str">
        <f t="shared" si="89"/>
        <v/>
      </c>
      <c r="Y430" t="str">
        <f t="shared" si="90"/>
        <v/>
      </c>
      <c r="Z430" t="str">
        <f t="shared" si="91"/>
        <v/>
      </c>
    </row>
    <row r="431" spans="1:26" x14ac:dyDescent="0.25">
      <c r="A431">
        <v>1241648</v>
      </c>
      <c r="B431">
        <v>6105</v>
      </c>
      <c r="C431">
        <v>46</v>
      </c>
      <c r="D431" t="s">
        <v>103</v>
      </c>
      <c r="E431">
        <v>45</v>
      </c>
      <c r="F431" t="s">
        <v>103</v>
      </c>
      <c r="G431" t="s">
        <v>105</v>
      </c>
      <c r="H431" t="s">
        <v>103</v>
      </c>
      <c r="I431" t="s">
        <v>106</v>
      </c>
      <c r="J431">
        <v>66</v>
      </c>
      <c r="L431">
        <f t="shared" si="79"/>
        <v>0</v>
      </c>
      <c r="M431">
        <f t="shared" si="80"/>
        <v>1</v>
      </c>
      <c r="N431">
        <f t="shared" si="81"/>
        <v>5</v>
      </c>
      <c r="Q431">
        <f t="shared" si="82"/>
        <v>1</v>
      </c>
      <c r="R431">
        <f t="shared" si="83"/>
        <v>0</v>
      </c>
      <c r="S431">
        <f t="shared" si="84"/>
        <v>2886</v>
      </c>
      <c r="T431">
        <f t="shared" si="85"/>
        <v>2885</v>
      </c>
      <c r="U431">
        <f t="shared" si="86"/>
        <v>2844</v>
      </c>
      <c r="V431" t="str">
        <f t="shared" si="87"/>
        <v/>
      </c>
      <c r="W431" t="str">
        <f t="shared" si="88"/>
        <v/>
      </c>
      <c r="X431" t="str">
        <f t="shared" si="89"/>
        <v/>
      </c>
      <c r="Y431" t="str">
        <f t="shared" si="90"/>
        <v/>
      </c>
      <c r="Z431" t="str">
        <f t="shared" si="91"/>
        <v/>
      </c>
    </row>
    <row r="432" spans="1:26" x14ac:dyDescent="0.25">
      <c r="A432">
        <v>1241648</v>
      </c>
      <c r="B432">
        <v>6106</v>
      </c>
      <c r="C432">
        <v>61</v>
      </c>
      <c r="D432" t="s">
        <v>103</v>
      </c>
      <c r="E432" t="s">
        <v>107</v>
      </c>
      <c r="F432" t="s">
        <v>103</v>
      </c>
      <c r="G432" t="s">
        <v>108</v>
      </c>
      <c r="H432" t="s">
        <v>103</v>
      </c>
      <c r="I432">
        <v>92</v>
      </c>
      <c r="J432" t="s">
        <v>109</v>
      </c>
      <c r="L432">
        <f t="shared" si="79"/>
        <v>0</v>
      </c>
      <c r="M432">
        <f t="shared" si="80"/>
        <v>1</v>
      </c>
      <c r="N432">
        <f t="shared" si="81"/>
        <v>6</v>
      </c>
      <c r="Q432">
        <f t="shared" si="82"/>
        <v>1</v>
      </c>
      <c r="R432">
        <f t="shared" si="83"/>
        <v>0</v>
      </c>
      <c r="S432">
        <f t="shared" si="84"/>
        <v>2913</v>
      </c>
      <c r="T432">
        <f t="shared" si="85"/>
        <v>2909</v>
      </c>
      <c r="U432">
        <f t="shared" si="86"/>
        <v>2907</v>
      </c>
      <c r="V432" t="str">
        <f t="shared" si="87"/>
        <v/>
      </c>
      <c r="W432" t="str">
        <f t="shared" si="88"/>
        <v/>
      </c>
      <c r="X432" t="str">
        <f t="shared" si="89"/>
        <v/>
      </c>
      <c r="Y432" t="str">
        <f t="shared" si="90"/>
        <v/>
      </c>
      <c r="Z432" t="str">
        <f t="shared" si="91"/>
        <v/>
      </c>
    </row>
    <row r="433" spans="1:26" x14ac:dyDescent="0.25">
      <c r="A433">
        <v>1241648</v>
      </c>
      <c r="B433">
        <v>6107</v>
      </c>
      <c r="C433">
        <v>26</v>
      </c>
      <c r="D433" t="s">
        <v>103</v>
      </c>
      <c r="E433">
        <v>47</v>
      </c>
      <c r="F433" t="s">
        <v>103</v>
      </c>
      <c r="G433" t="s">
        <v>107</v>
      </c>
      <c r="H433" t="s">
        <v>103</v>
      </c>
      <c r="I433">
        <v>41</v>
      </c>
      <c r="J433" t="s">
        <v>110</v>
      </c>
      <c r="L433">
        <f t="shared" si="79"/>
        <v>0</v>
      </c>
      <c r="M433">
        <f t="shared" si="80"/>
        <v>1</v>
      </c>
      <c r="N433">
        <f t="shared" si="81"/>
        <v>7</v>
      </c>
      <c r="Q433">
        <f t="shared" si="82"/>
        <v>1</v>
      </c>
      <c r="R433">
        <f t="shared" si="83"/>
        <v>0</v>
      </c>
      <c r="S433">
        <f t="shared" si="84"/>
        <v>2854</v>
      </c>
      <c r="T433">
        <f t="shared" si="85"/>
        <v>2887</v>
      </c>
      <c r="U433">
        <f t="shared" si="86"/>
        <v>2909</v>
      </c>
      <c r="V433" t="str">
        <f t="shared" si="87"/>
        <v/>
      </c>
      <c r="W433" t="str">
        <f t="shared" si="88"/>
        <v/>
      </c>
      <c r="X433" t="str">
        <f t="shared" si="89"/>
        <v/>
      </c>
      <c r="Y433" t="str">
        <f t="shared" si="90"/>
        <v/>
      </c>
      <c r="Z433" t="str">
        <f t="shared" si="91"/>
        <v/>
      </c>
    </row>
    <row r="434" spans="1:26" x14ac:dyDescent="0.25">
      <c r="A434">
        <v>1241648</v>
      </c>
      <c r="B434">
        <v>6108</v>
      </c>
      <c r="C434" t="s">
        <v>163</v>
      </c>
      <c r="D434" t="s">
        <v>103</v>
      </c>
      <c r="E434" t="s">
        <v>112</v>
      </c>
      <c r="F434" t="s">
        <v>103</v>
      </c>
      <c r="G434" t="s">
        <v>111</v>
      </c>
      <c r="H434" t="s">
        <v>103</v>
      </c>
      <c r="I434">
        <v>38</v>
      </c>
      <c r="J434" t="s">
        <v>164</v>
      </c>
      <c r="L434">
        <f t="shared" si="79"/>
        <v>0</v>
      </c>
      <c r="M434">
        <f t="shared" si="80"/>
        <v>1</v>
      </c>
      <c r="N434">
        <f t="shared" si="81"/>
        <v>8</v>
      </c>
      <c r="Q434">
        <f t="shared" si="82"/>
        <v>1</v>
      </c>
      <c r="R434">
        <f t="shared" si="83"/>
        <v>0</v>
      </c>
      <c r="S434">
        <f t="shared" si="84"/>
        <v>2845</v>
      </c>
      <c r="T434">
        <f t="shared" si="85"/>
        <v>2843</v>
      </c>
      <c r="U434">
        <f t="shared" si="86"/>
        <v>2846</v>
      </c>
      <c r="V434" t="str">
        <f t="shared" si="87"/>
        <v/>
      </c>
      <c r="W434" t="str">
        <f t="shared" si="88"/>
        <v/>
      </c>
      <c r="X434" t="str">
        <f t="shared" si="89"/>
        <v/>
      </c>
      <c r="Y434" t="str">
        <f t="shared" si="90"/>
        <v/>
      </c>
      <c r="Z434" t="str">
        <f t="shared" si="91"/>
        <v/>
      </c>
    </row>
    <row r="435" spans="1:26" x14ac:dyDescent="0.25">
      <c r="A435">
        <v>1241648</v>
      </c>
      <c r="B435">
        <v>6109</v>
      </c>
      <c r="C435" t="s">
        <v>114</v>
      </c>
      <c r="D435" t="s">
        <v>103</v>
      </c>
      <c r="E435" t="s">
        <v>115</v>
      </c>
      <c r="F435" t="s">
        <v>103</v>
      </c>
      <c r="G435" t="s">
        <v>112</v>
      </c>
      <c r="H435" t="s">
        <v>103</v>
      </c>
      <c r="I435" t="s">
        <v>112</v>
      </c>
      <c r="J435" t="s">
        <v>116</v>
      </c>
      <c r="L435">
        <f t="shared" si="79"/>
        <v>0</v>
      </c>
      <c r="M435">
        <f t="shared" si="80"/>
        <v>1</v>
      </c>
      <c r="N435">
        <f t="shared" si="81"/>
        <v>9</v>
      </c>
      <c r="Q435">
        <f t="shared" si="82"/>
        <v>1</v>
      </c>
      <c r="R435">
        <f t="shared" si="83"/>
        <v>0</v>
      </c>
      <c r="S435">
        <f t="shared" si="84"/>
        <v>2879</v>
      </c>
      <c r="T435">
        <f t="shared" si="85"/>
        <v>2878</v>
      </c>
      <c r="U435">
        <f t="shared" si="86"/>
        <v>2843</v>
      </c>
      <c r="V435" t="str">
        <f t="shared" si="87"/>
        <v/>
      </c>
      <c r="W435" t="str">
        <f t="shared" si="88"/>
        <v/>
      </c>
      <c r="X435" t="str">
        <f t="shared" si="89"/>
        <v/>
      </c>
      <c r="Y435" t="str">
        <f t="shared" si="90"/>
        <v/>
      </c>
      <c r="Z435" t="str">
        <f t="shared" si="91"/>
        <v/>
      </c>
    </row>
    <row r="436" spans="1:26" x14ac:dyDescent="0.25">
      <c r="A436">
        <v>1241648</v>
      </c>
      <c r="B436">
        <v>6202</v>
      </c>
      <c r="C436">
        <v>44</v>
      </c>
      <c r="D436" t="s">
        <v>103</v>
      </c>
      <c r="E436" t="s">
        <v>191</v>
      </c>
      <c r="F436" t="s">
        <v>103</v>
      </c>
      <c r="G436" t="s">
        <v>191</v>
      </c>
      <c r="H436" t="s">
        <v>103</v>
      </c>
      <c r="I436" t="s">
        <v>194</v>
      </c>
      <c r="J436" t="s">
        <v>195</v>
      </c>
      <c r="L436">
        <f t="shared" si="79"/>
        <v>0</v>
      </c>
      <c r="M436">
        <f t="shared" si="80"/>
        <v>2</v>
      </c>
      <c r="N436">
        <f t="shared" si="81"/>
        <v>2</v>
      </c>
      <c r="Q436">
        <f t="shared" si="82"/>
        <v>1</v>
      </c>
      <c r="R436">
        <f t="shared" si="83"/>
        <v>0</v>
      </c>
      <c r="S436">
        <f t="shared" si="84"/>
        <v>2884</v>
      </c>
      <c r="T436">
        <f t="shared" si="85"/>
        <v>2985</v>
      </c>
      <c r="U436">
        <f t="shared" si="86"/>
        <v>2985</v>
      </c>
      <c r="V436" t="str">
        <f t="shared" si="87"/>
        <v/>
      </c>
      <c r="W436" t="str">
        <f t="shared" si="88"/>
        <v/>
      </c>
      <c r="X436" t="str">
        <f t="shared" si="89"/>
        <v/>
      </c>
      <c r="Y436" t="str">
        <f t="shared" si="90"/>
        <v/>
      </c>
      <c r="Z436" t="str">
        <f t="shared" si="91"/>
        <v/>
      </c>
    </row>
    <row r="437" spans="1:26" x14ac:dyDescent="0.25">
      <c r="A437">
        <v>1241648</v>
      </c>
      <c r="B437">
        <v>6203</v>
      </c>
      <c r="C437" t="s">
        <v>121</v>
      </c>
      <c r="D437" t="s">
        <v>103</v>
      </c>
      <c r="E437">
        <v>97</v>
      </c>
      <c r="F437" t="s">
        <v>103</v>
      </c>
      <c r="G437" t="s">
        <v>119</v>
      </c>
      <c r="H437" t="s">
        <v>103</v>
      </c>
      <c r="I437">
        <v>49</v>
      </c>
      <c r="J437">
        <v>61</v>
      </c>
      <c r="L437">
        <f t="shared" si="79"/>
        <v>0</v>
      </c>
      <c r="M437">
        <f t="shared" si="80"/>
        <v>2</v>
      </c>
      <c r="N437">
        <f t="shared" si="81"/>
        <v>3</v>
      </c>
      <c r="Q437">
        <f t="shared" si="82"/>
        <v>1</v>
      </c>
      <c r="R437">
        <f t="shared" si="83"/>
        <v>0</v>
      </c>
      <c r="S437">
        <f t="shared" si="84"/>
        <v>2940</v>
      </c>
      <c r="T437">
        <f t="shared" si="85"/>
        <v>2967</v>
      </c>
      <c r="U437">
        <f t="shared" si="86"/>
        <v>2983</v>
      </c>
      <c r="V437" t="str">
        <f t="shared" si="87"/>
        <v/>
      </c>
      <c r="W437" t="str">
        <f t="shared" si="88"/>
        <v/>
      </c>
      <c r="X437" t="str">
        <f t="shared" si="89"/>
        <v/>
      </c>
      <c r="Y437" t="str">
        <f t="shared" si="90"/>
        <v/>
      </c>
      <c r="Z437" t="str">
        <f t="shared" si="91"/>
        <v/>
      </c>
    </row>
    <row r="438" spans="1:26" x14ac:dyDescent="0.25">
      <c r="A438">
        <v>1241648</v>
      </c>
      <c r="B438">
        <v>6204</v>
      </c>
      <c r="C438" t="s">
        <v>122</v>
      </c>
      <c r="D438" t="s">
        <v>103</v>
      </c>
      <c r="E438" t="s">
        <v>122</v>
      </c>
      <c r="F438" t="s">
        <v>103</v>
      </c>
      <c r="G438" t="s">
        <v>123</v>
      </c>
      <c r="H438" t="s">
        <v>103</v>
      </c>
      <c r="I438" t="s">
        <v>170</v>
      </c>
      <c r="J438">
        <v>93</v>
      </c>
      <c r="L438">
        <f t="shared" si="79"/>
        <v>0</v>
      </c>
      <c r="M438">
        <f t="shared" si="80"/>
        <v>2</v>
      </c>
      <c r="N438">
        <f t="shared" si="81"/>
        <v>4</v>
      </c>
      <c r="Q438">
        <f t="shared" si="82"/>
        <v>1</v>
      </c>
      <c r="R438">
        <f t="shared" si="83"/>
        <v>0</v>
      </c>
      <c r="S438">
        <f t="shared" si="84"/>
        <v>2939</v>
      </c>
      <c r="T438">
        <f t="shared" si="85"/>
        <v>2939</v>
      </c>
      <c r="U438">
        <f t="shared" si="86"/>
        <v>2943</v>
      </c>
      <c r="V438" t="str">
        <f t="shared" si="87"/>
        <v/>
      </c>
      <c r="W438" t="str">
        <f t="shared" si="88"/>
        <v/>
      </c>
      <c r="X438" t="str">
        <f t="shared" si="89"/>
        <v/>
      </c>
      <c r="Y438" t="str">
        <f t="shared" si="90"/>
        <v/>
      </c>
      <c r="Z438" t="str">
        <f t="shared" si="91"/>
        <v/>
      </c>
    </row>
    <row r="439" spans="1:26" x14ac:dyDescent="0.25">
      <c r="A439">
        <v>1241648</v>
      </c>
      <c r="B439">
        <v>6205</v>
      </c>
      <c r="C439">
        <v>99</v>
      </c>
      <c r="D439" t="s">
        <v>103</v>
      </c>
      <c r="E439">
        <v>99</v>
      </c>
      <c r="F439" t="s">
        <v>103</v>
      </c>
      <c r="G439">
        <v>80</v>
      </c>
      <c r="H439" t="s">
        <v>103</v>
      </c>
      <c r="I439">
        <v>52</v>
      </c>
      <c r="J439" t="s">
        <v>125</v>
      </c>
      <c r="L439">
        <f t="shared" si="79"/>
        <v>0</v>
      </c>
      <c r="M439">
        <f t="shared" si="80"/>
        <v>2</v>
      </c>
      <c r="N439">
        <f t="shared" si="81"/>
        <v>5</v>
      </c>
      <c r="Q439">
        <f t="shared" si="82"/>
        <v>1</v>
      </c>
      <c r="R439">
        <f t="shared" si="83"/>
        <v>0</v>
      </c>
      <c r="S439">
        <f t="shared" si="84"/>
        <v>2969</v>
      </c>
      <c r="T439">
        <f t="shared" si="85"/>
        <v>2969</v>
      </c>
      <c r="U439">
        <f t="shared" si="86"/>
        <v>2944</v>
      </c>
      <c r="V439" t="str">
        <f t="shared" si="87"/>
        <v/>
      </c>
      <c r="W439" t="str">
        <f t="shared" si="88"/>
        <v/>
      </c>
      <c r="X439" t="str">
        <f t="shared" si="89"/>
        <v/>
      </c>
      <c r="Y439" t="str">
        <f t="shared" si="90"/>
        <v/>
      </c>
      <c r="Z439" t="str">
        <f t="shared" si="91"/>
        <v/>
      </c>
    </row>
    <row r="440" spans="1:26" x14ac:dyDescent="0.25">
      <c r="A440">
        <v>1241649</v>
      </c>
      <c r="B440">
        <v>6206</v>
      </c>
      <c r="C440" t="s">
        <v>126</v>
      </c>
      <c r="D440" t="s">
        <v>103</v>
      </c>
      <c r="E440" t="s">
        <v>119</v>
      </c>
      <c r="F440" t="s">
        <v>103</v>
      </c>
      <c r="G440" t="s">
        <v>127</v>
      </c>
      <c r="H440" t="s">
        <v>103</v>
      </c>
      <c r="I440" t="s">
        <v>128</v>
      </c>
      <c r="J440" t="s">
        <v>129</v>
      </c>
      <c r="L440">
        <f t="shared" si="79"/>
        <v>1</v>
      </c>
      <c r="M440">
        <f t="shared" si="80"/>
        <v>2</v>
      </c>
      <c r="N440">
        <f t="shared" si="81"/>
        <v>6</v>
      </c>
      <c r="Q440">
        <f t="shared" si="82"/>
        <v>1</v>
      </c>
      <c r="R440">
        <f t="shared" si="83"/>
        <v>0</v>
      </c>
      <c r="S440">
        <f t="shared" si="84"/>
        <v>2987</v>
      </c>
      <c r="T440">
        <f t="shared" si="85"/>
        <v>2983</v>
      </c>
      <c r="U440">
        <f t="shared" si="86"/>
        <v>2982</v>
      </c>
      <c r="V440" t="str">
        <f t="shared" si="87"/>
        <v/>
      </c>
      <c r="W440" t="str">
        <f t="shared" si="88"/>
        <v/>
      </c>
      <c r="X440" t="str">
        <f t="shared" si="89"/>
        <v/>
      </c>
      <c r="Y440" t="str">
        <f t="shared" si="90"/>
        <v/>
      </c>
      <c r="Z440" t="str">
        <f t="shared" si="91"/>
        <v/>
      </c>
    </row>
    <row r="441" spans="1:26" x14ac:dyDescent="0.25">
      <c r="A441">
        <v>1241649</v>
      </c>
      <c r="B441">
        <v>6207</v>
      </c>
      <c r="C441">
        <v>79</v>
      </c>
      <c r="D441" t="s">
        <v>103</v>
      </c>
      <c r="E441">
        <v>49</v>
      </c>
      <c r="F441" t="s">
        <v>103</v>
      </c>
      <c r="G441" t="s">
        <v>131</v>
      </c>
      <c r="H441" t="s">
        <v>103</v>
      </c>
      <c r="I441" t="s">
        <v>202</v>
      </c>
      <c r="J441" t="s">
        <v>203</v>
      </c>
      <c r="L441">
        <f t="shared" si="79"/>
        <v>0</v>
      </c>
      <c r="M441">
        <f t="shared" si="80"/>
        <v>2</v>
      </c>
      <c r="N441">
        <f t="shared" si="81"/>
        <v>7</v>
      </c>
      <c r="Q441">
        <f t="shared" si="82"/>
        <v>1</v>
      </c>
      <c r="R441">
        <f t="shared" si="83"/>
        <v>0</v>
      </c>
      <c r="S441">
        <f t="shared" si="84"/>
        <v>2937</v>
      </c>
      <c r="T441">
        <f t="shared" si="85"/>
        <v>2889</v>
      </c>
      <c r="U441">
        <f t="shared" si="86"/>
        <v>2980</v>
      </c>
      <c r="V441" t="str">
        <f t="shared" si="87"/>
        <v/>
      </c>
      <c r="W441" t="str">
        <f t="shared" si="88"/>
        <v/>
      </c>
      <c r="X441" t="str">
        <f t="shared" si="89"/>
        <v/>
      </c>
      <c r="Y441" t="str">
        <f t="shared" si="90"/>
        <v/>
      </c>
      <c r="Z441" t="str">
        <f t="shared" si="91"/>
        <v/>
      </c>
    </row>
    <row r="442" spans="1:26" x14ac:dyDescent="0.25">
      <c r="A442">
        <v>1241649</v>
      </c>
      <c r="B442">
        <v>6208</v>
      </c>
      <c r="C442">
        <v>77</v>
      </c>
      <c r="D442" t="s">
        <v>103</v>
      </c>
      <c r="E442" t="s">
        <v>121</v>
      </c>
      <c r="F442" t="s">
        <v>103</v>
      </c>
      <c r="G442" t="s">
        <v>133</v>
      </c>
      <c r="H442" t="s">
        <v>103</v>
      </c>
      <c r="I442" t="s">
        <v>162</v>
      </c>
      <c r="J442">
        <v>36</v>
      </c>
      <c r="L442">
        <f t="shared" si="79"/>
        <v>0</v>
      </c>
      <c r="M442">
        <f t="shared" si="80"/>
        <v>2</v>
      </c>
      <c r="N442">
        <f t="shared" si="81"/>
        <v>8</v>
      </c>
      <c r="Q442">
        <f t="shared" si="82"/>
        <v>1</v>
      </c>
      <c r="R442">
        <f t="shared" si="83"/>
        <v>0</v>
      </c>
      <c r="S442">
        <f t="shared" si="84"/>
        <v>2935</v>
      </c>
      <c r="T442">
        <f t="shared" si="85"/>
        <v>2940</v>
      </c>
      <c r="U442">
        <f t="shared" si="86"/>
        <v>2938</v>
      </c>
      <c r="V442" t="str">
        <f t="shared" si="87"/>
        <v/>
      </c>
      <c r="W442" t="str">
        <f t="shared" si="88"/>
        <v/>
      </c>
      <c r="X442" t="str">
        <f t="shared" si="89"/>
        <v/>
      </c>
      <c r="Y442" t="str">
        <f t="shared" si="90"/>
        <v/>
      </c>
      <c r="Z442" t="str">
        <f t="shared" si="91"/>
        <v/>
      </c>
    </row>
    <row r="443" spans="1:26" x14ac:dyDescent="0.25">
      <c r="A443">
        <v>1241649</v>
      </c>
      <c r="B443">
        <v>6209</v>
      </c>
      <c r="C443">
        <v>97</v>
      </c>
      <c r="D443" t="s">
        <v>103</v>
      </c>
      <c r="E443">
        <v>97</v>
      </c>
      <c r="F443" t="s">
        <v>103</v>
      </c>
      <c r="G443">
        <v>80</v>
      </c>
      <c r="H443" t="s">
        <v>103</v>
      </c>
      <c r="I443" t="s">
        <v>136</v>
      </c>
      <c r="J443">
        <v>94</v>
      </c>
      <c r="L443">
        <f t="shared" si="79"/>
        <v>0</v>
      </c>
      <c r="M443">
        <f t="shared" si="80"/>
        <v>2</v>
      </c>
      <c r="N443">
        <f t="shared" si="81"/>
        <v>9</v>
      </c>
      <c r="Q443">
        <f t="shared" si="82"/>
        <v>1</v>
      </c>
      <c r="R443">
        <f t="shared" si="83"/>
        <v>0</v>
      </c>
      <c r="S443">
        <f t="shared" si="84"/>
        <v>2967</v>
      </c>
      <c r="T443">
        <f t="shared" si="85"/>
        <v>2967</v>
      </c>
      <c r="U443">
        <f t="shared" si="86"/>
        <v>2944</v>
      </c>
      <c r="V443" t="str">
        <f t="shared" si="87"/>
        <v/>
      </c>
      <c r="W443" t="str">
        <f t="shared" si="88"/>
        <v/>
      </c>
      <c r="X443" t="str">
        <f t="shared" si="89"/>
        <v/>
      </c>
      <c r="Y443" t="str">
        <f t="shared" si="90"/>
        <v/>
      </c>
      <c r="Z443" t="str">
        <f t="shared" si="91"/>
        <v/>
      </c>
    </row>
    <row r="444" spans="1:26" x14ac:dyDescent="0.25">
      <c r="A444">
        <v>1241649</v>
      </c>
      <c r="B444">
        <v>6302</v>
      </c>
      <c r="C444">
        <v>71</v>
      </c>
      <c r="D444" t="s">
        <v>103</v>
      </c>
      <c r="E444" t="s">
        <v>137</v>
      </c>
      <c r="F444" t="s">
        <v>103</v>
      </c>
      <c r="G444">
        <v>70</v>
      </c>
      <c r="H444" t="s">
        <v>103</v>
      </c>
      <c r="I444" t="s">
        <v>138</v>
      </c>
      <c r="J444" t="s">
        <v>124</v>
      </c>
      <c r="L444">
        <f t="shared" si="79"/>
        <v>0</v>
      </c>
      <c r="M444">
        <f t="shared" si="80"/>
        <v>3</v>
      </c>
      <c r="N444">
        <f t="shared" si="81"/>
        <v>2</v>
      </c>
      <c r="Q444">
        <f t="shared" si="82"/>
        <v>1</v>
      </c>
      <c r="R444">
        <f t="shared" si="83"/>
        <v>0</v>
      </c>
      <c r="S444">
        <f t="shared" si="84"/>
        <v>2929</v>
      </c>
      <c r="T444">
        <f t="shared" si="85"/>
        <v>2926</v>
      </c>
      <c r="U444">
        <f t="shared" si="86"/>
        <v>2928</v>
      </c>
      <c r="V444" t="str">
        <f t="shared" si="87"/>
        <v/>
      </c>
      <c r="W444" t="str">
        <f t="shared" si="88"/>
        <v/>
      </c>
      <c r="X444" t="str">
        <f t="shared" si="89"/>
        <v/>
      </c>
      <c r="Y444" t="str">
        <f t="shared" si="90"/>
        <v/>
      </c>
      <c r="Z444" t="str">
        <f t="shared" si="91"/>
        <v/>
      </c>
    </row>
    <row r="445" spans="1:26" x14ac:dyDescent="0.25">
      <c r="A445">
        <v>1241649</v>
      </c>
      <c r="B445">
        <v>6303</v>
      </c>
      <c r="C445">
        <v>41</v>
      </c>
      <c r="D445" t="s">
        <v>103</v>
      </c>
      <c r="E445" t="s">
        <v>104</v>
      </c>
      <c r="F445" t="s">
        <v>103</v>
      </c>
      <c r="G445">
        <v>70</v>
      </c>
      <c r="H445" t="s">
        <v>103</v>
      </c>
      <c r="I445" t="s">
        <v>139</v>
      </c>
      <c r="J445" t="s">
        <v>140</v>
      </c>
      <c r="L445">
        <f t="shared" si="79"/>
        <v>0</v>
      </c>
      <c r="M445">
        <f t="shared" si="80"/>
        <v>3</v>
      </c>
      <c r="N445">
        <f t="shared" si="81"/>
        <v>3</v>
      </c>
      <c r="Q445">
        <f t="shared" si="82"/>
        <v>1</v>
      </c>
      <c r="R445">
        <f t="shared" si="83"/>
        <v>0</v>
      </c>
      <c r="S445">
        <f t="shared" si="84"/>
        <v>2881</v>
      </c>
      <c r="T445">
        <f t="shared" si="85"/>
        <v>2910</v>
      </c>
      <c r="U445">
        <f t="shared" si="86"/>
        <v>2928</v>
      </c>
      <c r="V445" t="str">
        <f t="shared" si="87"/>
        <v/>
      </c>
      <c r="W445" t="str">
        <f t="shared" si="88"/>
        <v/>
      </c>
      <c r="X445" t="str">
        <f t="shared" si="89"/>
        <v/>
      </c>
      <c r="Y445" t="str">
        <f t="shared" si="90"/>
        <v/>
      </c>
      <c r="Z445" t="str">
        <f t="shared" si="91"/>
        <v/>
      </c>
    </row>
    <row r="446" spans="1:26" x14ac:dyDescent="0.25">
      <c r="A446">
        <v>1241649</v>
      </c>
      <c r="B446">
        <v>6308</v>
      </c>
      <c r="C446" t="s">
        <v>114</v>
      </c>
      <c r="D446" t="s">
        <v>103</v>
      </c>
      <c r="E446">
        <v>43</v>
      </c>
      <c r="F446" t="s">
        <v>103</v>
      </c>
      <c r="G446">
        <v>45</v>
      </c>
      <c r="H446" t="s">
        <v>103</v>
      </c>
      <c r="I446">
        <v>65</v>
      </c>
      <c r="J446" t="s">
        <v>140</v>
      </c>
      <c r="L446">
        <f t="shared" si="79"/>
        <v>0</v>
      </c>
      <c r="M446">
        <f t="shared" si="80"/>
        <v>3</v>
      </c>
      <c r="N446">
        <f t="shared" si="81"/>
        <v>8</v>
      </c>
      <c r="Q446">
        <f t="shared" si="82"/>
        <v>1</v>
      </c>
      <c r="R446">
        <f t="shared" si="83"/>
        <v>0</v>
      </c>
      <c r="S446">
        <f t="shared" si="84"/>
        <v>2879</v>
      </c>
      <c r="T446">
        <f t="shared" si="85"/>
        <v>2883</v>
      </c>
      <c r="U446">
        <f t="shared" si="86"/>
        <v>2885</v>
      </c>
      <c r="V446" t="str">
        <f t="shared" si="87"/>
        <v/>
      </c>
      <c r="W446" t="str">
        <f t="shared" si="88"/>
        <v/>
      </c>
      <c r="X446" t="str">
        <f t="shared" si="89"/>
        <v/>
      </c>
      <c r="Y446" t="str">
        <f t="shared" si="90"/>
        <v/>
      </c>
      <c r="Z446" t="str">
        <f t="shared" si="91"/>
        <v/>
      </c>
    </row>
    <row r="447" spans="1:26" x14ac:dyDescent="0.25">
      <c r="A447">
        <v>1241649</v>
      </c>
      <c r="B447">
        <v>6502</v>
      </c>
      <c r="C447">
        <v>82</v>
      </c>
      <c r="D447" t="s">
        <v>103</v>
      </c>
      <c r="E447" t="s">
        <v>106</v>
      </c>
      <c r="F447" t="s">
        <v>103</v>
      </c>
      <c r="G447" t="s">
        <v>118</v>
      </c>
      <c r="H447" t="s">
        <v>103</v>
      </c>
      <c r="I447" t="s">
        <v>141</v>
      </c>
      <c r="J447" t="s">
        <v>142</v>
      </c>
      <c r="L447">
        <f t="shared" si="79"/>
        <v>0</v>
      </c>
      <c r="M447">
        <f t="shared" si="80"/>
        <v>5</v>
      </c>
      <c r="N447">
        <f t="shared" si="81"/>
        <v>2</v>
      </c>
      <c r="Q447">
        <f t="shared" si="82"/>
        <v>1</v>
      </c>
      <c r="R447">
        <f t="shared" si="83"/>
        <v>0</v>
      </c>
      <c r="S447">
        <f t="shared" si="84"/>
        <v>2946</v>
      </c>
      <c r="T447">
        <f t="shared" si="85"/>
        <v>2942</v>
      </c>
      <c r="U447">
        <f t="shared" si="86"/>
        <v>2941</v>
      </c>
      <c r="V447" t="str">
        <f t="shared" si="87"/>
        <v/>
      </c>
      <c r="W447" t="str">
        <f t="shared" si="88"/>
        <v/>
      </c>
      <c r="X447" t="str">
        <f t="shared" si="89"/>
        <v/>
      </c>
      <c r="Y447" t="str">
        <f t="shared" si="90"/>
        <v/>
      </c>
      <c r="Z447" t="str">
        <f t="shared" si="91"/>
        <v/>
      </c>
    </row>
    <row r="448" spans="1:26" x14ac:dyDescent="0.25">
      <c r="A448">
        <v>1241649</v>
      </c>
      <c r="B448">
        <v>6603</v>
      </c>
      <c r="C448">
        <v>21</v>
      </c>
      <c r="D448" t="s">
        <v>143</v>
      </c>
      <c r="E448">
        <v>37</v>
      </c>
      <c r="F448" t="s">
        <v>143</v>
      </c>
      <c r="G448">
        <v>39</v>
      </c>
      <c r="H448" t="s">
        <v>143</v>
      </c>
      <c r="I448" t="s">
        <v>114</v>
      </c>
      <c r="J448" t="s">
        <v>196</v>
      </c>
      <c r="L448">
        <f t="shared" si="79"/>
        <v>0</v>
      </c>
      <c r="M448">
        <f t="shared" si="80"/>
        <v>6</v>
      </c>
      <c r="N448">
        <f t="shared" si="81"/>
        <v>3</v>
      </c>
      <c r="Q448">
        <f t="shared" si="82"/>
        <v>1</v>
      </c>
      <c r="R448">
        <f t="shared" si="83"/>
        <v>0</v>
      </c>
      <c r="S448">
        <f t="shared" si="84"/>
        <v>2593</v>
      </c>
      <c r="T448">
        <f t="shared" si="85"/>
        <v>2615</v>
      </c>
      <c r="U448">
        <f t="shared" si="86"/>
        <v>2617</v>
      </c>
      <c r="V448" t="str">
        <f t="shared" si="87"/>
        <v/>
      </c>
      <c r="W448" t="str">
        <f t="shared" si="88"/>
        <v/>
      </c>
      <c r="X448" t="str">
        <f t="shared" si="89"/>
        <v/>
      </c>
      <c r="Y448" t="str">
        <f t="shared" si="90"/>
        <v/>
      </c>
      <c r="Z448" t="str">
        <f t="shared" si="91"/>
        <v/>
      </c>
    </row>
    <row r="449" spans="1:26" x14ac:dyDescent="0.25">
      <c r="A449">
        <v>1241649</v>
      </c>
      <c r="B449">
        <v>6704</v>
      </c>
      <c r="C449">
        <v>91</v>
      </c>
      <c r="D449" t="s">
        <v>103</v>
      </c>
      <c r="E449">
        <v>93</v>
      </c>
      <c r="F449" t="s">
        <v>103</v>
      </c>
      <c r="G449">
        <v>95</v>
      </c>
      <c r="H449" t="s">
        <v>103</v>
      </c>
      <c r="I449">
        <v>38</v>
      </c>
      <c r="J449" t="s">
        <v>145</v>
      </c>
      <c r="L449">
        <f t="shared" si="79"/>
        <v>0</v>
      </c>
      <c r="M449">
        <f t="shared" si="80"/>
        <v>7</v>
      </c>
      <c r="N449">
        <f t="shared" si="81"/>
        <v>4</v>
      </c>
      <c r="Q449">
        <f t="shared" si="82"/>
        <v>1</v>
      </c>
      <c r="R449">
        <f t="shared" si="83"/>
        <v>0</v>
      </c>
      <c r="S449">
        <f t="shared" si="84"/>
        <v>2961</v>
      </c>
      <c r="T449">
        <f t="shared" si="85"/>
        <v>2963</v>
      </c>
      <c r="U449">
        <f t="shared" si="86"/>
        <v>2965</v>
      </c>
      <c r="V449" t="str">
        <f t="shared" si="87"/>
        <v/>
      </c>
      <c r="W449" t="str">
        <f t="shared" si="88"/>
        <v/>
      </c>
      <c r="X449" t="str">
        <f t="shared" si="89"/>
        <v/>
      </c>
      <c r="Y449" t="str">
        <f t="shared" si="90"/>
        <v/>
      </c>
      <c r="Z449" t="str">
        <f t="shared" si="91"/>
        <v/>
      </c>
    </row>
    <row r="450" spans="1:26" x14ac:dyDescent="0.25">
      <c r="A450">
        <v>1241649</v>
      </c>
      <c r="B450">
        <v>6805</v>
      </c>
      <c r="C450">
        <v>19</v>
      </c>
      <c r="D450" t="s">
        <v>103</v>
      </c>
      <c r="E450">
        <v>19</v>
      </c>
      <c r="F450" t="s">
        <v>103</v>
      </c>
      <c r="G450" t="s">
        <v>146</v>
      </c>
      <c r="H450" t="s">
        <v>103</v>
      </c>
      <c r="I450">
        <v>94</v>
      </c>
      <c r="J450">
        <v>61</v>
      </c>
      <c r="L450">
        <f t="shared" si="79"/>
        <v>0</v>
      </c>
      <c r="M450">
        <f t="shared" si="80"/>
        <v>8</v>
      </c>
      <c r="N450">
        <f t="shared" si="81"/>
        <v>5</v>
      </c>
      <c r="Q450">
        <f t="shared" si="82"/>
        <v>1</v>
      </c>
      <c r="R450">
        <f t="shared" si="83"/>
        <v>0</v>
      </c>
      <c r="S450">
        <f t="shared" si="84"/>
        <v>2841</v>
      </c>
      <c r="T450">
        <f t="shared" si="85"/>
        <v>2841</v>
      </c>
      <c r="U450">
        <f t="shared" si="86"/>
        <v>2831</v>
      </c>
      <c r="V450" t="str">
        <f t="shared" si="87"/>
        <v/>
      </c>
      <c r="W450" t="str">
        <f t="shared" si="88"/>
        <v/>
      </c>
      <c r="X450" t="str">
        <f t="shared" si="89"/>
        <v/>
      </c>
      <c r="Y450" t="str">
        <f t="shared" si="90"/>
        <v/>
      </c>
      <c r="Z450" t="str">
        <f t="shared" si="91"/>
        <v/>
      </c>
    </row>
    <row r="451" spans="1:26" x14ac:dyDescent="0.25">
      <c r="A451">
        <v>1241650</v>
      </c>
      <c r="B451">
        <v>6101</v>
      </c>
      <c r="C451" t="s">
        <v>147</v>
      </c>
      <c r="D451" t="s">
        <v>147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92">A451-A450</f>
        <v>1</v>
      </c>
      <c r="M451">
        <f t="shared" ref="M451:M514" si="93">_xlfn.BITRSHIFT((_xlfn.BITAND(HEX2DEC(B451), HEX2DEC("FF00")) - HEX2DEC("6000")),8)</f>
        <v>1</v>
      </c>
      <c r="N451">
        <f t="shared" ref="N451:N514" si="94">_xlfn.BITAND(HEX2DEC(B451), HEX2DEC("00F"))</f>
        <v>1</v>
      </c>
      <c r="Q451">
        <f t="shared" ref="Q451:Q514" si="95">IF(AND(N451&gt;1,N451&lt;12),1,0)</f>
        <v>0</v>
      </c>
      <c r="R451">
        <f t="shared" ref="R451:R514" si="96">IF(N451&gt;14,1,0)</f>
        <v>0</v>
      </c>
      <c r="S451" t="str">
        <f t="shared" ref="S451:S514" si="97">IF(Q451=1,HEX2DEC(C451)+(_xlfn.BITAND(HEX2DEC(D451),HEX2DEC("3F"))*256),"")</f>
        <v/>
      </c>
      <c r="T451" t="str">
        <f t="shared" ref="T451:T514" si="98">IF(Q451=1,HEX2DEC(E451)+(_xlfn.BITAND(HEX2DEC(F451),HEX2DEC("3F"))*256),"")</f>
        <v/>
      </c>
      <c r="U451" t="str">
        <f t="shared" ref="U451:U514" si="99">IF(Q451=1,HEX2DEC(G451)+(_xlfn.BITAND(HEX2DEC(H451),HEX2DEC("3F"))*256),"")</f>
        <v/>
      </c>
      <c r="V451" t="str">
        <f t="shared" ref="V451:V514" si="100">IF($R451=1,HEX2DEC(C451)-40,"")</f>
        <v/>
      </c>
      <c r="W451" t="str">
        <f t="shared" ref="W451:W514" si="101">IF($R451=1,HEX2DEC(D451)-40,"")</f>
        <v/>
      </c>
      <c r="X451" t="str">
        <f t="shared" ref="X451:X514" si="102">IF($R451=1,HEX2DEC(E451)-40,"")</f>
        <v/>
      </c>
      <c r="Y451" t="str">
        <f t="shared" ref="Y451:Y514" si="103">IF($R451=1,HEX2DEC(F451)-40,"")</f>
        <v/>
      </c>
      <c r="Z451" t="str">
        <f t="shared" ref="Z451:Z514" si="104">IF($R451=1,HEX2DEC(G451)-40,"")</f>
        <v/>
      </c>
    </row>
    <row r="452" spans="1:26" x14ac:dyDescent="0.25">
      <c r="A452">
        <v>1241650</v>
      </c>
      <c r="B452" t="s">
        <v>148</v>
      </c>
      <c r="C452" t="s">
        <v>149</v>
      </c>
      <c r="D452" t="s">
        <v>150</v>
      </c>
      <c r="E452" t="s">
        <v>151</v>
      </c>
      <c r="F452">
        <v>28</v>
      </c>
      <c r="G452">
        <v>28</v>
      </c>
      <c r="H452">
        <v>28</v>
      </c>
      <c r="I452" t="s">
        <v>152</v>
      </c>
      <c r="J452">
        <v>51</v>
      </c>
      <c r="L452">
        <f t="shared" si="92"/>
        <v>0</v>
      </c>
      <c r="M452">
        <f t="shared" si="93"/>
        <v>1</v>
      </c>
      <c r="N452">
        <f t="shared" si="94"/>
        <v>15</v>
      </c>
      <c r="Q452">
        <f t="shared" si="95"/>
        <v>0</v>
      </c>
      <c r="R452">
        <f t="shared" si="96"/>
        <v>1</v>
      </c>
      <c r="S452" t="str">
        <f t="shared" si="97"/>
        <v/>
      </c>
      <c r="T452" t="str">
        <f t="shared" si="98"/>
        <v/>
      </c>
      <c r="U452" t="str">
        <f t="shared" si="99"/>
        <v/>
      </c>
      <c r="V452">
        <f t="shared" si="100"/>
        <v>19</v>
      </c>
      <c r="W452">
        <f t="shared" si="101"/>
        <v>20</v>
      </c>
      <c r="X452">
        <f t="shared" si="102"/>
        <v>21</v>
      </c>
      <c r="Y452">
        <f t="shared" si="103"/>
        <v>0</v>
      </c>
      <c r="Z452">
        <f t="shared" si="104"/>
        <v>0</v>
      </c>
    </row>
    <row r="453" spans="1:26" x14ac:dyDescent="0.25">
      <c r="A453">
        <v>1241650</v>
      </c>
      <c r="B453" t="s">
        <v>153</v>
      </c>
      <c r="C453" t="s">
        <v>154</v>
      </c>
      <c r="D453" t="s">
        <v>151</v>
      </c>
      <c r="E453" t="s">
        <v>151</v>
      </c>
      <c r="F453">
        <v>28</v>
      </c>
      <c r="G453">
        <v>28</v>
      </c>
      <c r="H453">
        <v>28</v>
      </c>
      <c r="I453">
        <v>91</v>
      </c>
      <c r="J453" t="s">
        <v>120</v>
      </c>
      <c r="L453">
        <f t="shared" si="92"/>
        <v>0</v>
      </c>
      <c r="M453">
        <f t="shared" si="93"/>
        <v>2</v>
      </c>
      <c r="N453">
        <f t="shared" si="94"/>
        <v>15</v>
      </c>
      <c r="Q453">
        <f t="shared" si="95"/>
        <v>0</v>
      </c>
      <c r="R453">
        <f t="shared" si="96"/>
        <v>1</v>
      </c>
      <c r="S453" t="str">
        <f t="shared" si="97"/>
        <v/>
      </c>
      <c r="T453" t="str">
        <f t="shared" si="98"/>
        <v/>
      </c>
      <c r="U453" t="str">
        <f t="shared" si="99"/>
        <v/>
      </c>
      <c r="V453">
        <f t="shared" si="100"/>
        <v>18</v>
      </c>
      <c r="W453">
        <f t="shared" si="101"/>
        <v>21</v>
      </c>
      <c r="X453">
        <f t="shared" si="102"/>
        <v>21</v>
      </c>
      <c r="Y453">
        <f t="shared" si="103"/>
        <v>0</v>
      </c>
      <c r="Z453">
        <f t="shared" si="104"/>
        <v>0</v>
      </c>
    </row>
    <row r="454" spans="1:26" x14ac:dyDescent="0.25">
      <c r="A454">
        <v>1241650</v>
      </c>
      <c r="B454" t="s">
        <v>155</v>
      </c>
      <c r="C454" t="s">
        <v>154</v>
      </c>
      <c r="D454" t="s">
        <v>151</v>
      </c>
      <c r="E454" t="s">
        <v>115</v>
      </c>
      <c r="F454">
        <v>28</v>
      </c>
      <c r="G454">
        <v>28</v>
      </c>
      <c r="H454">
        <v>28</v>
      </c>
      <c r="I454" t="s">
        <v>156</v>
      </c>
      <c r="J454">
        <v>86</v>
      </c>
      <c r="L454">
        <f t="shared" si="92"/>
        <v>0</v>
      </c>
      <c r="M454">
        <f t="shared" si="93"/>
        <v>3</v>
      </c>
      <c r="N454">
        <f t="shared" si="94"/>
        <v>15</v>
      </c>
      <c r="Q454">
        <f t="shared" si="95"/>
        <v>0</v>
      </c>
      <c r="R454">
        <f t="shared" si="96"/>
        <v>1</v>
      </c>
      <c r="S454" t="str">
        <f t="shared" si="97"/>
        <v/>
      </c>
      <c r="T454" t="str">
        <f t="shared" si="98"/>
        <v/>
      </c>
      <c r="U454" t="str">
        <f t="shared" si="99"/>
        <v/>
      </c>
      <c r="V454">
        <f t="shared" si="100"/>
        <v>18</v>
      </c>
      <c r="W454">
        <f t="shared" si="101"/>
        <v>21</v>
      </c>
      <c r="X454">
        <f t="shared" si="102"/>
        <v>22</v>
      </c>
      <c r="Y454">
        <f t="shared" si="103"/>
        <v>0</v>
      </c>
      <c r="Z454">
        <f t="shared" si="104"/>
        <v>0</v>
      </c>
    </row>
    <row r="455" spans="1:26" x14ac:dyDescent="0.25">
      <c r="A455">
        <v>1241650</v>
      </c>
      <c r="B455" t="s">
        <v>157</v>
      </c>
      <c r="C455">
        <v>37</v>
      </c>
      <c r="D455" t="s">
        <v>151</v>
      </c>
      <c r="E455" t="s">
        <v>115</v>
      </c>
      <c r="F455">
        <v>28</v>
      </c>
      <c r="G455">
        <v>28</v>
      </c>
      <c r="H455">
        <v>28</v>
      </c>
      <c r="I455" t="s">
        <v>158</v>
      </c>
      <c r="J455">
        <v>0</v>
      </c>
      <c r="L455">
        <f t="shared" si="92"/>
        <v>0</v>
      </c>
      <c r="M455">
        <f t="shared" si="93"/>
        <v>4</v>
      </c>
      <c r="N455">
        <f t="shared" si="94"/>
        <v>15</v>
      </c>
      <c r="Q455">
        <f t="shared" si="95"/>
        <v>0</v>
      </c>
      <c r="R455">
        <f t="shared" si="96"/>
        <v>1</v>
      </c>
      <c r="S455" t="str">
        <f t="shared" si="97"/>
        <v/>
      </c>
      <c r="T455" t="str">
        <f t="shared" si="98"/>
        <v/>
      </c>
      <c r="U455" t="str">
        <f t="shared" si="99"/>
        <v/>
      </c>
      <c r="V455">
        <f t="shared" si="100"/>
        <v>15</v>
      </c>
      <c r="W455">
        <f t="shared" si="101"/>
        <v>21</v>
      </c>
      <c r="X455">
        <f t="shared" si="102"/>
        <v>22</v>
      </c>
      <c r="Y455">
        <f t="shared" si="103"/>
        <v>0</v>
      </c>
      <c r="Z455">
        <f t="shared" si="104"/>
        <v>0</v>
      </c>
    </row>
    <row r="456" spans="1:26" x14ac:dyDescent="0.25">
      <c r="A456">
        <v>1241650</v>
      </c>
      <c r="B456" t="s">
        <v>159</v>
      </c>
      <c r="C456">
        <v>39</v>
      </c>
      <c r="D456" t="s">
        <v>150</v>
      </c>
      <c r="E456" t="s">
        <v>151</v>
      </c>
      <c r="F456">
        <v>28</v>
      </c>
      <c r="G456">
        <v>28</v>
      </c>
      <c r="H456">
        <v>28</v>
      </c>
      <c r="I456" t="s">
        <v>151</v>
      </c>
      <c r="J456">
        <v>39</v>
      </c>
      <c r="L456">
        <f t="shared" si="92"/>
        <v>0</v>
      </c>
      <c r="M456">
        <f t="shared" si="93"/>
        <v>7</v>
      </c>
      <c r="N456">
        <f t="shared" si="94"/>
        <v>15</v>
      </c>
      <c r="Q456">
        <f t="shared" si="95"/>
        <v>0</v>
      </c>
      <c r="R456">
        <f t="shared" si="96"/>
        <v>1</v>
      </c>
      <c r="S456" t="str">
        <f t="shared" si="97"/>
        <v/>
      </c>
      <c r="T456" t="str">
        <f t="shared" si="98"/>
        <v/>
      </c>
      <c r="U456" t="str">
        <f t="shared" si="99"/>
        <v/>
      </c>
      <c r="V456">
        <f t="shared" si="100"/>
        <v>17</v>
      </c>
      <c r="W456">
        <f t="shared" si="101"/>
        <v>20</v>
      </c>
      <c r="X456">
        <f t="shared" si="102"/>
        <v>21</v>
      </c>
      <c r="Y456">
        <f t="shared" si="103"/>
        <v>0</v>
      </c>
      <c r="Z456">
        <f t="shared" si="104"/>
        <v>0</v>
      </c>
    </row>
    <row r="457" spans="1:26" x14ac:dyDescent="0.25">
      <c r="A457">
        <v>1242651</v>
      </c>
      <c r="B457">
        <v>6102</v>
      </c>
      <c r="C457">
        <v>59</v>
      </c>
      <c r="D457" t="s">
        <v>103</v>
      </c>
      <c r="E457" t="s">
        <v>160</v>
      </c>
      <c r="F457" t="s">
        <v>103</v>
      </c>
      <c r="G457">
        <v>55</v>
      </c>
      <c r="H457" t="s">
        <v>103</v>
      </c>
      <c r="I457" t="s">
        <v>161</v>
      </c>
      <c r="J457">
        <v>62</v>
      </c>
      <c r="L457">
        <f t="shared" si="92"/>
        <v>1001</v>
      </c>
      <c r="M457">
        <f t="shared" si="93"/>
        <v>1</v>
      </c>
      <c r="N457">
        <f t="shared" si="94"/>
        <v>2</v>
      </c>
      <c r="Q457">
        <f t="shared" si="95"/>
        <v>1</v>
      </c>
      <c r="R457">
        <f t="shared" si="96"/>
        <v>0</v>
      </c>
      <c r="S457">
        <f t="shared" si="97"/>
        <v>2905</v>
      </c>
      <c r="T457">
        <f t="shared" si="98"/>
        <v>2906</v>
      </c>
      <c r="U457">
        <f t="shared" si="99"/>
        <v>2901</v>
      </c>
      <c r="V457" t="str">
        <f t="shared" si="100"/>
        <v/>
      </c>
      <c r="W457" t="str">
        <f t="shared" si="101"/>
        <v/>
      </c>
      <c r="X457" t="str">
        <f t="shared" si="102"/>
        <v/>
      </c>
      <c r="Y457" t="str">
        <f t="shared" si="103"/>
        <v/>
      </c>
      <c r="Z457" t="str">
        <f t="shared" si="104"/>
        <v/>
      </c>
    </row>
    <row r="458" spans="1:26" x14ac:dyDescent="0.25">
      <c r="A458">
        <v>1243000</v>
      </c>
      <c r="B458">
        <v>6103</v>
      </c>
      <c r="C458">
        <v>22</v>
      </c>
      <c r="D458" t="s">
        <v>103</v>
      </c>
      <c r="E458">
        <v>48</v>
      </c>
      <c r="F458" t="s">
        <v>103</v>
      </c>
      <c r="G458">
        <v>57</v>
      </c>
      <c r="H458" t="s">
        <v>103</v>
      </c>
      <c r="I458" t="s">
        <v>162</v>
      </c>
      <c r="J458">
        <v>19</v>
      </c>
      <c r="L458">
        <f t="shared" si="92"/>
        <v>349</v>
      </c>
      <c r="M458">
        <f t="shared" si="93"/>
        <v>1</v>
      </c>
      <c r="N458">
        <f t="shared" si="94"/>
        <v>3</v>
      </c>
      <c r="Q458">
        <f t="shared" si="95"/>
        <v>1</v>
      </c>
      <c r="R458">
        <f t="shared" si="96"/>
        <v>0</v>
      </c>
      <c r="S458">
        <f t="shared" si="97"/>
        <v>2850</v>
      </c>
      <c r="T458">
        <f t="shared" si="98"/>
        <v>2888</v>
      </c>
      <c r="U458">
        <f t="shared" si="99"/>
        <v>2903</v>
      </c>
      <c r="V458" t="str">
        <f t="shared" si="100"/>
        <v/>
      </c>
      <c r="W458" t="str">
        <f t="shared" si="101"/>
        <v/>
      </c>
      <c r="X458" t="str">
        <f t="shared" si="102"/>
        <v/>
      </c>
      <c r="Y458" t="str">
        <f t="shared" si="103"/>
        <v/>
      </c>
      <c r="Z458" t="str">
        <f t="shared" si="104"/>
        <v/>
      </c>
    </row>
    <row r="459" spans="1:26" x14ac:dyDescent="0.25">
      <c r="A459">
        <v>1243000</v>
      </c>
      <c r="B459">
        <v>6104</v>
      </c>
      <c r="C459" t="s">
        <v>102</v>
      </c>
      <c r="D459" t="s">
        <v>103</v>
      </c>
      <c r="E459" t="s">
        <v>102</v>
      </c>
      <c r="F459" t="s">
        <v>103</v>
      </c>
      <c r="G459">
        <v>21</v>
      </c>
      <c r="H459" t="s">
        <v>103</v>
      </c>
      <c r="I459">
        <v>19</v>
      </c>
      <c r="J459" t="s">
        <v>104</v>
      </c>
      <c r="L459">
        <f t="shared" si="92"/>
        <v>0</v>
      </c>
      <c r="M459">
        <f t="shared" si="93"/>
        <v>1</v>
      </c>
      <c r="N459">
        <f t="shared" si="94"/>
        <v>4</v>
      </c>
      <c r="Q459">
        <f t="shared" si="95"/>
        <v>1</v>
      </c>
      <c r="R459">
        <f t="shared" si="96"/>
        <v>0</v>
      </c>
      <c r="S459">
        <f t="shared" si="97"/>
        <v>2847</v>
      </c>
      <c r="T459">
        <f t="shared" si="98"/>
        <v>2847</v>
      </c>
      <c r="U459">
        <f t="shared" si="99"/>
        <v>2849</v>
      </c>
      <c r="V459" t="str">
        <f t="shared" si="100"/>
        <v/>
      </c>
      <c r="W459" t="str">
        <f t="shared" si="101"/>
        <v/>
      </c>
      <c r="X459" t="str">
        <f t="shared" si="102"/>
        <v/>
      </c>
      <c r="Y459" t="str">
        <f t="shared" si="103"/>
        <v/>
      </c>
      <c r="Z459" t="str">
        <f t="shared" si="104"/>
        <v/>
      </c>
    </row>
    <row r="460" spans="1:26" x14ac:dyDescent="0.25">
      <c r="A460">
        <v>1243000</v>
      </c>
      <c r="B460">
        <v>6105</v>
      </c>
      <c r="C460">
        <v>46</v>
      </c>
      <c r="D460" t="s">
        <v>103</v>
      </c>
      <c r="E460">
        <v>45</v>
      </c>
      <c r="F460" t="s">
        <v>103</v>
      </c>
      <c r="G460" t="s">
        <v>105</v>
      </c>
      <c r="H460" t="s">
        <v>103</v>
      </c>
      <c r="I460" t="s">
        <v>106</v>
      </c>
      <c r="J460">
        <v>66</v>
      </c>
      <c r="L460">
        <f t="shared" si="92"/>
        <v>0</v>
      </c>
      <c r="M460">
        <f t="shared" si="93"/>
        <v>1</v>
      </c>
      <c r="N460">
        <f t="shared" si="94"/>
        <v>5</v>
      </c>
      <c r="Q460">
        <f t="shared" si="95"/>
        <v>1</v>
      </c>
      <c r="R460">
        <f t="shared" si="96"/>
        <v>0</v>
      </c>
      <c r="S460">
        <f t="shared" si="97"/>
        <v>2886</v>
      </c>
      <c r="T460">
        <f t="shared" si="98"/>
        <v>2885</v>
      </c>
      <c r="U460">
        <f t="shared" si="99"/>
        <v>2844</v>
      </c>
      <c r="V460" t="str">
        <f t="shared" si="100"/>
        <v/>
      </c>
      <c r="W460" t="str">
        <f t="shared" si="101"/>
        <v/>
      </c>
      <c r="X460" t="str">
        <f t="shared" si="102"/>
        <v/>
      </c>
      <c r="Y460" t="str">
        <f t="shared" si="103"/>
        <v/>
      </c>
      <c r="Z460" t="str">
        <f t="shared" si="104"/>
        <v/>
      </c>
    </row>
    <row r="461" spans="1:26" x14ac:dyDescent="0.25">
      <c r="A461">
        <v>1243000</v>
      </c>
      <c r="B461">
        <v>6106</v>
      </c>
      <c r="C461">
        <v>61</v>
      </c>
      <c r="D461" t="s">
        <v>103</v>
      </c>
      <c r="E461" t="s">
        <v>107</v>
      </c>
      <c r="F461" t="s">
        <v>103</v>
      </c>
      <c r="G461" t="s">
        <v>108</v>
      </c>
      <c r="H461" t="s">
        <v>103</v>
      </c>
      <c r="I461">
        <v>92</v>
      </c>
      <c r="J461" t="s">
        <v>109</v>
      </c>
      <c r="L461">
        <f t="shared" si="92"/>
        <v>0</v>
      </c>
      <c r="M461">
        <f t="shared" si="93"/>
        <v>1</v>
      </c>
      <c r="N461">
        <f t="shared" si="94"/>
        <v>6</v>
      </c>
      <c r="Q461">
        <f t="shared" si="95"/>
        <v>1</v>
      </c>
      <c r="R461">
        <f t="shared" si="96"/>
        <v>0</v>
      </c>
      <c r="S461">
        <f t="shared" si="97"/>
        <v>2913</v>
      </c>
      <c r="T461">
        <f t="shared" si="98"/>
        <v>2909</v>
      </c>
      <c r="U461">
        <f t="shared" si="99"/>
        <v>2907</v>
      </c>
      <c r="V461" t="str">
        <f t="shared" si="100"/>
        <v/>
      </c>
      <c r="W461" t="str">
        <f t="shared" si="101"/>
        <v/>
      </c>
      <c r="X461" t="str">
        <f t="shared" si="102"/>
        <v/>
      </c>
      <c r="Y461" t="str">
        <f t="shared" si="103"/>
        <v/>
      </c>
      <c r="Z461" t="str">
        <f t="shared" si="104"/>
        <v/>
      </c>
    </row>
    <row r="462" spans="1:26" x14ac:dyDescent="0.25">
      <c r="A462">
        <v>1243001</v>
      </c>
      <c r="B462">
        <v>6107</v>
      </c>
      <c r="C462">
        <v>26</v>
      </c>
      <c r="D462" t="s">
        <v>103</v>
      </c>
      <c r="E462">
        <v>47</v>
      </c>
      <c r="F462" t="s">
        <v>103</v>
      </c>
      <c r="G462" t="s">
        <v>107</v>
      </c>
      <c r="H462" t="s">
        <v>103</v>
      </c>
      <c r="I462">
        <v>41</v>
      </c>
      <c r="J462" t="s">
        <v>110</v>
      </c>
      <c r="L462">
        <f t="shared" si="92"/>
        <v>1</v>
      </c>
      <c r="M462">
        <f t="shared" si="93"/>
        <v>1</v>
      </c>
      <c r="N462">
        <f t="shared" si="94"/>
        <v>7</v>
      </c>
      <c r="Q462">
        <f t="shared" si="95"/>
        <v>1</v>
      </c>
      <c r="R462">
        <f t="shared" si="96"/>
        <v>0</v>
      </c>
      <c r="S462">
        <f t="shared" si="97"/>
        <v>2854</v>
      </c>
      <c r="T462">
        <f t="shared" si="98"/>
        <v>2887</v>
      </c>
      <c r="U462">
        <f t="shared" si="99"/>
        <v>2909</v>
      </c>
      <c r="V462" t="str">
        <f t="shared" si="100"/>
        <v/>
      </c>
      <c r="W462" t="str">
        <f t="shared" si="101"/>
        <v/>
      </c>
      <c r="X462" t="str">
        <f t="shared" si="102"/>
        <v/>
      </c>
      <c r="Y462" t="str">
        <f t="shared" si="103"/>
        <v/>
      </c>
      <c r="Z462" t="str">
        <f t="shared" si="104"/>
        <v/>
      </c>
    </row>
    <row r="463" spans="1:26" x14ac:dyDescent="0.25">
      <c r="A463">
        <v>1243001</v>
      </c>
      <c r="B463">
        <v>6108</v>
      </c>
      <c r="C463" t="s">
        <v>163</v>
      </c>
      <c r="D463" t="s">
        <v>103</v>
      </c>
      <c r="E463" t="s">
        <v>112</v>
      </c>
      <c r="F463" t="s">
        <v>103</v>
      </c>
      <c r="G463" t="s">
        <v>111</v>
      </c>
      <c r="H463" t="s">
        <v>103</v>
      </c>
      <c r="I463">
        <v>38</v>
      </c>
      <c r="J463" t="s">
        <v>164</v>
      </c>
      <c r="L463">
        <f t="shared" si="92"/>
        <v>0</v>
      </c>
      <c r="M463">
        <f t="shared" si="93"/>
        <v>1</v>
      </c>
      <c r="N463">
        <f t="shared" si="94"/>
        <v>8</v>
      </c>
      <c r="Q463">
        <f t="shared" si="95"/>
        <v>1</v>
      </c>
      <c r="R463">
        <f t="shared" si="96"/>
        <v>0</v>
      </c>
      <c r="S463">
        <f t="shared" si="97"/>
        <v>2845</v>
      </c>
      <c r="T463">
        <f t="shared" si="98"/>
        <v>2843</v>
      </c>
      <c r="U463">
        <f t="shared" si="99"/>
        <v>2846</v>
      </c>
      <c r="V463" t="str">
        <f t="shared" si="100"/>
        <v/>
      </c>
      <c r="W463" t="str">
        <f t="shared" si="101"/>
        <v/>
      </c>
      <c r="X463" t="str">
        <f t="shared" si="102"/>
        <v/>
      </c>
      <c r="Y463" t="str">
        <f t="shared" si="103"/>
        <v/>
      </c>
      <c r="Z463" t="str">
        <f t="shared" si="104"/>
        <v/>
      </c>
    </row>
    <row r="464" spans="1:26" x14ac:dyDescent="0.25">
      <c r="A464">
        <v>1243001</v>
      </c>
      <c r="B464">
        <v>6109</v>
      </c>
      <c r="C464" t="s">
        <v>114</v>
      </c>
      <c r="D464" t="s">
        <v>103</v>
      </c>
      <c r="E464" t="s">
        <v>115</v>
      </c>
      <c r="F464" t="s">
        <v>103</v>
      </c>
      <c r="G464" t="s">
        <v>112</v>
      </c>
      <c r="H464" t="s">
        <v>103</v>
      </c>
      <c r="I464" t="s">
        <v>112</v>
      </c>
      <c r="J464" t="s">
        <v>116</v>
      </c>
      <c r="L464">
        <f t="shared" si="92"/>
        <v>0</v>
      </c>
      <c r="M464">
        <f t="shared" si="93"/>
        <v>1</v>
      </c>
      <c r="N464">
        <f t="shared" si="94"/>
        <v>9</v>
      </c>
      <c r="Q464">
        <f t="shared" si="95"/>
        <v>1</v>
      </c>
      <c r="R464">
        <f t="shared" si="96"/>
        <v>0</v>
      </c>
      <c r="S464">
        <f t="shared" si="97"/>
        <v>2879</v>
      </c>
      <c r="T464">
        <f t="shared" si="98"/>
        <v>2878</v>
      </c>
      <c r="U464">
        <f t="shared" si="99"/>
        <v>2843</v>
      </c>
      <c r="V464" t="str">
        <f t="shared" si="100"/>
        <v/>
      </c>
      <c r="W464" t="str">
        <f t="shared" si="101"/>
        <v/>
      </c>
      <c r="X464" t="str">
        <f t="shared" si="102"/>
        <v/>
      </c>
      <c r="Y464" t="str">
        <f t="shared" si="103"/>
        <v/>
      </c>
      <c r="Z464" t="str">
        <f t="shared" si="104"/>
        <v/>
      </c>
    </row>
    <row r="465" spans="1:26" x14ac:dyDescent="0.25">
      <c r="A465">
        <v>1243001</v>
      </c>
      <c r="B465">
        <v>6202</v>
      </c>
      <c r="C465">
        <v>44</v>
      </c>
      <c r="D465" t="s">
        <v>103</v>
      </c>
      <c r="E465" t="s">
        <v>191</v>
      </c>
      <c r="F465" t="s">
        <v>103</v>
      </c>
      <c r="G465" t="s">
        <v>191</v>
      </c>
      <c r="H465" t="s">
        <v>103</v>
      </c>
      <c r="I465" t="s">
        <v>194</v>
      </c>
      <c r="J465" t="s">
        <v>195</v>
      </c>
      <c r="L465">
        <f t="shared" si="92"/>
        <v>0</v>
      </c>
      <c r="M465">
        <f t="shared" si="93"/>
        <v>2</v>
      </c>
      <c r="N465">
        <f t="shared" si="94"/>
        <v>2</v>
      </c>
      <c r="Q465">
        <f t="shared" si="95"/>
        <v>1</v>
      </c>
      <c r="R465">
        <f t="shared" si="96"/>
        <v>0</v>
      </c>
      <c r="S465">
        <f t="shared" si="97"/>
        <v>2884</v>
      </c>
      <c r="T465">
        <f t="shared" si="98"/>
        <v>2985</v>
      </c>
      <c r="U465">
        <f t="shared" si="99"/>
        <v>2985</v>
      </c>
      <c r="V465" t="str">
        <f t="shared" si="100"/>
        <v/>
      </c>
      <c r="W465" t="str">
        <f t="shared" si="101"/>
        <v/>
      </c>
      <c r="X465" t="str">
        <f t="shared" si="102"/>
        <v/>
      </c>
      <c r="Y465" t="str">
        <f t="shared" si="103"/>
        <v/>
      </c>
      <c r="Z465" t="str">
        <f t="shared" si="104"/>
        <v/>
      </c>
    </row>
    <row r="466" spans="1:26" x14ac:dyDescent="0.25">
      <c r="A466">
        <v>1243001</v>
      </c>
      <c r="B466">
        <v>6203</v>
      </c>
      <c r="C466" t="s">
        <v>121</v>
      </c>
      <c r="D466" t="s">
        <v>103</v>
      </c>
      <c r="E466">
        <v>97</v>
      </c>
      <c r="F466" t="s">
        <v>103</v>
      </c>
      <c r="G466" t="s">
        <v>119</v>
      </c>
      <c r="H466" t="s">
        <v>103</v>
      </c>
      <c r="I466">
        <v>49</v>
      </c>
      <c r="J466">
        <v>61</v>
      </c>
      <c r="L466">
        <f t="shared" si="92"/>
        <v>0</v>
      </c>
      <c r="M466">
        <f t="shared" si="93"/>
        <v>2</v>
      </c>
      <c r="N466">
        <f t="shared" si="94"/>
        <v>3</v>
      </c>
      <c r="Q466">
        <f t="shared" si="95"/>
        <v>1</v>
      </c>
      <c r="R466">
        <f t="shared" si="96"/>
        <v>0</v>
      </c>
      <c r="S466">
        <f t="shared" si="97"/>
        <v>2940</v>
      </c>
      <c r="T466">
        <f t="shared" si="98"/>
        <v>2967</v>
      </c>
      <c r="U466">
        <f t="shared" si="99"/>
        <v>2983</v>
      </c>
      <c r="V466" t="str">
        <f t="shared" si="100"/>
        <v/>
      </c>
      <c r="W466" t="str">
        <f t="shared" si="101"/>
        <v/>
      </c>
      <c r="X466" t="str">
        <f t="shared" si="102"/>
        <v/>
      </c>
      <c r="Y466" t="str">
        <f t="shared" si="103"/>
        <v/>
      </c>
      <c r="Z466" t="str">
        <f t="shared" si="104"/>
        <v/>
      </c>
    </row>
    <row r="467" spans="1:26" x14ac:dyDescent="0.25">
      <c r="A467">
        <v>1243001</v>
      </c>
      <c r="B467">
        <v>6204</v>
      </c>
      <c r="C467" t="s">
        <v>122</v>
      </c>
      <c r="D467" t="s">
        <v>103</v>
      </c>
      <c r="E467" t="s">
        <v>122</v>
      </c>
      <c r="F467" t="s">
        <v>103</v>
      </c>
      <c r="G467" t="s">
        <v>123</v>
      </c>
      <c r="H467" t="s">
        <v>103</v>
      </c>
      <c r="I467" t="s">
        <v>170</v>
      </c>
      <c r="J467">
        <v>93</v>
      </c>
      <c r="L467">
        <f t="shared" si="92"/>
        <v>0</v>
      </c>
      <c r="M467">
        <f t="shared" si="93"/>
        <v>2</v>
      </c>
      <c r="N467">
        <f t="shared" si="94"/>
        <v>4</v>
      </c>
      <c r="Q467">
        <f t="shared" si="95"/>
        <v>1</v>
      </c>
      <c r="R467">
        <f t="shared" si="96"/>
        <v>0</v>
      </c>
      <c r="S467">
        <f t="shared" si="97"/>
        <v>2939</v>
      </c>
      <c r="T467">
        <f t="shared" si="98"/>
        <v>2939</v>
      </c>
      <c r="U467">
        <f t="shared" si="99"/>
        <v>2943</v>
      </c>
      <c r="V467" t="str">
        <f t="shared" si="100"/>
        <v/>
      </c>
      <c r="W467" t="str">
        <f t="shared" si="101"/>
        <v/>
      </c>
      <c r="X467" t="str">
        <f t="shared" si="102"/>
        <v/>
      </c>
      <c r="Y467" t="str">
        <f t="shared" si="103"/>
        <v/>
      </c>
      <c r="Z467" t="str">
        <f t="shared" si="104"/>
        <v/>
      </c>
    </row>
    <row r="468" spans="1:26" x14ac:dyDescent="0.25">
      <c r="A468">
        <v>1243001</v>
      </c>
      <c r="B468">
        <v>6205</v>
      </c>
      <c r="C468">
        <v>99</v>
      </c>
      <c r="D468" t="s">
        <v>103</v>
      </c>
      <c r="E468">
        <v>99</v>
      </c>
      <c r="F468" t="s">
        <v>103</v>
      </c>
      <c r="G468">
        <v>80</v>
      </c>
      <c r="H468" t="s">
        <v>103</v>
      </c>
      <c r="I468">
        <v>52</v>
      </c>
      <c r="J468" t="s">
        <v>125</v>
      </c>
      <c r="L468">
        <f t="shared" si="92"/>
        <v>0</v>
      </c>
      <c r="M468">
        <f t="shared" si="93"/>
        <v>2</v>
      </c>
      <c r="N468">
        <f t="shared" si="94"/>
        <v>5</v>
      </c>
      <c r="Q468">
        <f t="shared" si="95"/>
        <v>1</v>
      </c>
      <c r="R468">
        <f t="shared" si="96"/>
        <v>0</v>
      </c>
      <c r="S468">
        <f t="shared" si="97"/>
        <v>2969</v>
      </c>
      <c r="T468">
        <f t="shared" si="98"/>
        <v>2969</v>
      </c>
      <c r="U468">
        <f t="shared" si="99"/>
        <v>2944</v>
      </c>
      <c r="V468" t="str">
        <f t="shared" si="100"/>
        <v/>
      </c>
      <c r="W468" t="str">
        <f t="shared" si="101"/>
        <v/>
      </c>
      <c r="X468" t="str">
        <f t="shared" si="102"/>
        <v/>
      </c>
      <c r="Y468" t="str">
        <f t="shared" si="103"/>
        <v/>
      </c>
      <c r="Z468" t="str">
        <f t="shared" si="104"/>
        <v/>
      </c>
    </row>
    <row r="469" spans="1:26" x14ac:dyDescent="0.25">
      <c r="A469">
        <v>1243001</v>
      </c>
      <c r="B469">
        <v>6206</v>
      </c>
      <c r="C469" t="s">
        <v>126</v>
      </c>
      <c r="D469" t="s">
        <v>103</v>
      </c>
      <c r="E469" t="s">
        <v>119</v>
      </c>
      <c r="F469" t="s">
        <v>103</v>
      </c>
      <c r="G469" t="s">
        <v>127</v>
      </c>
      <c r="H469" t="s">
        <v>103</v>
      </c>
      <c r="I469" t="s">
        <v>128</v>
      </c>
      <c r="J469" t="s">
        <v>129</v>
      </c>
      <c r="L469">
        <f t="shared" si="92"/>
        <v>0</v>
      </c>
      <c r="M469">
        <f t="shared" si="93"/>
        <v>2</v>
      </c>
      <c r="N469">
        <f t="shared" si="94"/>
        <v>6</v>
      </c>
      <c r="Q469">
        <f t="shared" si="95"/>
        <v>1</v>
      </c>
      <c r="R469">
        <f t="shared" si="96"/>
        <v>0</v>
      </c>
      <c r="S469">
        <f t="shared" si="97"/>
        <v>2987</v>
      </c>
      <c r="T469">
        <f t="shared" si="98"/>
        <v>2983</v>
      </c>
      <c r="U469">
        <f t="shared" si="99"/>
        <v>2982</v>
      </c>
      <c r="V469" t="str">
        <f t="shared" si="100"/>
        <v/>
      </c>
      <c r="W469" t="str">
        <f t="shared" si="101"/>
        <v/>
      </c>
      <c r="X469" t="str">
        <f t="shared" si="102"/>
        <v/>
      </c>
      <c r="Y469" t="str">
        <f t="shared" si="103"/>
        <v/>
      </c>
      <c r="Z469" t="str">
        <f t="shared" si="104"/>
        <v/>
      </c>
    </row>
    <row r="470" spans="1:26" x14ac:dyDescent="0.25">
      <c r="A470">
        <v>1243001</v>
      </c>
      <c r="B470">
        <v>6207</v>
      </c>
      <c r="C470">
        <v>79</v>
      </c>
      <c r="D470" t="s">
        <v>103</v>
      </c>
      <c r="E470">
        <v>49</v>
      </c>
      <c r="F470" t="s">
        <v>103</v>
      </c>
      <c r="G470" t="s">
        <v>131</v>
      </c>
      <c r="H470" t="s">
        <v>103</v>
      </c>
      <c r="I470" t="s">
        <v>202</v>
      </c>
      <c r="J470" t="s">
        <v>203</v>
      </c>
      <c r="L470">
        <f t="shared" si="92"/>
        <v>0</v>
      </c>
      <c r="M470">
        <f t="shared" si="93"/>
        <v>2</v>
      </c>
      <c r="N470">
        <f t="shared" si="94"/>
        <v>7</v>
      </c>
      <c r="Q470">
        <f t="shared" si="95"/>
        <v>1</v>
      </c>
      <c r="R470">
        <f t="shared" si="96"/>
        <v>0</v>
      </c>
      <c r="S470">
        <f t="shared" si="97"/>
        <v>2937</v>
      </c>
      <c r="T470">
        <f t="shared" si="98"/>
        <v>2889</v>
      </c>
      <c r="U470">
        <f t="shared" si="99"/>
        <v>2980</v>
      </c>
      <c r="V470" t="str">
        <f t="shared" si="100"/>
        <v/>
      </c>
      <c r="W470" t="str">
        <f t="shared" si="101"/>
        <v/>
      </c>
      <c r="X470" t="str">
        <f t="shared" si="102"/>
        <v/>
      </c>
      <c r="Y470" t="str">
        <f t="shared" si="103"/>
        <v/>
      </c>
      <c r="Z470" t="str">
        <f t="shared" si="104"/>
        <v/>
      </c>
    </row>
    <row r="471" spans="1:26" x14ac:dyDescent="0.25">
      <c r="A471">
        <v>1243001</v>
      </c>
      <c r="B471">
        <v>6208</v>
      </c>
      <c r="C471">
        <v>77</v>
      </c>
      <c r="D471" t="s">
        <v>103</v>
      </c>
      <c r="E471" t="s">
        <v>121</v>
      </c>
      <c r="F471" t="s">
        <v>103</v>
      </c>
      <c r="G471" t="s">
        <v>133</v>
      </c>
      <c r="H471" t="s">
        <v>103</v>
      </c>
      <c r="I471" t="s">
        <v>162</v>
      </c>
      <c r="J471">
        <v>36</v>
      </c>
      <c r="L471">
        <f t="shared" si="92"/>
        <v>0</v>
      </c>
      <c r="M471">
        <f t="shared" si="93"/>
        <v>2</v>
      </c>
      <c r="N471">
        <f t="shared" si="94"/>
        <v>8</v>
      </c>
      <c r="Q471">
        <f t="shared" si="95"/>
        <v>1</v>
      </c>
      <c r="R471">
        <f t="shared" si="96"/>
        <v>0</v>
      </c>
      <c r="S471">
        <f t="shared" si="97"/>
        <v>2935</v>
      </c>
      <c r="T471">
        <f t="shared" si="98"/>
        <v>2940</v>
      </c>
      <c r="U471">
        <f t="shared" si="99"/>
        <v>2938</v>
      </c>
      <c r="V471" t="str">
        <f t="shared" si="100"/>
        <v/>
      </c>
      <c r="W471" t="str">
        <f t="shared" si="101"/>
        <v/>
      </c>
      <c r="X471" t="str">
        <f t="shared" si="102"/>
        <v/>
      </c>
      <c r="Y471" t="str">
        <f t="shared" si="103"/>
        <v/>
      </c>
      <c r="Z471" t="str">
        <f t="shared" si="104"/>
        <v/>
      </c>
    </row>
    <row r="472" spans="1:26" x14ac:dyDescent="0.25">
      <c r="A472">
        <v>1243002</v>
      </c>
      <c r="B472">
        <v>6209</v>
      </c>
      <c r="C472">
        <v>97</v>
      </c>
      <c r="D472" t="s">
        <v>103</v>
      </c>
      <c r="E472">
        <v>97</v>
      </c>
      <c r="F472" t="s">
        <v>103</v>
      </c>
      <c r="G472">
        <v>80</v>
      </c>
      <c r="H472" t="s">
        <v>103</v>
      </c>
      <c r="I472" t="s">
        <v>136</v>
      </c>
      <c r="J472">
        <v>94</v>
      </c>
      <c r="L472">
        <f t="shared" si="92"/>
        <v>1</v>
      </c>
      <c r="M472">
        <f t="shared" si="93"/>
        <v>2</v>
      </c>
      <c r="N472">
        <f t="shared" si="94"/>
        <v>9</v>
      </c>
      <c r="Q472">
        <f t="shared" si="95"/>
        <v>1</v>
      </c>
      <c r="R472">
        <f t="shared" si="96"/>
        <v>0</v>
      </c>
      <c r="S472">
        <f t="shared" si="97"/>
        <v>2967</v>
      </c>
      <c r="T472">
        <f t="shared" si="98"/>
        <v>2967</v>
      </c>
      <c r="U472">
        <f t="shared" si="99"/>
        <v>2944</v>
      </c>
      <c r="V472" t="str">
        <f t="shared" si="100"/>
        <v/>
      </c>
      <c r="W472" t="str">
        <f t="shared" si="101"/>
        <v/>
      </c>
      <c r="X472" t="str">
        <f t="shared" si="102"/>
        <v/>
      </c>
      <c r="Y472" t="str">
        <f t="shared" si="103"/>
        <v/>
      </c>
      <c r="Z472" t="str">
        <f t="shared" si="104"/>
        <v/>
      </c>
    </row>
    <row r="473" spans="1:26" x14ac:dyDescent="0.25">
      <c r="A473">
        <v>1243002</v>
      </c>
      <c r="B473">
        <v>6302</v>
      </c>
      <c r="C473">
        <v>71</v>
      </c>
      <c r="D473" t="s">
        <v>103</v>
      </c>
      <c r="E473" t="s">
        <v>137</v>
      </c>
      <c r="F473" t="s">
        <v>103</v>
      </c>
      <c r="G473">
        <v>70</v>
      </c>
      <c r="H473" t="s">
        <v>103</v>
      </c>
      <c r="I473" t="s">
        <v>138</v>
      </c>
      <c r="J473" t="s">
        <v>124</v>
      </c>
      <c r="L473">
        <f t="shared" si="92"/>
        <v>0</v>
      </c>
      <c r="M473">
        <f t="shared" si="93"/>
        <v>3</v>
      </c>
      <c r="N473">
        <f t="shared" si="94"/>
        <v>2</v>
      </c>
      <c r="Q473">
        <f t="shared" si="95"/>
        <v>1</v>
      </c>
      <c r="R473">
        <f t="shared" si="96"/>
        <v>0</v>
      </c>
      <c r="S473">
        <f t="shared" si="97"/>
        <v>2929</v>
      </c>
      <c r="T473">
        <f t="shared" si="98"/>
        <v>2926</v>
      </c>
      <c r="U473">
        <f t="shared" si="99"/>
        <v>2928</v>
      </c>
      <c r="V473" t="str">
        <f t="shared" si="100"/>
        <v/>
      </c>
      <c r="W473" t="str">
        <f t="shared" si="101"/>
        <v/>
      </c>
      <c r="X473" t="str">
        <f t="shared" si="102"/>
        <v/>
      </c>
      <c r="Y473" t="str">
        <f t="shared" si="103"/>
        <v/>
      </c>
      <c r="Z473" t="str">
        <f t="shared" si="104"/>
        <v/>
      </c>
    </row>
    <row r="474" spans="1:26" x14ac:dyDescent="0.25">
      <c r="A474">
        <v>1243002</v>
      </c>
      <c r="B474">
        <v>6303</v>
      </c>
      <c r="C474">
        <v>41</v>
      </c>
      <c r="D474" t="s">
        <v>103</v>
      </c>
      <c r="E474" t="s">
        <v>104</v>
      </c>
      <c r="F474" t="s">
        <v>103</v>
      </c>
      <c r="G474">
        <v>70</v>
      </c>
      <c r="H474" t="s">
        <v>103</v>
      </c>
      <c r="I474" t="s">
        <v>139</v>
      </c>
      <c r="J474" t="s">
        <v>140</v>
      </c>
      <c r="L474">
        <f t="shared" si="92"/>
        <v>0</v>
      </c>
      <c r="M474">
        <f t="shared" si="93"/>
        <v>3</v>
      </c>
      <c r="N474">
        <f t="shared" si="94"/>
        <v>3</v>
      </c>
      <c r="Q474">
        <f t="shared" si="95"/>
        <v>1</v>
      </c>
      <c r="R474">
        <f t="shared" si="96"/>
        <v>0</v>
      </c>
      <c r="S474">
        <f t="shared" si="97"/>
        <v>2881</v>
      </c>
      <c r="T474">
        <f t="shared" si="98"/>
        <v>2910</v>
      </c>
      <c r="U474">
        <f t="shared" si="99"/>
        <v>2928</v>
      </c>
      <c r="V474" t="str">
        <f t="shared" si="100"/>
        <v/>
      </c>
      <c r="W474" t="str">
        <f t="shared" si="101"/>
        <v/>
      </c>
      <c r="X474" t="str">
        <f t="shared" si="102"/>
        <v/>
      </c>
      <c r="Y474" t="str">
        <f t="shared" si="103"/>
        <v/>
      </c>
      <c r="Z474" t="str">
        <f t="shared" si="104"/>
        <v/>
      </c>
    </row>
    <row r="475" spans="1:26" x14ac:dyDescent="0.25">
      <c r="A475">
        <v>1243002</v>
      </c>
      <c r="B475">
        <v>6308</v>
      </c>
      <c r="C475" t="s">
        <v>114</v>
      </c>
      <c r="D475" t="s">
        <v>103</v>
      </c>
      <c r="E475">
        <v>43</v>
      </c>
      <c r="F475" t="s">
        <v>103</v>
      </c>
      <c r="G475">
        <v>45</v>
      </c>
      <c r="H475" t="s">
        <v>103</v>
      </c>
      <c r="I475">
        <v>65</v>
      </c>
      <c r="J475" t="s">
        <v>140</v>
      </c>
      <c r="L475">
        <f t="shared" si="92"/>
        <v>0</v>
      </c>
      <c r="M475">
        <f t="shared" si="93"/>
        <v>3</v>
      </c>
      <c r="N475">
        <f t="shared" si="94"/>
        <v>8</v>
      </c>
      <c r="Q475">
        <f t="shared" si="95"/>
        <v>1</v>
      </c>
      <c r="R475">
        <f t="shared" si="96"/>
        <v>0</v>
      </c>
      <c r="S475">
        <f t="shared" si="97"/>
        <v>2879</v>
      </c>
      <c r="T475">
        <f t="shared" si="98"/>
        <v>2883</v>
      </c>
      <c r="U475">
        <f t="shared" si="99"/>
        <v>2885</v>
      </c>
      <c r="V475" t="str">
        <f t="shared" si="100"/>
        <v/>
      </c>
      <c r="W475" t="str">
        <f t="shared" si="101"/>
        <v/>
      </c>
      <c r="X475" t="str">
        <f t="shared" si="102"/>
        <v/>
      </c>
      <c r="Y475" t="str">
        <f t="shared" si="103"/>
        <v/>
      </c>
      <c r="Z475" t="str">
        <f t="shared" si="104"/>
        <v/>
      </c>
    </row>
    <row r="476" spans="1:26" x14ac:dyDescent="0.25">
      <c r="A476">
        <v>1243002</v>
      </c>
      <c r="B476">
        <v>6502</v>
      </c>
      <c r="C476">
        <v>82</v>
      </c>
      <c r="D476" t="s">
        <v>103</v>
      </c>
      <c r="E476" t="s">
        <v>118</v>
      </c>
      <c r="F476" t="s">
        <v>103</v>
      </c>
      <c r="G476" t="s">
        <v>118</v>
      </c>
      <c r="H476" t="s">
        <v>103</v>
      </c>
      <c r="I476" t="s">
        <v>183</v>
      </c>
      <c r="J476" t="s">
        <v>146</v>
      </c>
      <c r="L476">
        <f t="shared" si="92"/>
        <v>0</v>
      </c>
      <c r="M476">
        <f t="shared" si="93"/>
        <v>5</v>
      </c>
      <c r="N476">
        <f t="shared" si="94"/>
        <v>2</v>
      </c>
      <c r="Q476">
        <f t="shared" si="95"/>
        <v>1</v>
      </c>
      <c r="R476">
        <f t="shared" si="96"/>
        <v>0</v>
      </c>
      <c r="S476">
        <f t="shared" si="97"/>
        <v>2946</v>
      </c>
      <c r="T476">
        <f t="shared" si="98"/>
        <v>2941</v>
      </c>
      <c r="U476">
        <f t="shared" si="99"/>
        <v>2941</v>
      </c>
      <c r="V476" t="str">
        <f t="shared" si="100"/>
        <v/>
      </c>
      <c r="W476" t="str">
        <f t="shared" si="101"/>
        <v/>
      </c>
      <c r="X476" t="str">
        <f t="shared" si="102"/>
        <v/>
      </c>
      <c r="Y476" t="str">
        <f t="shared" si="103"/>
        <v/>
      </c>
      <c r="Z476" t="str">
        <f t="shared" si="104"/>
        <v/>
      </c>
    </row>
    <row r="477" spans="1:26" x14ac:dyDescent="0.25">
      <c r="A477">
        <v>1243002</v>
      </c>
      <c r="B477">
        <v>6603</v>
      </c>
      <c r="C477">
        <v>21</v>
      </c>
      <c r="D477" t="s">
        <v>143</v>
      </c>
      <c r="E477">
        <v>37</v>
      </c>
      <c r="F477" t="s">
        <v>143</v>
      </c>
      <c r="G477">
        <v>39</v>
      </c>
      <c r="H477" t="s">
        <v>143</v>
      </c>
      <c r="I477" t="s">
        <v>114</v>
      </c>
      <c r="J477" t="s">
        <v>196</v>
      </c>
      <c r="L477">
        <f t="shared" si="92"/>
        <v>0</v>
      </c>
      <c r="M477">
        <f t="shared" si="93"/>
        <v>6</v>
      </c>
      <c r="N477">
        <f t="shared" si="94"/>
        <v>3</v>
      </c>
      <c r="Q477">
        <f t="shared" si="95"/>
        <v>1</v>
      </c>
      <c r="R477">
        <f t="shared" si="96"/>
        <v>0</v>
      </c>
      <c r="S477">
        <f t="shared" si="97"/>
        <v>2593</v>
      </c>
      <c r="T477">
        <f t="shared" si="98"/>
        <v>2615</v>
      </c>
      <c r="U477">
        <f t="shared" si="99"/>
        <v>2617</v>
      </c>
      <c r="V477" t="str">
        <f t="shared" si="100"/>
        <v/>
      </c>
      <c r="W477" t="str">
        <f t="shared" si="101"/>
        <v/>
      </c>
      <c r="X477" t="str">
        <f t="shared" si="102"/>
        <v/>
      </c>
      <c r="Y477" t="str">
        <f t="shared" si="103"/>
        <v/>
      </c>
      <c r="Z477" t="str">
        <f t="shared" si="104"/>
        <v/>
      </c>
    </row>
    <row r="478" spans="1:26" x14ac:dyDescent="0.25">
      <c r="A478">
        <v>1243002</v>
      </c>
      <c r="B478">
        <v>6704</v>
      </c>
      <c r="C478">
        <v>91</v>
      </c>
      <c r="D478" t="s">
        <v>103</v>
      </c>
      <c r="E478">
        <v>93</v>
      </c>
      <c r="F478" t="s">
        <v>103</v>
      </c>
      <c r="G478">
        <v>95</v>
      </c>
      <c r="H478" t="s">
        <v>103</v>
      </c>
      <c r="I478">
        <v>38</v>
      </c>
      <c r="J478" t="s">
        <v>145</v>
      </c>
      <c r="L478">
        <f t="shared" si="92"/>
        <v>0</v>
      </c>
      <c r="M478">
        <f t="shared" si="93"/>
        <v>7</v>
      </c>
      <c r="N478">
        <f t="shared" si="94"/>
        <v>4</v>
      </c>
      <c r="Q478">
        <f t="shared" si="95"/>
        <v>1</v>
      </c>
      <c r="R478">
        <f t="shared" si="96"/>
        <v>0</v>
      </c>
      <c r="S478">
        <f t="shared" si="97"/>
        <v>2961</v>
      </c>
      <c r="T478">
        <f t="shared" si="98"/>
        <v>2963</v>
      </c>
      <c r="U478">
        <f t="shared" si="99"/>
        <v>2965</v>
      </c>
      <c r="V478" t="str">
        <f t="shared" si="100"/>
        <v/>
      </c>
      <c r="W478" t="str">
        <f t="shared" si="101"/>
        <v/>
      </c>
      <c r="X478" t="str">
        <f t="shared" si="102"/>
        <v/>
      </c>
      <c r="Y478" t="str">
        <f t="shared" si="103"/>
        <v/>
      </c>
      <c r="Z478" t="str">
        <f t="shared" si="104"/>
        <v/>
      </c>
    </row>
    <row r="479" spans="1:26" x14ac:dyDescent="0.25">
      <c r="A479">
        <v>1243002</v>
      </c>
      <c r="B479">
        <v>6805</v>
      </c>
      <c r="C479">
        <v>19</v>
      </c>
      <c r="D479" t="s">
        <v>103</v>
      </c>
      <c r="E479">
        <v>19</v>
      </c>
      <c r="F479" t="s">
        <v>103</v>
      </c>
      <c r="G479" t="s">
        <v>146</v>
      </c>
      <c r="H479" t="s">
        <v>103</v>
      </c>
      <c r="I479">
        <v>94</v>
      </c>
      <c r="J479">
        <v>61</v>
      </c>
      <c r="L479">
        <f t="shared" si="92"/>
        <v>0</v>
      </c>
      <c r="M479">
        <f t="shared" si="93"/>
        <v>8</v>
      </c>
      <c r="N479">
        <f t="shared" si="94"/>
        <v>5</v>
      </c>
      <c r="Q479">
        <f t="shared" si="95"/>
        <v>1</v>
      </c>
      <c r="R479">
        <f t="shared" si="96"/>
        <v>0</v>
      </c>
      <c r="S479">
        <f t="shared" si="97"/>
        <v>2841</v>
      </c>
      <c r="T479">
        <f t="shared" si="98"/>
        <v>2841</v>
      </c>
      <c r="U479">
        <f t="shared" si="99"/>
        <v>2831</v>
      </c>
      <c r="V479" t="str">
        <f t="shared" si="100"/>
        <v/>
      </c>
      <c r="W479" t="str">
        <f t="shared" si="101"/>
        <v/>
      </c>
      <c r="X479" t="str">
        <f t="shared" si="102"/>
        <v/>
      </c>
      <c r="Y479" t="str">
        <f t="shared" si="103"/>
        <v/>
      </c>
      <c r="Z479" t="str">
        <f t="shared" si="104"/>
        <v/>
      </c>
    </row>
    <row r="480" spans="1:26" x14ac:dyDescent="0.25">
      <c r="A480">
        <v>1243002</v>
      </c>
      <c r="B480">
        <v>6101</v>
      </c>
      <c r="C480" t="s">
        <v>147</v>
      </c>
      <c r="D480" t="s">
        <v>147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92"/>
        <v>0</v>
      </c>
      <c r="M480">
        <f t="shared" si="93"/>
        <v>1</v>
      </c>
      <c r="N480">
        <f t="shared" si="94"/>
        <v>1</v>
      </c>
      <c r="Q480">
        <f t="shared" si="95"/>
        <v>0</v>
      </c>
      <c r="R480">
        <f t="shared" si="96"/>
        <v>0</v>
      </c>
      <c r="S480" t="str">
        <f t="shared" si="97"/>
        <v/>
      </c>
      <c r="T480" t="str">
        <f t="shared" si="98"/>
        <v/>
      </c>
      <c r="U480" t="str">
        <f t="shared" si="99"/>
        <v/>
      </c>
      <c r="V480" t="str">
        <f t="shared" si="100"/>
        <v/>
      </c>
      <c r="W480" t="str">
        <f t="shared" si="101"/>
        <v/>
      </c>
      <c r="X480" t="str">
        <f t="shared" si="102"/>
        <v/>
      </c>
      <c r="Y480" t="str">
        <f t="shared" si="103"/>
        <v/>
      </c>
      <c r="Z480" t="str">
        <f t="shared" si="104"/>
        <v/>
      </c>
    </row>
    <row r="481" spans="1:26" x14ac:dyDescent="0.25">
      <c r="A481">
        <v>1243002</v>
      </c>
      <c r="B481" t="s">
        <v>148</v>
      </c>
      <c r="C481" t="s">
        <v>149</v>
      </c>
      <c r="D481" t="s">
        <v>150</v>
      </c>
      <c r="E481" t="s">
        <v>151</v>
      </c>
      <c r="F481">
        <v>28</v>
      </c>
      <c r="G481">
        <v>28</v>
      </c>
      <c r="H481">
        <v>28</v>
      </c>
      <c r="I481" t="s">
        <v>152</v>
      </c>
      <c r="J481">
        <v>51</v>
      </c>
      <c r="L481">
        <f t="shared" si="92"/>
        <v>0</v>
      </c>
      <c r="M481">
        <f t="shared" si="93"/>
        <v>1</v>
      </c>
      <c r="N481">
        <f t="shared" si="94"/>
        <v>15</v>
      </c>
      <c r="Q481">
        <f t="shared" si="95"/>
        <v>0</v>
      </c>
      <c r="R481">
        <f t="shared" si="96"/>
        <v>1</v>
      </c>
      <c r="S481" t="str">
        <f t="shared" si="97"/>
        <v/>
      </c>
      <c r="T481" t="str">
        <f t="shared" si="98"/>
        <v/>
      </c>
      <c r="U481" t="str">
        <f t="shared" si="99"/>
        <v/>
      </c>
      <c r="V481">
        <f t="shared" si="100"/>
        <v>19</v>
      </c>
      <c r="W481">
        <f t="shared" si="101"/>
        <v>20</v>
      </c>
      <c r="X481">
        <f t="shared" si="102"/>
        <v>21</v>
      </c>
      <c r="Y481">
        <f t="shared" si="103"/>
        <v>0</v>
      </c>
      <c r="Z481">
        <f t="shared" si="104"/>
        <v>0</v>
      </c>
    </row>
    <row r="482" spans="1:26" x14ac:dyDescent="0.25">
      <c r="A482">
        <v>1243002</v>
      </c>
      <c r="B482" t="s">
        <v>153</v>
      </c>
      <c r="C482" t="s">
        <v>154</v>
      </c>
      <c r="D482" t="s">
        <v>151</v>
      </c>
      <c r="E482" t="s">
        <v>151</v>
      </c>
      <c r="F482">
        <v>28</v>
      </c>
      <c r="G482">
        <v>28</v>
      </c>
      <c r="H482">
        <v>28</v>
      </c>
      <c r="I482">
        <v>91</v>
      </c>
      <c r="J482" t="s">
        <v>120</v>
      </c>
      <c r="L482">
        <f t="shared" si="92"/>
        <v>0</v>
      </c>
      <c r="M482">
        <f t="shared" si="93"/>
        <v>2</v>
      </c>
      <c r="N482">
        <f t="shared" si="94"/>
        <v>15</v>
      </c>
      <c r="Q482">
        <f t="shared" si="95"/>
        <v>0</v>
      </c>
      <c r="R482">
        <f t="shared" si="96"/>
        <v>1</v>
      </c>
      <c r="S482" t="str">
        <f t="shared" si="97"/>
        <v/>
      </c>
      <c r="T482" t="str">
        <f t="shared" si="98"/>
        <v/>
      </c>
      <c r="U482" t="str">
        <f t="shared" si="99"/>
        <v/>
      </c>
      <c r="V482">
        <f t="shared" si="100"/>
        <v>18</v>
      </c>
      <c r="W482">
        <f t="shared" si="101"/>
        <v>21</v>
      </c>
      <c r="X482">
        <f t="shared" si="102"/>
        <v>21</v>
      </c>
      <c r="Y482">
        <f t="shared" si="103"/>
        <v>0</v>
      </c>
      <c r="Z482">
        <f t="shared" si="104"/>
        <v>0</v>
      </c>
    </row>
    <row r="483" spans="1:26" x14ac:dyDescent="0.25">
      <c r="A483">
        <v>1243003</v>
      </c>
      <c r="B483" t="s">
        <v>155</v>
      </c>
      <c r="C483" t="s">
        <v>154</v>
      </c>
      <c r="D483" t="s">
        <v>151</v>
      </c>
      <c r="E483" t="s">
        <v>115</v>
      </c>
      <c r="F483">
        <v>28</v>
      </c>
      <c r="G483">
        <v>28</v>
      </c>
      <c r="H483">
        <v>28</v>
      </c>
      <c r="I483" t="s">
        <v>156</v>
      </c>
      <c r="J483">
        <v>86</v>
      </c>
      <c r="L483">
        <f t="shared" si="92"/>
        <v>1</v>
      </c>
      <c r="M483">
        <f t="shared" si="93"/>
        <v>3</v>
      </c>
      <c r="N483">
        <f t="shared" si="94"/>
        <v>15</v>
      </c>
      <c r="Q483">
        <f t="shared" si="95"/>
        <v>0</v>
      </c>
      <c r="R483">
        <f t="shared" si="96"/>
        <v>1</v>
      </c>
      <c r="S483" t="str">
        <f t="shared" si="97"/>
        <v/>
      </c>
      <c r="T483" t="str">
        <f t="shared" si="98"/>
        <v/>
      </c>
      <c r="U483" t="str">
        <f t="shared" si="99"/>
        <v/>
      </c>
      <c r="V483">
        <f t="shared" si="100"/>
        <v>18</v>
      </c>
      <c r="W483">
        <f t="shared" si="101"/>
        <v>21</v>
      </c>
      <c r="X483">
        <f t="shared" si="102"/>
        <v>22</v>
      </c>
      <c r="Y483">
        <f t="shared" si="103"/>
        <v>0</v>
      </c>
      <c r="Z483">
        <f t="shared" si="104"/>
        <v>0</v>
      </c>
    </row>
    <row r="484" spans="1:26" x14ac:dyDescent="0.25">
      <c r="A484">
        <v>1243003</v>
      </c>
      <c r="B484" t="s">
        <v>157</v>
      </c>
      <c r="C484">
        <v>37</v>
      </c>
      <c r="D484" t="s">
        <v>151</v>
      </c>
      <c r="E484" t="s">
        <v>115</v>
      </c>
      <c r="F484">
        <v>28</v>
      </c>
      <c r="G484">
        <v>28</v>
      </c>
      <c r="H484">
        <v>28</v>
      </c>
      <c r="I484" t="s">
        <v>158</v>
      </c>
      <c r="J484">
        <v>0</v>
      </c>
      <c r="L484">
        <f t="shared" si="92"/>
        <v>0</v>
      </c>
      <c r="M484">
        <f t="shared" si="93"/>
        <v>4</v>
      </c>
      <c r="N484">
        <f t="shared" si="94"/>
        <v>15</v>
      </c>
      <c r="Q484">
        <f t="shared" si="95"/>
        <v>0</v>
      </c>
      <c r="R484">
        <f t="shared" si="96"/>
        <v>1</v>
      </c>
      <c r="S484" t="str">
        <f t="shared" si="97"/>
        <v/>
      </c>
      <c r="T484" t="str">
        <f t="shared" si="98"/>
        <v/>
      </c>
      <c r="U484" t="str">
        <f t="shared" si="99"/>
        <v/>
      </c>
      <c r="V484">
        <f t="shared" si="100"/>
        <v>15</v>
      </c>
      <c r="W484">
        <f t="shared" si="101"/>
        <v>21</v>
      </c>
      <c r="X484">
        <f t="shared" si="102"/>
        <v>22</v>
      </c>
      <c r="Y484">
        <f t="shared" si="103"/>
        <v>0</v>
      </c>
      <c r="Z484">
        <f t="shared" si="104"/>
        <v>0</v>
      </c>
    </row>
    <row r="485" spans="1:26" x14ac:dyDescent="0.25">
      <c r="A485">
        <v>1243003</v>
      </c>
      <c r="B485" t="s">
        <v>175</v>
      </c>
      <c r="C485" t="s">
        <v>154</v>
      </c>
      <c r="D485" t="s">
        <v>150</v>
      </c>
      <c r="E485" t="s">
        <v>151</v>
      </c>
      <c r="F485">
        <v>28</v>
      </c>
      <c r="G485">
        <v>28</v>
      </c>
      <c r="H485">
        <v>28</v>
      </c>
      <c r="I485" t="s">
        <v>127</v>
      </c>
      <c r="J485" t="s">
        <v>198</v>
      </c>
      <c r="L485">
        <f t="shared" si="92"/>
        <v>0</v>
      </c>
      <c r="M485">
        <f t="shared" si="93"/>
        <v>6</v>
      </c>
      <c r="N485">
        <f t="shared" si="94"/>
        <v>15</v>
      </c>
      <c r="Q485">
        <f t="shared" si="95"/>
        <v>0</v>
      </c>
      <c r="R485">
        <f t="shared" si="96"/>
        <v>1</v>
      </c>
      <c r="S485" t="str">
        <f t="shared" si="97"/>
        <v/>
      </c>
      <c r="T485" t="str">
        <f t="shared" si="98"/>
        <v/>
      </c>
      <c r="U485" t="str">
        <f t="shared" si="99"/>
        <v/>
      </c>
      <c r="V485">
        <f t="shared" si="100"/>
        <v>18</v>
      </c>
      <c r="W485">
        <f t="shared" si="101"/>
        <v>20</v>
      </c>
      <c r="X485">
        <f t="shared" si="102"/>
        <v>21</v>
      </c>
      <c r="Y485">
        <f t="shared" si="103"/>
        <v>0</v>
      </c>
      <c r="Z485">
        <f t="shared" si="104"/>
        <v>0</v>
      </c>
    </row>
    <row r="486" spans="1:26" x14ac:dyDescent="0.25">
      <c r="A486">
        <v>1243807</v>
      </c>
      <c r="B486">
        <v>6102</v>
      </c>
      <c r="C486">
        <v>59</v>
      </c>
      <c r="D486" t="s">
        <v>103</v>
      </c>
      <c r="E486" t="s">
        <v>160</v>
      </c>
      <c r="F486" t="s">
        <v>103</v>
      </c>
      <c r="G486">
        <v>56</v>
      </c>
      <c r="H486" t="s">
        <v>103</v>
      </c>
      <c r="I486" t="s">
        <v>161</v>
      </c>
      <c r="J486">
        <v>62</v>
      </c>
      <c r="L486">
        <f t="shared" si="92"/>
        <v>804</v>
      </c>
      <c r="M486">
        <f t="shared" si="93"/>
        <v>1</v>
      </c>
      <c r="N486">
        <f t="shared" si="94"/>
        <v>2</v>
      </c>
      <c r="Q486">
        <f t="shared" si="95"/>
        <v>1</v>
      </c>
      <c r="R486">
        <f t="shared" si="96"/>
        <v>0</v>
      </c>
      <c r="S486">
        <f t="shared" si="97"/>
        <v>2905</v>
      </c>
      <c r="T486">
        <f t="shared" si="98"/>
        <v>2906</v>
      </c>
      <c r="U486">
        <f t="shared" si="99"/>
        <v>2902</v>
      </c>
      <c r="V486" t="str">
        <f t="shared" si="100"/>
        <v/>
      </c>
      <c r="W486" t="str">
        <f t="shared" si="101"/>
        <v/>
      </c>
      <c r="X486" t="str">
        <f t="shared" si="102"/>
        <v/>
      </c>
      <c r="Y486" t="str">
        <f t="shared" si="103"/>
        <v/>
      </c>
      <c r="Z486" t="str">
        <f t="shared" si="104"/>
        <v/>
      </c>
    </row>
    <row r="487" spans="1:26" x14ac:dyDescent="0.25">
      <c r="A487">
        <v>1243807</v>
      </c>
      <c r="B487">
        <v>6103</v>
      </c>
      <c r="C487">
        <v>22</v>
      </c>
      <c r="D487" t="s">
        <v>103</v>
      </c>
      <c r="E487">
        <v>48</v>
      </c>
      <c r="F487" t="s">
        <v>103</v>
      </c>
      <c r="G487">
        <v>57</v>
      </c>
      <c r="H487" t="s">
        <v>103</v>
      </c>
      <c r="I487" t="s">
        <v>162</v>
      </c>
      <c r="J487">
        <v>19</v>
      </c>
      <c r="L487">
        <f t="shared" si="92"/>
        <v>0</v>
      </c>
      <c r="M487">
        <f t="shared" si="93"/>
        <v>1</v>
      </c>
      <c r="N487">
        <f t="shared" si="94"/>
        <v>3</v>
      </c>
      <c r="Q487">
        <f t="shared" si="95"/>
        <v>1</v>
      </c>
      <c r="R487">
        <f t="shared" si="96"/>
        <v>0</v>
      </c>
      <c r="S487">
        <f t="shared" si="97"/>
        <v>2850</v>
      </c>
      <c r="T487">
        <f t="shared" si="98"/>
        <v>2888</v>
      </c>
      <c r="U487">
        <f t="shared" si="99"/>
        <v>2903</v>
      </c>
      <c r="V487" t="str">
        <f t="shared" si="100"/>
        <v/>
      </c>
      <c r="W487" t="str">
        <f t="shared" si="101"/>
        <v/>
      </c>
      <c r="X487" t="str">
        <f t="shared" si="102"/>
        <v/>
      </c>
      <c r="Y487" t="str">
        <f t="shared" si="103"/>
        <v/>
      </c>
      <c r="Z487" t="str">
        <f t="shared" si="104"/>
        <v/>
      </c>
    </row>
    <row r="488" spans="1:26" x14ac:dyDescent="0.25">
      <c r="A488">
        <v>1243808</v>
      </c>
      <c r="B488">
        <v>6104</v>
      </c>
      <c r="C488" t="s">
        <v>102</v>
      </c>
      <c r="D488" t="s">
        <v>103</v>
      </c>
      <c r="E488" t="s">
        <v>102</v>
      </c>
      <c r="F488" t="s">
        <v>103</v>
      </c>
      <c r="G488">
        <v>21</v>
      </c>
      <c r="H488" t="s">
        <v>103</v>
      </c>
      <c r="I488">
        <v>19</v>
      </c>
      <c r="J488" t="s">
        <v>104</v>
      </c>
      <c r="L488">
        <f t="shared" si="92"/>
        <v>1</v>
      </c>
      <c r="M488">
        <f t="shared" si="93"/>
        <v>1</v>
      </c>
      <c r="N488">
        <f t="shared" si="94"/>
        <v>4</v>
      </c>
      <c r="Q488">
        <f t="shared" si="95"/>
        <v>1</v>
      </c>
      <c r="R488">
        <f t="shared" si="96"/>
        <v>0</v>
      </c>
      <c r="S488">
        <f t="shared" si="97"/>
        <v>2847</v>
      </c>
      <c r="T488">
        <f t="shared" si="98"/>
        <v>2847</v>
      </c>
      <c r="U488">
        <f t="shared" si="99"/>
        <v>2849</v>
      </c>
      <c r="V488" t="str">
        <f t="shared" si="100"/>
        <v/>
      </c>
      <c r="W488" t="str">
        <f t="shared" si="101"/>
        <v/>
      </c>
      <c r="X488" t="str">
        <f t="shared" si="102"/>
        <v/>
      </c>
      <c r="Y488" t="str">
        <f t="shared" si="103"/>
        <v/>
      </c>
      <c r="Z488" t="str">
        <f t="shared" si="104"/>
        <v/>
      </c>
    </row>
    <row r="489" spans="1:26" x14ac:dyDescent="0.25">
      <c r="A489">
        <v>1243808</v>
      </c>
      <c r="B489">
        <v>6105</v>
      </c>
      <c r="C489">
        <v>46</v>
      </c>
      <c r="D489" t="s">
        <v>103</v>
      </c>
      <c r="E489">
        <v>45</v>
      </c>
      <c r="F489" t="s">
        <v>103</v>
      </c>
      <c r="G489" t="s">
        <v>105</v>
      </c>
      <c r="H489" t="s">
        <v>103</v>
      </c>
      <c r="I489" t="s">
        <v>106</v>
      </c>
      <c r="J489">
        <v>66</v>
      </c>
      <c r="L489">
        <f t="shared" si="92"/>
        <v>0</v>
      </c>
      <c r="M489">
        <f t="shared" si="93"/>
        <v>1</v>
      </c>
      <c r="N489">
        <f t="shared" si="94"/>
        <v>5</v>
      </c>
      <c r="Q489">
        <f t="shared" si="95"/>
        <v>1</v>
      </c>
      <c r="R489">
        <f t="shared" si="96"/>
        <v>0</v>
      </c>
      <c r="S489">
        <f t="shared" si="97"/>
        <v>2886</v>
      </c>
      <c r="T489">
        <f t="shared" si="98"/>
        <v>2885</v>
      </c>
      <c r="U489">
        <f t="shared" si="99"/>
        <v>2844</v>
      </c>
      <c r="V489" t="str">
        <f t="shared" si="100"/>
        <v/>
      </c>
      <c r="W489" t="str">
        <f t="shared" si="101"/>
        <v/>
      </c>
      <c r="X489" t="str">
        <f t="shared" si="102"/>
        <v/>
      </c>
      <c r="Y489" t="str">
        <f t="shared" si="103"/>
        <v/>
      </c>
      <c r="Z489" t="str">
        <f t="shared" si="104"/>
        <v/>
      </c>
    </row>
    <row r="490" spans="1:26" x14ac:dyDescent="0.25">
      <c r="A490">
        <v>1243808</v>
      </c>
      <c r="B490">
        <v>6106</v>
      </c>
      <c r="C490">
        <v>61</v>
      </c>
      <c r="D490" t="s">
        <v>103</v>
      </c>
      <c r="E490" t="s">
        <v>107</v>
      </c>
      <c r="F490" t="s">
        <v>103</v>
      </c>
      <c r="G490" t="s">
        <v>108</v>
      </c>
      <c r="H490" t="s">
        <v>103</v>
      </c>
      <c r="I490">
        <v>92</v>
      </c>
      <c r="J490" t="s">
        <v>109</v>
      </c>
      <c r="L490">
        <f t="shared" si="92"/>
        <v>0</v>
      </c>
      <c r="M490">
        <f t="shared" si="93"/>
        <v>1</v>
      </c>
      <c r="N490">
        <f t="shared" si="94"/>
        <v>6</v>
      </c>
      <c r="Q490">
        <f t="shared" si="95"/>
        <v>1</v>
      </c>
      <c r="R490">
        <f t="shared" si="96"/>
        <v>0</v>
      </c>
      <c r="S490">
        <f t="shared" si="97"/>
        <v>2913</v>
      </c>
      <c r="T490">
        <f t="shared" si="98"/>
        <v>2909</v>
      </c>
      <c r="U490">
        <f t="shared" si="99"/>
        <v>2907</v>
      </c>
      <c r="V490" t="str">
        <f t="shared" si="100"/>
        <v/>
      </c>
      <c r="W490" t="str">
        <f t="shared" si="101"/>
        <v/>
      </c>
      <c r="X490" t="str">
        <f t="shared" si="102"/>
        <v/>
      </c>
      <c r="Y490" t="str">
        <f t="shared" si="103"/>
        <v/>
      </c>
      <c r="Z490" t="str">
        <f t="shared" si="104"/>
        <v/>
      </c>
    </row>
    <row r="491" spans="1:26" x14ac:dyDescent="0.25">
      <c r="A491">
        <v>1243808</v>
      </c>
      <c r="B491">
        <v>6107</v>
      </c>
      <c r="C491">
        <v>26</v>
      </c>
      <c r="D491" t="s">
        <v>103</v>
      </c>
      <c r="E491">
        <v>47</v>
      </c>
      <c r="F491" t="s">
        <v>103</v>
      </c>
      <c r="G491" t="s">
        <v>107</v>
      </c>
      <c r="H491" t="s">
        <v>103</v>
      </c>
      <c r="I491">
        <v>41</v>
      </c>
      <c r="J491" t="s">
        <v>110</v>
      </c>
      <c r="L491">
        <f t="shared" si="92"/>
        <v>0</v>
      </c>
      <c r="M491">
        <f t="shared" si="93"/>
        <v>1</v>
      </c>
      <c r="N491">
        <f t="shared" si="94"/>
        <v>7</v>
      </c>
      <c r="Q491">
        <f t="shared" si="95"/>
        <v>1</v>
      </c>
      <c r="R491">
        <f t="shared" si="96"/>
        <v>0</v>
      </c>
      <c r="S491">
        <f t="shared" si="97"/>
        <v>2854</v>
      </c>
      <c r="T491">
        <f t="shared" si="98"/>
        <v>2887</v>
      </c>
      <c r="U491">
        <f t="shared" si="99"/>
        <v>2909</v>
      </c>
      <c r="V491" t="str">
        <f t="shared" si="100"/>
        <v/>
      </c>
      <c r="W491" t="str">
        <f t="shared" si="101"/>
        <v/>
      </c>
      <c r="X491" t="str">
        <f t="shared" si="102"/>
        <v/>
      </c>
      <c r="Y491" t="str">
        <f t="shared" si="103"/>
        <v/>
      </c>
      <c r="Z491" t="str">
        <f t="shared" si="104"/>
        <v/>
      </c>
    </row>
    <row r="492" spans="1:26" x14ac:dyDescent="0.25">
      <c r="A492">
        <v>1243808</v>
      </c>
      <c r="B492">
        <v>6108</v>
      </c>
      <c r="C492" t="s">
        <v>163</v>
      </c>
      <c r="D492" t="s">
        <v>103</v>
      </c>
      <c r="E492" t="s">
        <v>112</v>
      </c>
      <c r="F492" t="s">
        <v>103</v>
      </c>
      <c r="G492" t="s">
        <v>111</v>
      </c>
      <c r="H492" t="s">
        <v>103</v>
      </c>
      <c r="I492">
        <v>38</v>
      </c>
      <c r="J492" t="s">
        <v>164</v>
      </c>
      <c r="L492">
        <f t="shared" si="92"/>
        <v>0</v>
      </c>
      <c r="M492">
        <f t="shared" si="93"/>
        <v>1</v>
      </c>
      <c r="N492">
        <f t="shared" si="94"/>
        <v>8</v>
      </c>
      <c r="Q492">
        <f t="shared" si="95"/>
        <v>1</v>
      </c>
      <c r="R492">
        <f t="shared" si="96"/>
        <v>0</v>
      </c>
      <c r="S492">
        <f t="shared" si="97"/>
        <v>2845</v>
      </c>
      <c r="T492">
        <f t="shared" si="98"/>
        <v>2843</v>
      </c>
      <c r="U492">
        <f t="shared" si="99"/>
        <v>2846</v>
      </c>
      <c r="V492" t="str">
        <f t="shared" si="100"/>
        <v/>
      </c>
      <c r="W492" t="str">
        <f t="shared" si="101"/>
        <v/>
      </c>
      <c r="X492" t="str">
        <f t="shared" si="102"/>
        <v/>
      </c>
      <c r="Y492" t="str">
        <f t="shared" si="103"/>
        <v/>
      </c>
      <c r="Z492" t="str">
        <f t="shared" si="104"/>
        <v/>
      </c>
    </row>
    <row r="493" spans="1:26" x14ac:dyDescent="0.25">
      <c r="A493">
        <v>1243808</v>
      </c>
      <c r="B493">
        <v>6109</v>
      </c>
      <c r="C493" t="s">
        <v>114</v>
      </c>
      <c r="D493" t="s">
        <v>103</v>
      </c>
      <c r="E493" t="s">
        <v>115</v>
      </c>
      <c r="F493" t="s">
        <v>103</v>
      </c>
      <c r="G493" t="s">
        <v>112</v>
      </c>
      <c r="H493" t="s">
        <v>103</v>
      </c>
      <c r="I493" t="s">
        <v>112</v>
      </c>
      <c r="J493" t="s">
        <v>116</v>
      </c>
      <c r="L493">
        <f t="shared" si="92"/>
        <v>0</v>
      </c>
      <c r="M493">
        <f t="shared" si="93"/>
        <v>1</v>
      </c>
      <c r="N493">
        <f t="shared" si="94"/>
        <v>9</v>
      </c>
      <c r="Q493">
        <f t="shared" si="95"/>
        <v>1</v>
      </c>
      <c r="R493">
        <f t="shared" si="96"/>
        <v>0</v>
      </c>
      <c r="S493">
        <f t="shared" si="97"/>
        <v>2879</v>
      </c>
      <c r="T493">
        <f t="shared" si="98"/>
        <v>2878</v>
      </c>
      <c r="U493">
        <f t="shared" si="99"/>
        <v>2843</v>
      </c>
      <c r="V493" t="str">
        <f t="shared" si="100"/>
        <v/>
      </c>
      <c r="W493" t="str">
        <f t="shared" si="101"/>
        <v/>
      </c>
      <c r="X493" t="str">
        <f t="shared" si="102"/>
        <v/>
      </c>
      <c r="Y493" t="str">
        <f t="shared" si="103"/>
        <v/>
      </c>
      <c r="Z493" t="str">
        <f t="shared" si="104"/>
        <v/>
      </c>
    </row>
    <row r="494" spans="1:26" x14ac:dyDescent="0.25">
      <c r="A494">
        <v>1243808</v>
      </c>
      <c r="B494">
        <v>6202</v>
      </c>
      <c r="C494">
        <v>44</v>
      </c>
      <c r="D494" t="s">
        <v>103</v>
      </c>
      <c r="E494" t="s">
        <v>191</v>
      </c>
      <c r="F494" t="s">
        <v>103</v>
      </c>
      <c r="G494" t="s">
        <v>191</v>
      </c>
      <c r="H494" t="s">
        <v>103</v>
      </c>
      <c r="I494" t="s">
        <v>194</v>
      </c>
      <c r="J494" t="s">
        <v>195</v>
      </c>
      <c r="L494">
        <f t="shared" si="92"/>
        <v>0</v>
      </c>
      <c r="M494">
        <f t="shared" si="93"/>
        <v>2</v>
      </c>
      <c r="N494">
        <f t="shared" si="94"/>
        <v>2</v>
      </c>
      <c r="Q494">
        <f t="shared" si="95"/>
        <v>1</v>
      </c>
      <c r="R494">
        <f t="shared" si="96"/>
        <v>0</v>
      </c>
      <c r="S494">
        <f t="shared" si="97"/>
        <v>2884</v>
      </c>
      <c r="T494">
        <f t="shared" si="98"/>
        <v>2985</v>
      </c>
      <c r="U494">
        <f t="shared" si="99"/>
        <v>2985</v>
      </c>
      <c r="V494" t="str">
        <f t="shared" si="100"/>
        <v/>
      </c>
      <c r="W494" t="str">
        <f t="shared" si="101"/>
        <v/>
      </c>
      <c r="X494" t="str">
        <f t="shared" si="102"/>
        <v/>
      </c>
      <c r="Y494" t="str">
        <f t="shared" si="103"/>
        <v/>
      </c>
      <c r="Z494" t="str">
        <f t="shared" si="104"/>
        <v/>
      </c>
    </row>
    <row r="495" spans="1:26" x14ac:dyDescent="0.25">
      <c r="A495">
        <v>1243808</v>
      </c>
      <c r="B495">
        <v>6203</v>
      </c>
      <c r="C495" t="s">
        <v>121</v>
      </c>
      <c r="D495" t="s">
        <v>103</v>
      </c>
      <c r="E495">
        <v>97</v>
      </c>
      <c r="F495" t="s">
        <v>103</v>
      </c>
      <c r="G495" t="s">
        <v>119</v>
      </c>
      <c r="H495" t="s">
        <v>103</v>
      </c>
      <c r="I495">
        <v>49</v>
      </c>
      <c r="J495">
        <v>61</v>
      </c>
      <c r="L495">
        <f t="shared" si="92"/>
        <v>0</v>
      </c>
      <c r="M495">
        <f t="shared" si="93"/>
        <v>2</v>
      </c>
      <c r="N495">
        <f t="shared" si="94"/>
        <v>3</v>
      </c>
      <c r="Q495">
        <f t="shared" si="95"/>
        <v>1</v>
      </c>
      <c r="R495">
        <f t="shared" si="96"/>
        <v>0</v>
      </c>
      <c r="S495">
        <f t="shared" si="97"/>
        <v>2940</v>
      </c>
      <c r="T495">
        <f t="shared" si="98"/>
        <v>2967</v>
      </c>
      <c r="U495">
        <f t="shared" si="99"/>
        <v>2983</v>
      </c>
      <c r="V495" t="str">
        <f t="shared" si="100"/>
        <v/>
      </c>
      <c r="W495" t="str">
        <f t="shared" si="101"/>
        <v/>
      </c>
      <c r="X495" t="str">
        <f t="shared" si="102"/>
        <v/>
      </c>
      <c r="Y495" t="str">
        <f t="shared" si="103"/>
        <v/>
      </c>
      <c r="Z495" t="str">
        <f t="shared" si="104"/>
        <v/>
      </c>
    </row>
    <row r="496" spans="1:26" x14ac:dyDescent="0.25">
      <c r="A496">
        <v>1243808</v>
      </c>
      <c r="B496">
        <v>6204</v>
      </c>
      <c r="C496" t="s">
        <v>122</v>
      </c>
      <c r="D496" t="s">
        <v>103</v>
      </c>
      <c r="E496" t="s">
        <v>122</v>
      </c>
      <c r="F496" t="s">
        <v>103</v>
      </c>
      <c r="G496" t="s">
        <v>123</v>
      </c>
      <c r="H496" t="s">
        <v>103</v>
      </c>
      <c r="I496" t="s">
        <v>170</v>
      </c>
      <c r="J496">
        <v>93</v>
      </c>
      <c r="L496">
        <f t="shared" si="92"/>
        <v>0</v>
      </c>
      <c r="M496">
        <f t="shared" si="93"/>
        <v>2</v>
      </c>
      <c r="N496">
        <f t="shared" si="94"/>
        <v>4</v>
      </c>
      <c r="Q496">
        <f t="shared" si="95"/>
        <v>1</v>
      </c>
      <c r="R496">
        <f t="shared" si="96"/>
        <v>0</v>
      </c>
      <c r="S496">
        <f t="shared" si="97"/>
        <v>2939</v>
      </c>
      <c r="T496">
        <f t="shared" si="98"/>
        <v>2939</v>
      </c>
      <c r="U496">
        <f t="shared" si="99"/>
        <v>2943</v>
      </c>
      <c r="V496" t="str">
        <f t="shared" si="100"/>
        <v/>
      </c>
      <c r="W496" t="str">
        <f t="shared" si="101"/>
        <v/>
      </c>
      <c r="X496" t="str">
        <f t="shared" si="102"/>
        <v/>
      </c>
      <c r="Y496" t="str">
        <f t="shared" si="103"/>
        <v/>
      </c>
      <c r="Z496" t="str">
        <f t="shared" si="104"/>
        <v/>
      </c>
    </row>
    <row r="497" spans="1:26" x14ac:dyDescent="0.25">
      <c r="A497">
        <v>1243808</v>
      </c>
      <c r="B497">
        <v>6205</v>
      </c>
      <c r="C497">
        <v>99</v>
      </c>
      <c r="D497" t="s">
        <v>103</v>
      </c>
      <c r="E497">
        <v>99</v>
      </c>
      <c r="F497" t="s">
        <v>103</v>
      </c>
      <c r="G497">
        <v>80</v>
      </c>
      <c r="H497" t="s">
        <v>103</v>
      </c>
      <c r="I497">
        <v>52</v>
      </c>
      <c r="J497" t="s">
        <v>125</v>
      </c>
      <c r="L497">
        <f t="shared" si="92"/>
        <v>0</v>
      </c>
      <c r="M497">
        <f t="shared" si="93"/>
        <v>2</v>
      </c>
      <c r="N497">
        <f t="shared" si="94"/>
        <v>5</v>
      </c>
      <c r="Q497">
        <f t="shared" si="95"/>
        <v>1</v>
      </c>
      <c r="R497">
        <f t="shared" si="96"/>
        <v>0</v>
      </c>
      <c r="S497">
        <f t="shared" si="97"/>
        <v>2969</v>
      </c>
      <c r="T497">
        <f t="shared" si="98"/>
        <v>2969</v>
      </c>
      <c r="U497">
        <f t="shared" si="99"/>
        <v>2944</v>
      </c>
      <c r="V497" t="str">
        <f t="shared" si="100"/>
        <v/>
      </c>
      <c r="W497" t="str">
        <f t="shared" si="101"/>
        <v/>
      </c>
      <c r="X497" t="str">
        <f t="shared" si="102"/>
        <v/>
      </c>
      <c r="Y497" t="str">
        <f t="shared" si="103"/>
        <v/>
      </c>
      <c r="Z497" t="str">
        <f t="shared" si="104"/>
        <v/>
      </c>
    </row>
    <row r="498" spans="1:26" x14ac:dyDescent="0.25">
      <c r="A498">
        <v>1243809</v>
      </c>
      <c r="B498">
        <v>6206</v>
      </c>
      <c r="C498" t="s">
        <v>126</v>
      </c>
      <c r="D498" t="s">
        <v>103</v>
      </c>
      <c r="E498" t="s">
        <v>119</v>
      </c>
      <c r="F498" t="s">
        <v>103</v>
      </c>
      <c r="G498" t="s">
        <v>127</v>
      </c>
      <c r="H498" t="s">
        <v>103</v>
      </c>
      <c r="I498" t="s">
        <v>128</v>
      </c>
      <c r="J498" t="s">
        <v>129</v>
      </c>
      <c r="L498">
        <f t="shared" si="92"/>
        <v>1</v>
      </c>
      <c r="M498">
        <f t="shared" si="93"/>
        <v>2</v>
      </c>
      <c r="N498">
        <f t="shared" si="94"/>
        <v>6</v>
      </c>
      <c r="Q498">
        <f t="shared" si="95"/>
        <v>1</v>
      </c>
      <c r="R498">
        <f t="shared" si="96"/>
        <v>0</v>
      </c>
      <c r="S498">
        <f t="shared" si="97"/>
        <v>2987</v>
      </c>
      <c r="T498">
        <f t="shared" si="98"/>
        <v>2983</v>
      </c>
      <c r="U498">
        <f t="shared" si="99"/>
        <v>2982</v>
      </c>
      <c r="V498" t="str">
        <f t="shared" si="100"/>
        <v/>
      </c>
      <c r="W498" t="str">
        <f t="shared" si="101"/>
        <v/>
      </c>
      <c r="X498" t="str">
        <f t="shared" si="102"/>
        <v/>
      </c>
      <c r="Y498" t="str">
        <f t="shared" si="103"/>
        <v/>
      </c>
      <c r="Z498" t="str">
        <f t="shared" si="104"/>
        <v/>
      </c>
    </row>
    <row r="499" spans="1:26" x14ac:dyDescent="0.25">
      <c r="A499">
        <v>1243809</v>
      </c>
      <c r="B499">
        <v>6207</v>
      </c>
      <c r="C499">
        <v>79</v>
      </c>
      <c r="D499" t="s">
        <v>103</v>
      </c>
      <c r="E499">
        <v>49</v>
      </c>
      <c r="F499" t="s">
        <v>103</v>
      </c>
      <c r="G499" t="s">
        <v>131</v>
      </c>
      <c r="H499" t="s">
        <v>103</v>
      </c>
      <c r="I499" t="s">
        <v>202</v>
      </c>
      <c r="J499" t="s">
        <v>203</v>
      </c>
      <c r="L499">
        <f t="shared" si="92"/>
        <v>0</v>
      </c>
      <c r="M499">
        <f t="shared" si="93"/>
        <v>2</v>
      </c>
      <c r="N499">
        <f t="shared" si="94"/>
        <v>7</v>
      </c>
      <c r="Q499">
        <f t="shared" si="95"/>
        <v>1</v>
      </c>
      <c r="R499">
        <f t="shared" si="96"/>
        <v>0</v>
      </c>
      <c r="S499">
        <f t="shared" si="97"/>
        <v>2937</v>
      </c>
      <c r="T499">
        <f t="shared" si="98"/>
        <v>2889</v>
      </c>
      <c r="U499">
        <f t="shared" si="99"/>
        <v>2980</v>
      </c>
      <c r="V499" t="str">
        <f t="shared" si="100"/>
        <v/>
      </c>
      <c r="W499" t="str">
        <f t="shared" si="101"/>
        <v/>
      </c>
      <c r="X499" t="str">
        <f t="shared" si="102"/>
        <v/>
      </c>
      <c r="Y499" t="str">
        <f t="shared" si="103"/>
        <v/>
      </c>
      <c r="Z499" t="str">
        <f t="shared" si="104"/>
        <v/>
      </c>
    </row>
    <row r="500" spans="1:26" x14ac:dyDescent="0.25">
      <c r="A500">
        <v>1243809</v>
      </c>
      <c r="B500">
        <v>6208</v>
      </c>
      <c r="C500">
        <v>77</v>
      </c>
      <c r="D500" t="s">
        <v>103</v>
      </c>
      <c r="E500" t="s">
        <v>121</v>
      </c>
      <c r="F500" t="s">
        <v>103</v>
      </c>
      <c r="G500" t="s">
        <v>133</v>
      </c>
      <c r="H500" t="s">
        <v>103</v>
      </c>
      <c r="I500" t="s">
        <v>162</v>
      </c>
      <c r="J500">
        <v>36</v>
      </c>
      <c r="L500">
        <f t="shared" si="92"/>
        <v>0</v>
      </c>
      <c r="M500">
        <f t="shared" si="93"/>
        <v>2</v>
      </c>
      <c r="N500">
        <f t="shared" si="94"/>
        <v>8</v>
      </c>
      <c r="Q500">
        <f t="shared" si="95"/>
        <v>1</v>
      </c>
      <c r="R500">
        <f t="shared" si="96"/>
        <v>0</v>
      </c>
      <c r="S500">
        <f t="shared" si="97"/>
        <v>2935</v>
      </c>
      <c r="T500">
        <f t="shared" si="98"/>
        <v>2940</v>
      </c>
      <c r="U500">
        <f t="shared" si="99"/>
        <v>2938</v>
      </c>
      <c r="V500" t="str">
        <f t="shared" si="100"/>
        <v/>
      </c>
      <c r="W500" t="str">
        <f t="shared" si="101"/>
        <v/>
      </c>
      <c r="X500" t="str">
        <f t="shared" si="102"/>
        <v/>
      </c>
      <c r="Y500" t="str">
        <f t="shared" si="103"/>
        <v/>
      </c>
      <c r="Z500" t="str">
        <f t="shared" si="104"/>
        <v/>
      </c>
    </row>
    <row r="501" spans="1:26" x14ac:dyDescent="0.25">
      <c r="A501">
        <v>1243809</v>
      </c>
      <c r="B501">
        <v>6209</v>
      </c>
      <c r="C501">
        <v>97</v>
      </c>
      <c r="D501" t="s">
        <v>103</v>
      </c>
      <c r="E501">
        <v>97</v>
      </c>
      <c r="F501" t="s">
        <v>103</v>
      </c>
      <c r="G501">
        <v>80</v>
      </c>
      <c r="H501" t="s">
        <v>103</v>
      </c>
      <c r="I501" t="s">
        <v>136</v>
      </c>
      <c r="J501">
        <v>94</v>
      </c>
      <c r="L501">
        <f t="shared" si="92"/>
        <v>0</v>
      </c>
      <c r="M501">
        <f t="shared" si="93"/>
        <v>2</v>
      </c>
      <c r="N501">
        <f t="shared" si="94"/>
        <v>9</v>
      </c>
      <c r="Q501">
        <f t="shared" si="95"/>
        <v>1</v>
      </c>
      <c r="R501">
        <f t="shared" si="96"/>
        <v>0</v>
      </c>
      <c r="S501">
        <f t="shared" si="97"/>
        <v>2967</v>
      </c>
      <c r="T501">
        <f t="shared" si="98"/>
        <v>2967</v>
      </c>
      <c r="U501">
        <f t="shared" si="99"/>
        <v>2944</v>
      </c>
      <c r="V501" t="str">
        <f t="shared" si="100"/>
        <v/>
      </c>
      <c r="W501" t="str">
        <f t="shared" si="101"/>
        <v/>
      </c>
      <c r="X501" t="str">
        <f t="shared" si="102"/>
        <v/>
      </c>
      <c r="Y501" t="str">
        <f t="shared" si="103"/>
        <v/>
      </c>
      <c r="Z501" t="str">
        <f t="shared" si="104"/>
        <v/>
      </c>
    </row>
    <row r="502" spans="1:26" x14ac:dyDescent="0.25">
      <c r="A502">
        <v>1243809</v>
      </c>
      <c r="B502">
        <v>6302</v>
      </c>
      <c r="C502">
        <v>71</v>
      </c>
      <c r="D502" t="s">
        <v>103</v>
      </c>
      <c r="E502" t="s">
        <v>137</v>
      </c>
      <c r="F502" t="s">
        <v>103</v>
      </c>
      <c r="G502">
        <v>70</v>
      </c>
      <c r="H502" t="s">
        <v>103</v>
      </c>
      <c r="I502" t="s">
        <v>138</v>
      </c>
      <c r="J502" t="s">
        <v>124</v>
      </c>
      <c r="L502">
        <f t="shared" si="92"/>
        <v>0</v>
      </c>
      <c r="M502">
        <f t="shared" si="93"/>
        <v>3</v>
      </c>
      <c r="N502">
        <f t="shared" si="94"/>
        <v>2</v>
      </c>
      <c r="Q502">
        <f t="shared" si="95"/>
        <v>1</v>
      </c>
      <c r="R502">
        <f t="shared" si="96"/>
        <v>0</v>
      </c>
      <c r="S502">
        <f t="shared" si="97"/>
        <v>2929</v>
      </c>
      <c r="T502">
        <f t="shared" si="98"/>
        <v>2926</v>
      </c>
      <c r="U502">
        <f t="shared" si="99"/>
        <v>2928</v>
      </c>
      <c r="V502" t="str">
        <f t="shared" si="100"/>
        <v/>
      </c>
      <c r="W502" t="str">
        <f t="shared" si="101"/>
        <v/>
      </c>
      <c r="X502" t="str">
        <f t="shared" si="102"/>
        <v/>
      </c>
      <c r="Y502" t="str">
        <f t="shared" si="103"/>
        <v/>
      </c>
      <c r="Z502" t="str">
        <f t="shared" si="104"/>
        <v/>
      </c>
    </row>
    <row r="503" spans="1:26" x14ac:dyDescent="0.25">
      <c r="A503">
        <v>1243809</v>
      </c>
      <c r="B503">
        <v>6303</v>
      </c>
      <c r="C503">
        <v>41</v>
      </c>
      <c r="D503" t="s">
        <v>103</v>
      </c>
      <c r="E503" t="s">
        <v>104</v>
      </c>
      <c r="F503" t="s">
        <v>103</v>
      </c>
      <c r="G503">
        <v>70</v>
      </c>
      <c r="H503" t="s">
        <v>103</v>
      </c>
      <c r="I503" t="s">
        <v>139</v>
      </c>
      <c r="J503" t="s">
        <v>140</v>
      </c>
      <c r="L503">
        <f t="shared" si="92"/>
        <v>0</v>
      </c>
      <c r="M503">
        <f t="shared" si="93"/>
        <v>3</v>
      </c>
      <c r="N503">
        <f t="shared" si="94"/>
        <v>3</v>
      </c>
      <c r="Q503">
        <f t="shared" si="95"/>
        <v>1</v>
      </c>
      <c r="R503">
        <f t="shared" si="96"/>
        <v>0</v>
      </c>
      <c r="S503">
        <f t="shared" si="97"/>
        <v>2881</v>
      </c>
      <c r="T503">
        <f t="shared" si="98"/>
        <v>2910</v>
      </c>
      <c r="U503">
        <f t="shared" si="99"/>
        <v>2928</v>
      </c>
      <c r="V503" t="str">
        <f t="shared" si="100"/>
        <v/>
      </c>
      <c r="W503" t="str">
        <f t="shared" si="101"/>
        <v/>
      </c>
      <c r="X503" t="str">
        <f t="shared" si="102"/>
        <v/>
      </c>
      <c r="Y503" t="str">
        <f t="shared" si="103"/>
        <v/>
      </c>
      <c r="Z503" t="str">
        <f t="shared" si="104"/>
        <v/>
      </c>
    </row>
    <row r="504" spans="1:26" x14ac:dyDescent="0.25">
      <c r="A504">
        <v>1243809</v>
      </c>
      <c r="B504">
        <v>6308</v>
      </c>
      <c r="C504" t="s">
        <v>114</v>
      </c>
      <c r="D504" t="s">
        <v>103</v>
      </c>
      <c r="E504">
        <v>43</v>
      </c>
      <c r="F504" t="s">
        <v>103</v>
      </c>
      <c r="G504">
        <v>45</v>
      </c>
      <c r="H504" t="s">
        <v>103</v>
      </c>
      <c r="I504">
        <v>65</v>
      </c>
      <c r="J504" t="s">
        <v>140</v>
      </c>
      <c r="L504">
        <f t="shared" si="92"/>
        <v>0</v>
      </c>
      <c r="M504">
        <f t="shared" si="93"/>
        <v>3</v>
      </c>
      <c r="N504">
        <f t="shared" si="94"/>
        <v>8</v>
      </c>
      <c r="Q504">
        <f t="shared" si="95"/>
        <v>1</v>
      </c>
      <c r="R504">
        <f t="shared" si="96"/>
        <v>0</v>
      </c>
      <c r="S504">
        <f t="shared" si="97"/>
        <v>2879</v>
      </c>
      <c r="T504">
        <f t="shared" si="98"/>
        <v>2883</v>
      </c>
      <c r="U504">
        <f t="shared" si="99"/>
        <v>2885</v>
      </c>
      <c r="V504" t="str">
        <f t="shared" si="100"/>
        <v/>
      </c>
      <c r="W504" t="str">
        <f t="shared" si="101"/>
        <v/>
      </c>
      <c r="X504" t="str">
        <f t="shared" si="102"/>
        <v/>
      </c>
      <c r="Y504" t="str">
        <f t="shared" si="103"/>
        <v/>
      </c>
      <c r="Z504" t="str">
        <f t="shared" si="104"/>
        <v/>
      </c>
    </row>
    <row r="505" spans="1:26" x14ac:dyDescent="0.25">
      <c r="A505">
        <v>1243809</v>
      </c>
      <c r="B505">
        <v>6502</v>
      </c>
      <c r="C505">
        <v>82</v>
      </c>
      <c r="D505" t="s">
        <v>103</v>
      </c>
      <c r="E505" t="s">
        <v>118</v>
      </c>
      <c r="F505" t="s">
        <v>103</v>
      </c>
      <c r="G505" t="s">
        <v>118</v>
      </c>
      <c r="H505" t="s">
        <v>103</v>
      </c>
      <c r="I505" t="s">
        <v>183</v>
      </c>
      <c r="J505" t="s">
        <v>146</v>
      </c>
      <c r="L505">
        <f t="shared" si="92"/>
        <v>0</v>
      </c>
      <c r="M505">
        <f t="shared" si="93"/>
        <v>5</v>
      </c>
      <c r="N505">
        <f t="shared" si="94"/>
        <v>2</v>
      </c>
      <c r="Q505">
        <f t="shared" si="95"/>
        <v>1</v>
      </c>
      <c r="R505">
        <f t="shared" si="96"/>
        <v>0</v>
      </c>
      <c r="S505">
        <f t="shared" si="97"/>
        <v>2946</v>
      </c>
      <c r="T505">
        <f t="shared" si="98"/>
        <v>2941</v>
      </c>
      <c r="U505">
        <f t="shared" si="99"/>
        <v>2941</v>
      </c>
      <c r="V505" t="str">
        <f t="shared" si="100"/>
        <v/>
      </c>
      <c r="W505" t="str">
        <f t="shared" si="101"/>
        <v/>
      </c>
      <c r="X505" t="str">
        <f t="shared" si="102"/>
        <v/>
      </c>
      <c r="Y505" t="str">
        <f t="shared" si="103"/>
        <v/>
      </c>
      <c r="Z505" t="str">
        <f t="shared" si="104"/>
        <v/>
      </c>
    </row>
    <row r="506" spans="1:26" x14ac:dyDescent="0.25">
      <c r="A506">
        <v>1243809</v>
      </c>
      <c r="B506">
        <v>6603</v>
      </c>
      <c r="C506">
        <v>21</v>
      </c>
      <c r="D506" t="s">
        <v>143</v>
      </c>
      <c r="E506">
        <v>37</v>
      </c>
      <c r="F506" t="s">
        <v>143</v>
      </c>
      <c r="G506">
        <v>39</v>
      </c>
      <c r="H506" t="s">
        <v>143</v>
      </c>
      <c r="I506" t="s">
        <v>114</v>
      </c>
      <c r="J506" t="s">
        <v>196</v>
      </c>
      <c r="L506">
        <f t="shared" si="92"/>
        <v>0</v>
      </c>
      <c r="M506">
        <f t="shared" si="93"/>
        <v>6</v>
      </c>
      <c r="N506">
        <f t="shared" si="94"/>
        <v>3</v>
      </c>
      <c r="Q506">
        <f t="shared" si="95"/>
        <v>1</v>
      </c>
      <c r="R506">
        <f t="shared" si="96"/>
        <v>0</v>
      </c>
      <c r="S506">
        <f t="shared" si="97"/>
        <v>2593</v>
      </c>
      <c r="T506">
        <f t="shared" si="98"/>
        <v>2615</v>
      </c>
      <c r="U506">
        <f t="shared" si="99"/>
        <v>2617</v>
      </c>
      <c r="V506" t="str">
        <f t="shared" si="100"/>
        <v/>
      </c>
      <c r="W506" t="str">
        <f t="shared" si="101"/>
        <v/>
      </c>
      <c r="X506" t="str">
        <f t="shared" si="102"/>
        <v/>
      </c>
      <c r="Y506" t="str">
        <f t="shared" si="103"/>
        <v/>
      </c>
      <c r="Z506" t="str">
        <f t="shared" si="104"/>
        <v/>
      </c>
    </row>
    <row r="507" spans="1:26" x14ac:dyDescent="0.25">
      <c r="A507">
        <v>1243809</v>
      </c>
      <c r="B507">
        <v>6705</v>
      </c>
      <c r="C507" t="s">
        <v>172</v>
      </c>
      <c r="D507" t="s">
        <v>103</v>
      </c>
      <c r="E507">
        <v>29</v>
      </c>
      <c r="F507" t="s">
        <v>103</v>
      </c>
      <c r="G507">
        <v>99</v>
      </c>
      <c r="H507" t="s">
        <v>103</v>
      </c>
      <c r="I507" t="s">
        <v>163</v>
      </c>
      <c r="J507" t="s">
        <v>173</v>
      </c>
      <c r="L507">
        <f t="shared" si="92"/>
        <v>0</v>
      </c>
      <c r="M507">
        <f t="shared" si="93"/>
        <v>7</v>
      </c>
      <c r="N507">
        <f t="shared" si="94"/>
        <v>5</v>
      </c>
      <c r="Q507">
        <f t="shared" si="95"/>
        <v>1</v>
      </c>
      <c r="R507">
        <f t="shared" si="96"/>
        <v>0</v>
      </c>
      <c r="S507">
        <f t="shared" si="97"/>
        <v>2974</v>
      </c>
      <c r="T507">
        <f t="shared" si="98"/>
        <v>2857</v>
      </c>
      <c r="U507">
        <f t="shared" si="99"/>
        <v>2969</v>
      </c>
      <c r="V507" t="str">
        <f t="shared" si="100"/>
        <v/>
      </c>
      <c r="W507" t="str">
        <f t="shared" si="101"/>
        <v/>
      </c>
      <c r="X507" t="str">
        <f t="shared" si="102"/>
        <v/>
      </c>
      <c r="Y507" t="str">
        <f t="shared" si="103"/>
        <v/>
      </c>
      <c r="Z507" t="str">
        <f t="shared" si="104"/>
        <v/>
      </c>
    </row>
    <row r="508" spans="1:26" x14ac:dyDescent="0.25">
      <c r="A508">
        <v>1243809</v>
      </c>
      <c r="B508">
        <v>6807</v>
      </c>
      <c r="C508" t="s">
        <v>143</v>
      </c>
      <c r="D508" t="s">
        <v>103</v>
      </c>
      <c r="E508">
        <v>19</v>
      </c>
      <c r="F508" t="s">
        <v>103</v>
      </c>
      <c r="G508" t="s">
        <v>207</v>
      </c>
      <c r="H508" t="s">
        <v>103</v>
      </c>
      <c r="I508">
        <v>14</v>
      </c>
      <c r="J508" t="s">
        <v>207</v>
      </c>
      <c r="L508">
        <f t="shared" si="92"/>
        <v>0</v>
      </c>
      <c r="M508">
        <f t="shared" si="93"/>
        <v>8</v>
      </c>
      <c r="N508">
        <f t="shared" si="94"/>
        <v>7</v>
      </c>
      <c r="Q508">
        <f t="shared" si="95"/>
        <v>1</v>
      </c>
      <c r="R508">
        <f t="shared" si="96"/>
        <v>0</v>
      </c>
      <c r="S508">
        <f t="shared" si="97"/>
        <v>2826</v>
      </c>
      <c r="T508">
        <f t="shared" si="98"/>
        <v>2841</v>
      </c>
      <c r="U508">
        <f t="shared" si="99"/>
        <v>2842</v>
      </c>
      <c r="V508" t="str">
        <f t="shared" si="100"/>
        <v/>
      </c>
      <c r="W508" t="str">
        <f t="shared" si="101"/>
        <v/>
      </c>
      <c r="X508" t="str">
        <f t="shared" si="102"/>
        <v/>
      </c>
      <c r="Y508" t="str">
        <f t="shared" si="103"/>
        <v/>
      </c>
      <c r="Z508" t="str">
        <f t="shared" si="104"/>
        <v/>
      </c>
    </row>
    <row r="509" spans="1:26" x14ac:dyDescent="0.25">
      <c r="A509">
        <v>1243809</v>
      </c>
      <c r="B509">
        <v>6401</v>
      </c>
      <c r="C509" t="s">
        <v>147</v>
      </c>
      <c r="D509" t="s">
        <v>147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92"/>
        <v>0</v>
      </c>
      <c r="M509">
        <f t="shared" si="93"/>
        <v>4</v>
      </c>
      <c r="N509">
        <f t="shared" si="94"/>
        <v>1</v>
      </c>
      <c r="Q509">
        <f t="shared" si="95"/>
        <v>0</v>
      </c>
      <c r="R509">
        <f t="shared" si="96"/>
        <v>0</v>
      </c>
      <c r="S509" t="str">
        <f t="shared" si="97"/>
        <v/>
      </c>
      <c r="T509" t="str">
        <f t="shared" si="98"/>
        <v/>
      </c>
      <c r="U509" t="str">
        <f t="shared" si="99"/>
        <v/>
      </c>
      <c r="V509" t="str">
        <f t="shared" si="100"/>
        <v/>
      </c>
      <c r="W509" t="str">
        <f t="shared" si="101"/>
        <v/>
      </c>
      <c r="X509" t="str">
        <f t="shared" si="102"/>
        <v/>
      </c>
      <c r="Y509" t="str">
        <f t="shared" si="103"/>
        <v/>
      </c>
      <c r="Z509" t="str">
        <f t="shared" si="104"/>
        <v/>
      </c>
    </row>
    <row r="510" spans="1:26" x14ac:dyDescent="0.25">
      <c r="A510">
        <v>1243810</v>
      </c>
      <c r="B510" t="s">
        <v>148</v>
      </c>
      <c r="C510" t="s">
        <v>149</v>
      </c>
      <c r="D510" t="s">
        <v>150</v>
      </c>
      <c r="E510" t="s">
        <v>151</v>
      </c>
      <c r="F510">
        <v>28</v>
      </c>
      <c r="G510">
        <v>28</v>
      </c>
      <c r="H510">
        <v>28</v>
      </c>
      <c r="I510" t="s">
        <v>152</v>
      </c>
      <c r="J510">
        <v>51</v>
      </c>
      <c r="L510">
        <f t="shared" si="92"/>
        <v>1</v>
      </c>
      <c r="M510">
        <f t="shared" si="93"/>
        <v>1</v>
      </c>
      <c r="N510">
        <f t="shared" si="94"/>
        <v>15</v>
      </c>
      <c r="Q510">
        <f t="shared" si="95"/>
        <v>0</v>
      </c>
      <c r="R510">
        <f t="shared" si="96"/>
        <v>1</v>
      </c>
      <c r="S510" t="str">
        <f t="shared" si="97"/>
        <v/>
      </c>
      <c r="T510" t="str">
        <f t="shared" si="98"/>
        <v/>
      </c>
      <c r="U510" t="str">
        <f t="shared" si="99"/>
        <v/>
      </c>
      <c r="V510">
        <f t="shared" si="100"/>
        <v>19</v>
      </c>
      <c r="W510">
        <f t="shared" si="101"/>
        <v>20</v>
      </c>
      <c r="X510">
        <f t="shared" si="102"/>
        <v>21</v>
      </c>
      <c r="Y510">
        <f t="shared" si="103"/>
        <v>0</v>
      </c>
      <c r="Z510">
        <f t="shared" si="104"/>
        <v>0</v>
      </c>
    </row>
    <row r="511" spans="1:26" x14ac:dyDescent="0.25">
      <c r="A511">
        <v>1243810</v>
      </c>
      <c r="B511" t="s">
        <v>153</v>
      </c>
      <c r="C511" t="s">
        <v>154</v>
      </c>
      <c r="D511" t="s">
        <v>151</v>
      </c>
      <c r="E511" t="s">
        <v>151</v>
      </c>
      <c r="F511">
        <v>28</v>
      </c>
      <c r="G511">
        <v>28</v>
      </c>
      <c r="H511">
        <v>28</v>
      </c>
      <c r="I511">
        <v>91</v>
      </c>
      <c r="J511" t="s">
        <v>120</v>
      </c>
      <c r="L511">
        <f t="shared" si="92"/>
        <v>0</v>
      </c>
      <c r="M511">
        <f t="shared" si="93"/>
        <v>2</v>
      </c>
      <c r="N511">
        <f t="shared" si="94"/>
        <v>15</v>
      </c>
      <c r="Q511">
        <f t="shared" si="95"/>
        <v>0</v>
      </c>
      <c r="R511">
        <f t="shared" si="96"/>
        <v>1</v>
      </c>
      <c r="S511" t="str">
        <f t="shared" si="97"/>
        <v/>
      </c>
      <c r="T511" t="str">
        <f t="shared" si="98"/>
        <v/>
      </c>
      <c r="U511" t="str">
        <f t="shared" si="99"/>
        <v/>
      </c>
      <c r="V511">
        <f t="shared" si="100"/>
        <v>18</v>
      </c>
      <c r="W511">
        <f t="shared" si="101"/>
        <v>21</v>
      </c>
      <c r="X511">
        <f t="shared" si="102"/>
        <v>21</v>
      </c>
      <c r="Y511">
        <f t="shared" si="103"/>
        <v>0</v>
      </c>
      <c r="Z511">
        <f t="shared" si="104"/>
        <v>0</v>
      </c>
    </row>
    <row r="512" spans="1:26" x14ac:dyDescent="0.25">
      <c r="A512">
        <v>1243810</v>
      </c>
      <c r="B512" t="s">
        <v>155</v>
      </c>
      <c r="C512" t="s">
        <v>154</v>
      </c>
      <c r="D512" t="s">
        <v>151</v>
      </c>
      <c r="E512" t="s">
        <v>115</v>
      </c>
      <c r="F512">
        <v>28</v>
      </c>
      <c r="G512">
        <v>28</v>
      </c>
      <c r="H512">
        <v>28</v>
      </c>
      <c r="I512" t="s">
        <v>156</v>
      </c>
      <c r="J512">
        <v>86</v>
      </c>
      <c r="L512">
        <f t="shared" si="92"/>
        <v>0</v>
      </c>
      <c r="M512">
        <f t="shared" si="93"/>
        <v>3</v>
      </c>
      <c r="N512">
        <f t="shared" si="94"/>
        <v>15</v>
      </c>
      <c r="Q512">
        <f t="shared" si="95"/>
        <v>0</v>
      </c>
      <c r="R512">
        <f t="shared" si="96"/>
        <v>1</v>
      </c>
      <c r="S512" t="str">
        <f t="shared" si="97"/>
        <v/>
      </c>
      <c r="T512" t="str">
        <f t="shared" si="98"/>
        <v/>
      </c>
      <c r="U512" t="str">
        <f t="shared" si="99"/>
        <v/>
      </c>
      <c r="V512">
        <f t="shared" si="100"/>
        <v>18</v>
      </c>
      <c r="W512">
        <f t="shared" si="101"/>
        <v>21</v>
      </c>
      <c r="X512">
        <f t="shared" si="102"/>
        <v>22</v>
      </c>
      <c r="Y512">
        <f t="shared" si="103"/>
        <v>0</v>
      </c>
      <c r="Z512">
        <f t="shared" si="104"/>
        <v>0</v>
      </c>
    </row>
    <row r="513" spans="1:26" x14ac:dyDescent="0.25">
      <c r="A513">
        <v>1243810</v>
      </c>
      <c r="B513" t="s">
        <v>157</v>
      </c>
      <c r="C513">
        <v>37</v>
      </c>
      <c r="D513" t="s">
        <v>151</v>
      </c>
      <c r="E513" t="s">
        <v>115</v>
      </c>
      <c r="F513">
        <v>28</v>
      </c>
      <c r="G513">
        <v>28</v>
      </c>
      <c r="H513">
        <v>28</v>
      </c>
      <c r="I513" t="s">
        <v>158</v>
      </c>
      <c r="J513">
        <v>0</v>
      </c>
      <c r="L513">
        <f t="shared" si="92"/>
        <v>0</v>
      </c>
      <c r="M513">
        <f t="shared" si="93"/>
        <v>4</v>
      </c>
      <c r="N513">
        <f t="shared" si="94"/>
        <v>15</v>
      </c>
      <c r="Q513">
        <f t="shared" si="95"/>
        <v>0</v>
      </c>
      <c r="R513">
        <f t="shared" si="96"/>
        <v>1</v>
      </c>
      <c r="S513" t="str">
        <f t="shared" si="97"/>
        <v/>
      </c>
      <c r="T513" t="str">
        <f t="shared" si="98"/>
        <v/>
      </c>
      <c r="U513" t="str">
        <f t="shared" si="99"/>
        <v/>
      </c>
      <c r="V513">
        <f t="shared" si="100"/>
        <v>15</v>
      </c>
      <c r="W513">
        <f t="shared" si="101"/>
        <v>21</v>
      </c>
      <c r="X513">
        <f t="shared" si="102"/>
        <v>22</v>
      </c>
      <c r="Y513">
        <f t="shared" si="103"/>
        <v>0</v>
      </c>
      <c r="Z513">
        <f t="shared" si="104"/>
        <v>0</v>
      </c>
    </row>
    <row r="514" spans="1:26" x14ac:dyDescent="0.25">
      <c r="A514">
        <v>1244813</v>
      </c>
      <c r="B514">
        <v>6102</v>
      </c>
      <c r="C514">
        <v>59</v>
      </c>
      <c r="D514" t="s">
        <v>103</v>
      </c>
      <c r="E514" t="s">
        <v>160</v>
      </c>
      <c r="F514" t="s">
        <v>103</v>
      </c>
      <c r="G514">
        <v>56</v>
      </c>
      <c r="H514" t="s">
        <v>103</v>
      </c>
      <c r="I514" t="s">
        <v>161</v>
      </c>
      <c r="J514">
        <v>62</v>
      </c>
      <c r="L514">
        <f t="shared" si="92"/>
        <v>1003</v>
      </c>
      <c r="M514">
        <f t="shared" si="93"/>
        <v>1</v>
      </c>
      <c r="N514">
        <f t="shared" si="94"/>
        <v>2</v>
      </c>
      <c r="Q514">
        <f t="shared" si="95"/>
        <v>1</v>
      </c>
      <c r="R514">
        <f t="shared" si="96"/>
        <v>0</v>
      </c>
      <c r="S514">
        <f t="shared" si="97"/>
        <v>2905</v>
      </c>
      <c r="T514">
        <f t="shared" si="98"/>
        <v>2906</v>
      </c>
      <c r="U514">
        <f t="shared" si="99"/>
        <v>2902</v>
      </c>
      <c r="V514" t="str">
        <f t="shared" si="100"/>
        <v/>
      </c>
      <c r="W514" t="str">
        <f t="shared" si="101"/>
        <v/>
      </c>
      <c r="X514" t="str">
        <f t="shared" si="102"/>
        <v/>
      </c>
      <c r="Y514" t="str">
        <f t="shared" si="103"/>
        <v/>
      </c>
      <c r="Z514" t="str">
        <f t="shared" si="104"/>
        <v/>
      </c>
    </row>
    <row r="515" spans="1:26" x14ac:dyDescent="0.25">
      <c r="A515">
        <v>1244813</v>
      </c>
      <c r="B515">
        <v>6103</v>
      </c>
      <c r="C515">
        <v>22</v>
      </c>
      <c r="D515" t="s">
        <v>103</v>
      </c>
      <c r="E515">
        <v>48</v>
      </c>
      <c r="F515" t="s">
        <v>103</v>
      </c>
      <c r="G515">
        <v>57</v>
      </c>
      <c r="H515" t="s">
        <v>103</v>
      </c>
      <c r="I515" t="s">
        <v>162</v>
      </c>
      <c r="J515">
        <v>19</v>
      </c>
      <c r="L515">
        <f t="shared" ref="L515:L559" si="105">A515-A514</f>
        <v>0</v>
      </c>
      <c r="M515">
        <f t="shared" ref="M515:M559" si="106">_xlfn.BITRSHIFT((_xlfn.BITAND(HEX2DEC(B515), HEX2DEC("FF00")) - HEX2DEC("6000")),8)</f>
        <v>1</v>
      </c>
      <c r="N515">
        <f t="shared" ref="N515:N559" si="107">_xlfn.BITAND(HEX2DEC(B515), HEX2DEC("00F"))</f>
        <v>3</v>
      </c>
      <c r="Q515">
        <f t="shared" ref="Q515:Q559" si="108">IF(AND(N515&gt;1,N515&lt;12),1,0)</f>
        <v>1</v>
      </c>
      <c r="R515">
        <f t="shared" ref="R515:R559" si="109">IF(N515&gt;14,1,0)</f>
        <v>0</v>
      </c>
      <c r="S515">
        <f t="shared" ref="S515:S559" si="110">IF(Q515=1,HEX2DEC(C515)+(_xlfn.BITAND(HEX2DEC(D515),HEX2DEC("3F"))*256),"")</f>
        <v>2850</v>
      </c>
      <c r="T515">
        <f t="shared" ref="T515:T559" si="111">IF(Q515=1,HEX2DEC(E515)+(_xlfn.BITAND(HEX2DEC(F515),HEX2DEC("3F"))*256),"")</f>
        <v>2888</v>
      </c>
      <c r="U515">
        <f t="shared" ref="U515:U559" si="112">IF(Q515=1,HEX2DEC(G515)+(_xlfn.BITAND(HEX2DEC(H515),HEX2DEC("3F"))*256),"")</f>
        <v>2903</v>
      </c>
      <c r="V515" t="str">
        <f t="shared" ref="V515:V559" si="113">IF($R515=1,HEX2DEC(C515)-40,"")</f>
        <v/>
      </c>
      <c r="W515" t="str">
        <f t="shared" ref="W515:W559" si="114">IF($R515=1,HEX2DEC(D515)-40,"")</f>
        <v/>
      </c>
      <c r="X515" t="str">
        <f t="shared" ref="X515:X559" si="115">IF($R515=1,HEX2DEC(E515)-40,"")</f>
        <v/>
      </c>
      <c r="Y515" t="str">
        <f t="shared" ref="Y515:Y559" si="116">IF($R515=1,HEX2DEC(F515)-40,"")</f>
        <v/>
      </c>
      <c r="Z515" t="str">
        <f t="shared" ref="Z515:Z559" si="117">IF($R515=1,HEX2DEC(G515)-40,"")</f>
        <v/>
      </c>
    </row>
    <row r="516" spans="1:26" x14ac:dyDescent="0.25">
      <c r="A516">
        <v>1244814</v>
      </c>
      <c r="B516">
        <v>6104</v>
      </c>
      <c r="C516" t="s">
        <v>102</v>
      </c>
      <c r="D516" t="s">
        <v>103</v>
      </c>
      <c r="E516" t="s">
        <v>102</v>
      </c>
      <c r="F516" t="s">
        <v>103</v>
      </c>
      <c r="G516">
        <v>21</v>
      </c>
      <c r="H516" t="s">
        <v>103</v>
      </c>
      <c r="I516">
        <v>19</v>
      </c>
      <c r="J516" t="s">
        <v>104</v>
      </c>
      <c r="L516">
        <f t="shared" si="105"/>
        <v>1</v>
      </c>
      <c r="M516">
        <f t="shared" si="106"/>
        <v>1</v>
      </c>
      <c r="N516">
        <f t="shared" si="107"/>
        <v>4</v>
      </c>
      <c r="Q516">
        <f t="shared" si="108"/>
        <v>1</v>
      </c>
      <c r="R516">
        <f t="shared" si="109"/>
        <v>0</v>
      </c>
      <c r="S516">
        <f t="shared" si="110"/>
        <v>2847</v>
      </c>
      <c r="T516">
        <f t="shared" si="111"/>
        <v>2847</v>
      </c>
      <c r="U516">
        <f t="shared" si="112"/>
        <v>2849</v>
      </c>
      <c r="V516" t="str">
        <f t="shared" si="113"/>
        <v/>
      </c>
      <c r="W516" t="str">
        <f t="shared" si="114"/>
        <v/>
      </c>
      <c r="X516" t="str">
        <f t="shared" si="115"/>
        <v/>
      </c>
      <c r="Y516" t="str">
        <f t="shared" si="116"/>
        <v/>
      </c>
      <c r="Z516" t="str">
        <f t="shared" si="117"/>
        <v/>
      </c>
    </row>
    <row r="517" spans="1:26" x14ac:dyDescent="0.25">
      <c r="A517">
        <v>1244814</v>
      </c>
      <c r="B517">
        <v>6105</v>
      </c>
      <c r="C517">
        <v>46</v>
      </c>
      <c r="D517" t="s">
        <v>103</v>
      </c>
      <c r="E517">
        <v>45</v>
      </c>
      <c r="F517" t="s">
        <v>103</v>
      </c>
      <c r="G517" t="s">
        <v>105</v>
      </c>
      <c r="H517" t="s">
        <v>103</v>
      </c>
      <c r="I517" t="s">
        <v>106</v>
      </c>
      <c r="J517">
        <v>66</v>
      </c>
      <c r="L517">
        <f t="shared" si="105"/>
        <v>0</v>
      </c>
      <c r="M517">
        <f t="shared" si="106"/>
        <v>1</v>
      </c>
      <c r="N517">
        <f t="shared" si="107"/>
        <v>5</v>
      </c>
      <c r="Q517">
        <f t="shared" si="108"/>
        <v>1</v>
      </c>
      <c r="R517">
        <f t="shared" si="109"/>
        <v>0</v>
      </c>
      <c r="S517">
        <f t="shared" si="110"/>
        <v>2886</v>
      </c>
      <c r="T517">
        <f t="shared" si="111"/>
        <v>2885</v>
      </c>
      <c r="U517">
        <f t="shared" si="112"/>
        <v>2844</v>
      </c>
      <c r="V517" t="str">
        <f t="shared" si="113"/>
        <v/>
      </c>
      <c r="W517" t="str">
        <f t="shared" si="114"/>
        <v/>
      </c>
      <c r="X517" t="str">
        <f t="shared" si="115"/>
        <v/>
      </c>
      <c r="Y517" t="str">
        <f t="shared" si="116"/>
        <v/>
      </c>
      <c r="Z517" t="str">
        <f t="shared" si="117"/>
        <v/>
      </c>
    </row>
    <row r="518" spans="1:26" x14ac:dyDescent="0.25">
      <c r="A518">
        <v>1244814</v>
      </c>
      <c r="B518">
        <v>6106</v>
      </c>
      <c r="C518">
        <v>61</v>
      </c>
      <c r="D518" t="s">
        <v>103</v>
      </c>
      <c r="E518" t="s">
        <v>107</v>
      </c>
      <c r="F518" t="s">
        <v>103</v>
      </c>
      <c r="G518" t="s">
        <v>108</v>
      </c>
      <c r="H518" t="s">
        <v>103</v>
      </c>
      <c r="I518">
        <v>92</v>
      </c>
      <c r="J518" t="s">
        <v>109</v>
      </c>
      <c r="L518">
        <f t="shared" si="105"/>
        <v>0</v>
      </c>
      <c r="M518">
        <f t="shared" si="106"/>
        <v>1</v>
      </c>
      <c r="N518">
        <f t="shared" si="107"/>
        <v>6</v>
      </c>
      <c r="Q518">
        <f t="shared" si="108"/>
        <v>1</v>
      </c>
      <c r="R518">
        <f t="shared" si="109"/>
        <v>0</v>
      </c>
      <c r="S518">
        <f t="shared" si="110"/>
        <v>2913</v>
      </c>
      <c r="T518">
        <f t="shared" si="111"/>
        <v>2909</v>
      </c>
      <c r="U518">
        <f t="shared" si="112"/>
        <v>2907</v>
      </c>
      <c r="V518" t="str">
        <f t="shared" si="113"/>
        <v/>
      </c>
      <c r="W518" t="str">
        <f t="shared" si="114"/>
        <v/>
      </c>
      <c r="X518" t="str">
        <f t="shared" si="115"/>
        <v/>
      </c>
      <c r="Y518" t="str">
        <f t="shared" si="116"/>
        <v/>
      </c>
      <c r="Z518" t="str">
        <f t="shared" si="117"/>
        <v/>
      </c>
    </row>
    <row r="519" spans="1:26" x14ac:dyDescent="0.25">
      <c r="A519">
        <v>1244814</v>
      </c>
      <c r="B519">
        <v>6107</v>
      </c>
      <c r="C519">
        <v>26</v>
      </c>
      <c r="D519" t="s">
        <v>103</v>
      </c>
      <c r="E519">
        <v>47</v>
      </c>
      <c r="F519" t="s">
        <v>103</v>
      </c>
      <c r="G519" t="s">
        <v>107</v>
      </c>
      <c r="H519" t="s">
        <v>103</v>
      </c>
      <c r="I519">
        <v>41</v>
      </c>
      <c r="J519" t="s">
        <v>110</v>
      </c>
      <c r="L519">
        <f t="shared" si="105"/>
        <v>0</v>
      </c>
      <c r="M519">
        <f t="shared" si="106"/>
        <v>1</v>
      </c>
      <c r="N519">
        <f t="shared" si="107"/>
        <v>7</v>
      </c>
      <c r="Q519">
        <f t="shared" si="108"/>
        <v>1</v>
      </c>
      <c r="R519">
        <f t="shared" si="109"/>
        <v>0</v>
      </c>
      <c r="S519">
        <f t="shared" si="110"/>
        <v>2854</v>
      </c>
      <c r="T519">
        <f t="shared" si="111"/>
        <v>2887</v>
      </c>
      <c r="U519">
        <f t="shared" si="112"/>
        <v>2909</v>
      </c>
      <c r="V519" t="str">
        <f t="shared" si="113"/>
        <v/>
      </c>
      <c r="W519" t="str">
        <f t="shared" si="114"/>
        <v/>
      </c>
      <c r="X519" t="str">
        <f t="shared" si="115"/>
        <v/>
      </c>
      <c r="Y519" t="str">
        <f t="shared" si="116"/>
        <v/>
      </c>
      <c r="Z519" t="str">
        <f t="shared" si="117"/>
        <v/>
      </c>
    </row>
    <row r="520" spans="1:26" x14ac:dyDescent="0.25">
      <c r="A520">
        <v>1244814</v>
      </c>
      <c r="B520">
        <v>6108</v>
      </c>
      <c r="C520" t="s">
        <v>163</v>
      </c>
      <c r="D520" t="s">
        <v>103</v>
      </c>
      <c r="E520" t="s">
        <v>112</v>
      </c>
      <c r="F520" t="s">
        <v>103</v>
      </c>
      <c r="G520" t="s">
        <v>111</v>
      </c>
      <c r="H520" t="s">
        <v>103</v>
      </c>
      <c r="I520">
        <v>38</v>
      </c>
      <c r="J520" t="s">
        <v>164</v>
      </c>
      <c r="L520">
        <f t="shared" si="105"/>
        <v>0</v>
      </c>
      <c r="M520">
        <f t="shared" si="106"/>
        <v>1</v>
      </c>
      <c r="N520">
        <f t="shared" si="107"/>
        <v>8</v>
      </c>
      <c r="Q520">
        <f t="shared" si="108"/>
        <v>1</v>
      </c>
      <c r="R520">
        <f t="shared" si="109"/>
        <v>0</v>
      </c>
      <c r="S520">
        <f t="shared" si="110"/>
        <v>2845</v>
      </c>
      <c r="T520">
        <f t="shared" si="111"/>
        <v>2843</v>
      </c>
      <c r="U520">
        <f t="shared" si="112"/>
        <v>2846</v>
      </c>
      <c r="V520" t="str">
        <f t="shared" si="113"/>
        <v/>
      </c>
      <c r="W520" t="str">
        <f t="shared" si="114"/>
        <v/>
      </c>
      <c r="X520" t="str">
        <f t="shared" si="115"/>
        <v/>
      </c>
      <c r="Y520" t="str">
        <f t="shared" si="116"/>
        <v/>
      </c>
      <c r="Z520" t="str">
        <f t="shared" si="117"/>
        <v/>
      </c>
    </row>
    <row r="521" spans="1:26" x14ac:dyDescent="0.25">
      <c r="A521">
        <v>1244814</v>
      </c>
      <c r="B521">
        <v>6109</v>
      </c>
      <c r="C521" t="s">
        <v>114</v>
      </c>
      <c r="D521" t="s">
        <v>103</v>
      </c>
      <c r="E521" t="s">
        <v>115</v>
      </c>
      <c r="F521" t="s">
        <v>103</v>
      </c>
      <c r="G521" t="s">
        <v>112</v>
      </c>
      <c r="H521" t="s">
        <v>103</v>
      </c>
      <c r="I521" t="s">
        <v>112</v>
      </c>
      <c r="J521" t="s">
        <v>116</v>
      </c>
      <c r="L521">
        <f t="shared" si="105"/>
        <v>0</v>
      </c>
      <c r="M521">
        <f t="shared" si="106"/>
        <v>1</v>
      </c>
      <c r="N521">
        <f t="shared" si="107"/>
        <v>9</v>
      </c>
      <c r="Q521">
        <f t="shared" si="108"/>
        <v>1</v>
      </c>
      <c r="R521">
        <f t="shared" si="109"/>
        <v>0</v>
      </c>
      <c r="S521">
        <f t="shared" si="110"/>
        <v>2879</v>
      </c>
      <c r="T521">
        <f t="shared" si="111"/>
        <v>2878</v>
      </c>
      <c r="U521">
        <f t="shared" si="112"/>
        <v>2843</v>
      </c>
      <c r="V521" t="str">
        <f t="shared" si="113"/>
        <v/>
      </c>
      <c r="W521" t="str">
        <f t="shared" si="114"/>
        <v/>
      </c>
      <c r="X521" t="str">
        <f t="shared" si="115"/>
        <v/>
      </c>
      <c r="Y521" t="str">
        <f t="shared" si="116"/>
        <v/>
      </c>
      <c r="Z521" t="str">
        <f t="shared" si="117"/>
        <v/>
      </c>
    </row>
    <row r="522" spans="1:26" x14ac:dyDescent="0.25">
      <c r="A522">
        <v>1244814</v>
      </c>
      <c r="B522">
        <v>6202</v>
      </c>
      <c r="C522">
        <v>44</v>
      </c>
      <c r="D522" t="s">
        <v>103</v>
      </c>
      <c r="E522" t="s">
        <v>117</v>
      </c>
      <c r="F522" t="s">
        <v>103</v>
      </c>
      <c r="G522" t="s">
        <v>191</v>
      </c>
      <c r="H522" t="s">
        <v>103</v>
      </c>
      <c r="I522">
        <v>93</v>
      </c>
      <c r="J522">
        <v>82</v>
      </c>
      <c r="L522">
        <f t="shared" si="105"/>
        <v>0</v>
      </c>
      <c r="M522">
        <f t="shared" si="106"/>
        <v>2</v>
      </c>
      <c r="N522">
        <f t="shared" si="107"/>
        <v>2</v>
      </c>
      <c r="Q522">
        <f t="shared" si="108"/>
        <v>1</v>
      </c>
      <c r="R522">
        <f t="shared" si="109"/>
        <v>0</v>
      </c>
      <c r="S522">
        <f t="shared" si="110"/>
        <v>2884</v>
      </c>
      <c r="T522">
        <f t="shared" si="111"/>
        <v>2986</v>
      </c>
      <c r="U522">
        <f t="shared" si="112"/>
        <v>2985</v>
      </c>
      <c r="V522" t="str">
        <f t="shared" si="113"/>
        <v/>
      </c>
      <c r="W522" t="str">
        <f t="shared" si="114"/>
        <v/>
      </c>
      <c r="X522" t="str">
        <f t="shared" si="115"/>
        <v/>
      </c>
      <c r="Y522" t="str">
        <f t="shared" si="116"/>
        <v/>
      </c>
      <c r="Z522" t="str">
        <f t="shared" si="117"/>
        <v/>
      </c>
    </row>
    <row r="523" spans="1:26" x14ac:dyDescent="0.25">
      <c r="A523">
        <v>1244814</v>
      </c>
      <c r="B523">
        <v>6203</v>
      </c>
      <c r="C523" t="s">
        <v>121</v>
      </c>
      <c r="D523" t="s">
        <v>103</v>
      </c>
      <c r="E523">
        <v>97</v>
      </c>
      <c r="F523" t="s">
        <v>103</v>
      </c>
      <c r="G523" t="s">
        <v>119</v>
      </c>
      <c r="H523" t="s">
        <v>103</v>
      </c>
      <c r="I523">
        <v>49</v>
      </c>
      <c r="J523">
        <v>61</v>
      </c>
      <c r="L523">
        <f t="shared" si="105"/>
        <v>0</v>
      </c>
      <c r="M523">
        <f t="shared" si="106"/>
        <v>2</v>
      </c>
      <c r="N523">
        <f t="shared" si="107"/>
        <v>3</v>
      </c>
      <c r="Q523">
        <f t="shared" si="108"/>
        <v>1</v>
      </c>
      <c r="R523">
        <f t="shared" si="109"/>
        <v>0</v>
      </c>
      <c r="S523">
        <f t="shared" si="110"/>
        <v>2940</v>
      </c>
      <c r="T523">
        <f t="shared" si="111"/>
        <v>2967</v>
      </c>
      <c r="U523">
        <f t="shared" si="112"/>
        <v>2983</v>
      </c>
      <c r="V523" t="str">
        <f t="shared" si="113"/>
        <v/>
      </c>
      <c r="W523" t="str">
        <f t="shared" si="114"/>
        <v/>
      </c>
      <c r="X523" t="str">
        <f t="shared" si="115"/>
        <v/>
      </c>
      <c r="Y523" t="str">
        <f t="shared" si="116"/>
        <v/>
      </c>
      <c r="Z523" t="str">
        <f t="shared" si="117"/>
        <v/>
      </c>
    </row>
    <row r="524" spans="1:26" x14ac:dyDescent="0.25">
      <c r="A524">
        <v>1244814</v>
      </c>
      <c r="B524">
        <v>6204</v>
      </c>
      <c r="C524" t="s">
        <v>122</v>
      </c>
      <c r="D524" t="s">
        <v>103</v>
      </c>
      <c r="E524" t="s">
        <v>122</v>
      </c>
      <c r="F524" t="s">
        <v>103</v>
      </c>
      <c r="G524" t="s">
        <v>123</v>
      </c>
      <c r="H524" t="s">
        <v>103</v>
      </c>
      <c r="I524" t="s">
        <v>170</v>
      </c>
      <c r="J524">
        <v>93</v>
      </c>
      <c r="L524">
        <f t="shared" si="105"/>
        <v>0</v>
      </c>
      <c r="M524">
        <f t="shared" si="106"/>
        <v>2</v>
      </c>
      <c r="N524">
        <f t="shared" si="107"/>
        <v>4</v>
      </c>
      <c r="Q524">
        <f t="shared" si="108"/>
        <v>1</v>
      </c>
      <c r="R524">
        <f t="shared" si="109"/>
        <v>0</v>
      </c>
      <c r="S524">
        <f t="shared" si="110"/>
        <v>2939</v>
      </c>
      <c r="T524">
        <f t="shared" si="111"/>
        <v>2939</v>
      </c>
      <c r="U524">
        <f t="shared" si="112"/>
        <v>2943</v>
      </c>
      <c r="V524" t="str">
        <f t="shared" si="113"/>
        <v/>
      </c>
      <c r="W524" t="str">
        <f t="shared" si="114"/>
        <v/>
      </c>
      <c r="X524" t="str">
        <f t="shared" si="115"/>
        <v/>
      </c>
      <c r="Y524" t="str">
        <f t="shared" si="116"/>
        <v/>
      </c>
      <c r="Z524" t="str">
        <f t="shared" si="117"/>
        <v/>
      </c>
    </row>
    <row r="525" spans="1:26" x14ac:dyDescent="0.25">
      <c r="A525">
        <v>1244814</v>
      </c>
      <c r="B525">
        <v>6205</v>
      </c>
      <c r="C525">
        <v>99</v>
      </c>
      <c r="D525" t="s">
        <v>103</v>
      </c>
      <c r="E525">
        <v>99</v>
      </c>
      <c r="F525" t="s">
        <v>103</v>
      </c>
      <c r="G525">
        <v>80</v>
      </c>
      <c r="H525" t="s">
        <v>103</v>
      </c>
      <c r="I525">
        <v>52</v>
      </c>
      <c r="J525" t="s">
        <v>125</v>
      </c>
      <c r="L525">
        <f t="shared" si="105"/>
        <v>0</v>
      </c>
      <c r="M525">
        <f t="shared" si="106"/>
        <v>2</v>
      </c>
      <c r="N525">
        <f t="shared" si="107"/>
        <v>5</v>
      </c>
      <c r="Q525">
        <f t="shared" si="108"/>
        <v>1</v>
      </c>
      <c r="R525">
        <f t="shared" si="109"/>
        <v>0</v>
      </c>
      <c r="S525">
        <f t="shared" si="110"/>
        <v>2969</v>
      </c>
      <c r="T525">
        <f t="shared" si="111"/>
        <v>2969</v>
      </c>
      <c r="U525">
        <f t="shared" si="112"/>
        <v>2944</v>
      </c>
      <c r="V525" t="str">
        <f t="shared" si="113"/>
        <v/>
      </c>
      <c r="W525" t="str">
        <f t="shared" si="114"/>
        <v/>
      </c>
      <c r="X525" t="str">
        <f t="shared" si="115"/>
        <v/>
      </c>
      <c r="Y525" t="str">
        <f t="shared" si="116"/>
        <v/>
      </c>
      <c r="Z525" t="str">
        <f t="shared" si="117"/>
        <v/>
      </c>
    </row>
    <row r="526" spans="1:26" x14ac:dyDescent="0.25">
      <c r="A526">
        <v>1244815</v>
      </c>
      <c r="B526">
        <v>6206</v>
      </c>
      <c r="C526" t="s">
        <v>126</v>
      </c>
      <c r="D526" t="s">
        <v>103</v>
      </c>
      <c r="E526" t="s">
        <v>119</v>
      </c>
      <c r="F526" t="s">
        <v>103</v>
      </c>
      <c r="G526" t="s">
        <v>127</v>
      </c>
      <c r="H526" t="s">
        <v>103</v>
      </c>
      <c r="I526" t="s">
        <v>128</v>
      </c>
      <c r="J526" t="s">
        <v>129</v>
      </c>
      <c r="L526">
        <f t="shared" si="105"/>
        <v>1</v>
      </c>
      <c r="M526">
        <f t="shared" si="106"/>
        <v>2</v>
      </c>
      <c r="N526">
        <f t="shared" si="107"/>
        <v>6</v>
      </c>
      <c r="Q526">
        <f t="shared" si="108"/>
        <v>1</v>
      </c>
      <c r="R526">
        <f t="shared" si="109"/>
        <v>0</v>
      </c>
      <c r="S526">
        <f t="shared" si="110"/>
        <v>2987</v>
      </c>
      <c r="T526">
        <f t="shared" si="111"/>
        <v>2983</v>
      </c>
      <c r="U526">
        <f t="shared" si="112"/>
        <v>2982</v>
      </c>
      <c r="V526" t="str">
        <f t="shared" si="113"/>
        <v/>
      </c>
      <c r="W526" t="str">
        <f t="shared" si="114"/>
        <v/>
      </c>
      <c r="X526" t="str">
        <f t="shared" si="115"/>
        <v/>
      </c>
      <c r="Y526" t="str">
        <f t="shared" si="116"/>
        <v/>
      </c>
      <c r="Z526" t="str">
        <f t="shared" si="117"/>
        <v/>
      </c>
    </row>
    <row r="527" spans="1:26" x14ac:dyDescent="0.25">
      <c r="A527">
        <v>1244815</v>
      </c>
      <c r="B527">
        <v>6207</v>
      </c>
      <c r="C527">
        <v>79</v>
      </c>
      <c r="D527" t="s">
        <v>103</v>
      </c>
      <c r="E527" t="s">
        <v>130</v>
      </c>
      <c r="F527" t="s">
        <v>103</v>
      </c>
      <c r="G527" t="s">
        <v>131</v>
      </c>
      <c r="H527" t="s">
        <v>103</v>
      </c>
      <c r="I527">
        <v>96</v>
      </c>
      <c r="J527" t="s">
        <v>132</v>
      </c>
      <c r="L527">
        <f t="shared" si="105"/>
        <v>0</v>
      </c>
      <c r="M527">
        <f t="shared" si="106"/>
        <v>2</v>
      </c>
      <c r="N527">
        <f t="shared" si="107"/>
        <v>7</v>
      </c>
      <c r="Q527">
        <f t="shared" si="108"/>
        <v>1</v>
      </c>
      <c r="R527">
        <f t="shared" si="109"/>
        <v>0</v>
      </c>
      <c r="S527">
        <f t="shared" si="110"/>
        <v>2937</v>
      </c>
      <c r="T527">
        <f t="shared" si="111"/>
        <v>2890</v>
      </c>
      <c r="U527">
        <f t="shared" si="112"/>
        <v>2980</v>
      </c>
      <c r="V527" t="str">
        <f t="shared" si="113"/>
        <v/>
      </c>
      <c r="W527" t="str">
        <f t="shared" si="114"/>
        <v/>
      </c>
      <c r="X527" t="str">
        <f t="shared" si="115"/>
        <v/>
      </c>
      <c r="Y527" t="str">
        <f t="shared" si="116"/>
        <v/>
      </c>
      <c r="Z527" t="str">
        <f t="shared" si="117"/>
        <v/>
      </c>
    </row>
    <row r="528" spans="1:26" x14ac:dyDescent="0.25">
      <c r="A528">
        <v>1244815</v>
      </c>
      <c r="B528">
        <v>6208</v>
      </c>
      <c r="C528">
        <v>77</v>
      </c>
      <c r="D528" t="s">
        <v>103</v>
      </c>
      <c r="E528" t="s">
        <v>121</v>
      </c>
      <c r="F528" t="s">
        <v>103</v>
      </c>
      <c r="G528" t="s">
        <v>133</v>
      </c>
      <c r="H528" t="s">
        <v>103</v>
      </c>
      <c r="I528" t="s">
        <v>162</v>
      </c>
      <c r="J528">
        <v>36</v>
      </c>
      <c r="L528">
        <f t="shared" si="105"/>
        <v>0</v>
      </c>
      <c r="M528">
        <f t="shared" si="106"/>
        <v>2</v>
      </c>
      <c r="N528">
        <f t="shared" si="107"/>
        <v>8</v>
      </c>
      <c r="Q528">
        <f t="shared" si="108"/>
        <v>1</v>
      </c>
      <c r="R528">
        <f t="shared" si="109"/>
        <v>0</v>
      </c>
      <c r="S528">
        <f t="shared" si="110"/>
        <v>2935</v>
      </c>
      <c r="T528">
        <f t="shared" si="111"/>
        <v>2940</v>
      </c>
      <c r="U528">
        <f t="shared" si="112"/>
        <v>2938</v>
      </c>
      <c r="V528" t="str">
        <f t="shared" si="113"/>
        <v/>
      </c>
      <c r="W528" t="str">
        <f t="shared" si="114"/>
        <v/>
      </c>
      <c r="X528" t="str">
        <f t="shared" si="115"/>
        <v/>
      </c>
      <c r="Y528" t="str">
        <f t="shared" si="116"/>
        <v/>
      </c>
      <c r="Z528" t="str">
        <f t="shared" si="117"/>
        <v/>
      </c>
    </row>
    <row r="529" spans="1:26" x14ac:dyDescent="0.25">
      <c r="A529">
        <v>1244815</v>
      </c>
      <c r="B529">
        <v>6209</v>
      </c>
      <c r="C529">
        <v>97</v>
      </c>
      <c r="D529" t="s">
        <v>103</v>
      </c>
      <c r="E529">
        <v>97</v>
      </c>
      <c r="F529" t="s">
        <v>103</v>
      </c>
      <c r="G529">
        <v>80</v>
      </c>
      <c r="H529" t="s">
        <v>103</v>
      </c>
      <c r="I529" t="s">
        <v>136</v>
      </c>
      <c r="J529">
        <v>94</v>
      </c>
      <c r="L529">
        <f t="shared" si="105"/>
        <v>0</v>
      </c>
      <c r="M529">
        <f t="shared" si="106"/>
        <v>2</v>
      </c>
      <c r="N529">
        <f t="shared" si="107"/>
        <v>9</v>
      </c>
      <c r="Q529">
        <f t="shared" si="108"/>
        <v>1</v>
      </c>
      <c r="R529">
        <f t="shared" si="109"/>
        <v>0</v>
      </c>
      <c r="S529">
        <f t="shared" si="110"/>
        <v>2967</v>
      </c>
      <c r="T529">
        <f t="shared" si="111"/>
        <v>2967</v>
      </c>
      <c r="U529">
        <f t="shared" si="112"/>
        <v>2944</v>
      </c>
      <c r="V529" t="str">
        <f t="shared" si="113"/>
        <v/>
      </c>
      <c r="W529" t="str">
        <f t="shared" si="114"/>
        <v/>
      </c>
      <c r="X529" t="str">
        <f t="shared" si="115"/>
        <v/>
      </c>
      <c r="Y529" t="str">
        <f t="shared" si="116"/>
        <v/>
      </c>
      <c r="Z529" t="str">
        <f t="shared" si="117"/>
        <v/>
      </c>
    </row>
    <row r="530" spans="1:26" x14ac:dyDescent="0.25">
      <c r="A530">
        <v>1244815</v>
      </c>
      <c r="B530">
        <v>6302</v>
      </c>
      <c r="C530">
        <v>71</v>
      </c>
      <c r="D530" t="s">
        <v>103</v>
      </c>
      <c r="E530" t="s">
        <v>137</v>
      </c>
      <c r="F530" t="s">
        <v>103</v>
      </c>
      <c r="G530">
        <v>70</v>
      </c>
      <c r="H530" t="s">
        <v>103</v>
      </c>
      <c r="I530" t="s">
        <v>138</v>
      </c>
      <c r="J530" t="s">
        <v>124</v>
      </c>
      <c r="L530">
        <f t="shared" si="105"/>
        <v>0</v>
      </c>
      <c r="M530">
        <f t="shared" si="106"/>
        <v>3</v>
      </c>
      <c r="N530">
        <f t="shared" si="107"/>
        <v>2</v>
      </c>
      <c r="Q530">
        <f t="shared" si="108"/>
        <v>1</v>
      </c>
      <c r="R530">
        <f t="shared" si="109"/>
        <v>0</v>
      </c>
      <c r="S530">
        <f t="shared" si="110"/>
        <v>2929</v>
      </c>
      <c r="T530">
        <f t="shared" si="111"/>
        <v>2926</v>
      </c>
      <c r="U530">
        <f t="shared" si="112"/>
        <v>2928</v>
      </c>
      <c r="V530" t="str">
        <f t="shared" si="113"/>
        <v/>
      </c>
      <c r="W530" t="str">
        <f t="shared" si="114"/>
        <v/>
      </c>
      <c r="X530" t="str">
        <f t="shared" si="115"/>
        <v/>
      </c>
      <c r="Y530" t="str">
        <f t="shared" si="116"/>
        <v/>
      </c>
      <c r="Z530" t="str">
        <f t="shared" si="117"/>
        <v/>
      </c>
    </row>
    <row r="531" spans="1:26" x14ac:dyDescent="0.25">
      <c r="A531">
        <v>1244815</v>
      </c>
      <c r="B531">
        <v>6303</v>
      </c>
      <c r="C531">
        <v>41</v>
      </c>
      <c r="D531" t="s">
        <v>103</v>
      </c>
      <c r="E531" t="s">
        <v>104</v>
      </c>
      <c r="F531" t="s">
        <v>103</v>
      </c>
      <c r="G531">
        <v>70</v>
      </c>
      <c r="H531" t="s">
        <v>103</v>
      </c>
      <c r="I531" t="s">
        <v>139</v>
      </c>
      <c r="J531" t="s">
        <v>140</v>
      </c>
      <c r="L531">
        <f t="shared" si="105"/>
        <v>0</v>
      </c>
      <c r="M531">
        <f t="shared" si="106"/>
        <v>3</v>
      </c>
      <c r="N531">
        <f t="shared" si="107"/>
        <v>3</v>
      </c>
      <c r="Q531">
        <f t="shared" si="108"/>
        <v>1</v>
      </c>
      <c r="R531">
        <f t="shared" si="109"/>
        <v>0</v>
      </c>
      <c r="S531">
        <f t="shared" si="110"/>
        <v>2881</v>
      </c>
      <c r="T531">
        <f t="shared" si="111"/>
        <v>2910</v>
      </c>
      <c r="U531">
        <f t="shared" si="112"/>
        <v>2928</v>
      </c>
      <c r="V531" t="str">
        <f t="shared" si="113"/>
        <v/>
      </c>
      <c r="W531" t="str">
        <f t="shared" si="114"/>
        <v/>
      </c>
      <c r="X531" t="str">
        <f t="shared" si="115"/>
        <v/>
      </c>
      <c r="Y531" t="str">
        <f t="shared" si="116"/>
        <v/>
      </c>
      <c r="Z531" t="str">
        <f t="shared" si="117"/>
        <v/>
      </c>
    </row>
    <row r="532" spans="1:26" x14ac:dyDescent="0.25">
      <c r="A532">
        <v>1244815</v>
      </c>
      <c r="B532">
        <v>6309</v>
      </c>
      <c r="C532">
        <v>65</v>
      </c>
      <c r="D532" t="s">
        <v>103</v>
      </c>
      <c r="E532">
        <v>63</v>
      </c>
      <c r="F532" t="s">
        <v>103</v>
      </c>
      <c r="G532">
        <v>46</v>
      </c>
      <c r="H532" t="s">
        <v>103</v>
      </c>
      <c r="I532" t="s">
        <v>106</v>
      </c>
      <c r="J532" t="s">
        <v>169</v>
      </c>
      <c r="L532">
        <f t="shared" si="105"/>
        <v>0</v>
      </c>
      <c r="M532">
        <f t="shared" si="106"/>
        <v>3</v>
      </c>
      <c r="N532">
        <f t="shared" si="107"/>
        <v>9</v>
      </c>
      <c r="Q532">
        <f t="shared" si="108"/>
        <v>1</v>
      </c>
      <c r="R532">
        <f t="shared" si="109"/>
        <v>0</v>
      </c>
      <c r="S532">
        <f t="shared" si="110"/>
        <v>2917</v>
      </c>
      <c r="T532">
        <f t="shared" si="111"/>
        <v>2915</v>
      </c>
      <c r="U532">
        <f t="shared" si="112"/>
        <v>2886</v>
      </c>
      <c r="V532" t="str">
        <f t="shared" si="113"/>
        <v/>
      </c>
      <c r="W532" t="str">
        <f t="shared" si="114"/>
        <v/>
      </c>
      <c r="X532" t="str">
        <f t="shared" si="115"/>
        <v/>
      </c>
      <c r="Y532" t="str">
        <f t="shared" si="116"/>
        <v/>
      </c>
      <c r="Z532" t="str">
        <f t="shared" si="117"/>
        <v/>
      </c>
    </row>
    <row r="533" spans="1:26" x14ac:dyDescent="0.25">
      <c r="A533">
        <v>1244815</v>
      </c>
      <c r="B533">
        <v>6503</v>
      </c>
      <c r="C533">
        <v>72</v>
      </c>
      <c r="D533" t="s">
        <v>103</v>
      </c>
      <c r="E533" t="s">
        <v>121</v>
      </c>
      <c r="F533" t="s">
        <v>103</v>
      </c>
      <c r="G533" t="s">
        <v>122</v>
      </c>
      <c r="H533" t="s">
        <v>103</v>
      </c>
      <c r="I533">
        <v>27</v>
      </c>
      <c r="J533">
        <v>73</v>
      </c>
      <c r="L533">
        <f t="shared" si="105"/>
        <v>0</v>
      </c>
      <c r="M533">
        <f t="shared" si="106"/>
        <v>5</v>
      </c>
      <c r="N533">
        <f t="shared" si="107"/>
        <v>3</v>
      </c>
      <c r="Q533">
        <f t="shared" si="108"/>
        <v>1</v>
      </c>
      <c r="R533">
        <f t="shared" si="109"/>
        <v>0</v>
      </c>
      <c r="S533">
        <f t="shared" si="110"/>
        <v>2930</v>
      </c>
      <c r="T533">
        <f t="shared" si="111"/>
        <v>2940</v>
      </c>
      <c r="U533">
        <f t="shared" si="112"/>
        <v>2939</v>
      </c>
      <c r="V533" t="str">
        <f t="shared" si="113"/>
        <v/>
      </c>
      <c r="W533" t="str">
        <f t="shared" si="114"/>
        <v/>
      </c>
      <c r="X533" t="str">
        <f t="shared" si="115"/>
        <v/>
      </c>
      <c r="Y533" t="str">
        <f t="shared" si="116"/>
        <v/>
      </c>
      <c r="Z533" t="str">
        <f t="shared" si="117"/>
        <v/>
      </c>
    </row>
    <row r="534" spans="1:26" x14ac:dyDescent="0.25">
      <c r="A534">
        <v>1244815</v>
      </c>
      <c r="B534">
        <v>6604</v>
      </c>
      <c r="C534">
        <v>22</v>
      </c>
      <c r="D534" t="s">
        <v>143</v>
      </c>
      <c r="E534">
        <v>24</v>
      </c>
      <c r="F534" t="s">
        <v>143</v>
      </c>
      <c r="G534">
        <v>26</v>
      </c>
      <c r="H534" t="s">
        <v>143</v>
      </c>
      <c r="I534" t="s">
        <v>164</v>
      </c>
      <c r="J534" t="s">
        <v>134</v>
      </c>
      <c r="L534">
        <f t="shared" si="105"/>
        <v>0</v>
      </c>
      <c r="M534">
        <f t="shared" si="106"/>
        <v>6</v>
      </c>
      <c r="N534">
        <f t="shared" si="107"/>
        <v>4</v>
      </c>
      <c r="Q534">
        <f t="shared" si="108"/>
        <v>1</v>
      </c>
      <c r="R534">
        <f t="shared" si="109"/>
        <v>0</v>
      </c>
      <c r="S534">
        <f t="shared" si="110"/>
        <v>2594</v>
      </c>
      <c r="T534">
        <f t="shared" si="111"/>
        <v>2596</v>
      </c>
      <c r="U534">
        <f t="shared" si="112"/>
        <v>2598</v>
      </c>
      <c r="V534" t="str">
        <f t="shared" si="113"/>
        <v/>
      </c>
      <c r="W534" t="str">
        <f t="shared" si="114"/>
        <v/>
      </c>
      <c r="X534" t="str">
        <f t="shared" si="115"/>
        <v/>
      </c>
      <c r="Y534" t="str">
        <f t="shared" si="116"/>
        <v/>
      </c>
      <c r="Z534" t="str">
        <f t="shared" si="117"/>
        <v/>
      </c>
    </row>
    <row r="535" spans="1:26" x14ac:dyDescent="0.25">
      <c r="A535">
        <v>1244815</v>
      </c>
      <c r="B535">
        <v>6705</v>
      </c>
      <c r="C535" t="s">
        <v>172</v>
      </c>
      <c r="D535" t="s">
        <v>103</v>
      </c>
      <c r="E535">
        <v>29</v>
      </c>
      <c r="F535" t="s">
        <v>103</v>
      </c>
      <c r="G535">
        <v>99</v>
      </c>
      <c r="H535" t="s">
        <v>103</v>
      </c>
      <c r="I535" t="s">
        <v>163</v>
      </c>
      <c r="J535" t="s">
        <v>173</v>
      </c>
      <c r="L535">
        <f t="shared" si="105"/>
        <v>0</v>
      </c>
      <c r="M535">
        <f t="shared" si="106"/>
        <v>7</v>
      </c>
      <c r="N535">
        <f t="shared" si="107"/>
        <v>5</v>
      </c>
      <c r="Q535">
        <f t="shared" si="108"/>
        <v>1</v>
      </c>
      <c r="R535">
        <f t="shared" si="109"/>
        <v>0</v>
      </c>
      <c r="S535">
        <f t="shared" si="110"/>
        <v>2974</v>
      </c>
      <c r="T535">
        <f t="shared" si="111"/>
        <v>2857</v>
      </c>
      <c r="U535">
        <f t="shared" si="112"/>
        <v>2969</v>
      </c>
      <c r="V535" t="str">
        <f t="shared" si="113"/>
        <v/>
      </c>
      <c r="W535" t="str">
        <f t="shared" si="114"/>
        <v/>
      </c>
      <c r="X535" t="str">
        <f t="shared" si="115"/>
        <v/>
      </c>
      <c r="Y535" t="str">
        <f t="shared" si="116"/>
        <v/>
      </c>
      <c r="Z535" t="str">
        <f t="shared" si="117"/>
        <v/>
      </c>
    </row>
    <row r="536" spans="1:26" x14ac:dyDescent="0.25">
      <c r="A536">
        <v>1244815</v>
      </c>
      <c r="B536">
        <v>6806</v>
      </c>
      <c r="C536" t="s">
        <v>112</v>
      </c>
      <c r="D536" t="s">
        <v>103</v>
      </c>
      <c r="E536">
        <v>18</v>
      </c>
      <c r="F536" t="s">
        <v>103</v>
      </c>
      <c r="G536">
        <v>18</v>
      </c>
      <c r="H536" t="s">
        <v>103</v>
      </c>
      <c r="I536" t="s">
        <v>130</v>
      </c>
      <c r="J536">
        <v>38</v>
      </c>
      <c r="L536">
        <f t="shared" si="105"/>
        <v>0</v>
      </c>
      <c r="M536">
        <f t="shared" si="106"/>
        <v>8</v>
      </c>
      <c r="N536">
        <f t="shared" si="107"/>
        <v>6</v>
      </c>
      <c r="Q536">
        <f t="shared" si="108"/>
        <v>1</v>
      </c>
      <c r="R536">
        <f t="shared" si="109"/>
        <v>0</v>
      </c>
      <c r="S536">
        <f t="shared" si="110"/>
        <v>2843</v>
      </c>
      <c r="T536">
        <f t="shared" si="111"/>
        <v>2840</v>
      </c>
      <c r="U536">
        <f t="shared" si="112"/>
        <v>2840</v>
      </c>
      <c r="V536" t="str">
        <f t="shared" si="113"/>
        <v/>
      </c>
      <c r="W536" t="str">
        <f t="shared" si="114"/>
        <v/>
      </c>
      <c r="X536" t="str">
        <f t="shared" si="115"/>
        <v/>
      </c>
      <c r="Y536" t="str">
        <f t="shared" si="116"/>
        <v/>
      </c>
      <c r="Z536" t="str">
        <f t="shared" si="117"/>
        <v/>
      </c>
    </row>
    <row r="537" spans="1:26" x14ac:dyDescent="0.25">
      <c r="A537">
        <v>1244816</v>
      </c>
      <c r="B537">
        <v>6201</v>
      </c>
      <c r="C537" t="s">
        <v>147</v>
      </c>
      <c r="D537" t="s">
        <v>147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105"/>
        <v>1</v>
      </c>
      <c r="M537">
        <f t="shared" si="106"/>
        <v>2</v>
      </c>
      <c r="N537">
        <f t="shared" si="107"/>
        <v>1</v>
      </c>
      <c r="Q537">
        <f t="shared" si="108"/>
        <v>0</v>
      </c>
      <c r="R537">
        <f t="shared" si="109"/>
        <v>0</v>
      </c>
      <c r="S537" t="str">
        <f t="shared" si="110"/>
        <v/>
      </c>
      <c r="T537" t="str">
        <f t="shared" si="111"/>
        <v/>
      </c>
      <c r="U537" t="str">
        <f t="shared" si="112"/>
        <v/>
      </c>
      <c r="V537" t="str">
        <f t="shared" si="113"/>
        <v/>
      </c>
      <c r="W537" t="str">
        <f t="shared" si="114"/>
        <v/>
      </c>
      <c r="X537" t="str">
        <f t="shared" si="115"/>
        <v/>
      </c>
      <c r="Y537" t="str">
        <f t="shared" si="116"/>
        <v/>
      </c>
      <c r="Z537" t="str">
        <f t="shared" si="117"/>
        <v/>
      </c>
    </row>
    <row r="538" spans="1:26" x14ac:dyDescent="0.25">
      <c r="A538">
        <v>1244816</v>
      </c>
      <c r="B538" t="s">
        <v>148</v>
      </c>
      <c r="C538" t="s">
        <v>149</v>
      </c>
      <c r="D538" t="s">
        <v>150</v>
      </c>
      <c r="E538" t="s">
        <v>151</v>
      </c>
      <c r="F538">
        <v>28</v>
      </c>
      <c r="G538">
        <v>28</v>
      </c>
      <c r="H538">
        <v>28</v>
      </c>
      <c r="I538" t="s">
        <v>152</v>
      </c>
      <c r="J538">
        <v>51</v>
      </c>
      <c r="L538">
        <f t="shared" si="105"/>
        <v>0</v>
      </c>
      <c r="M538">
        <f t="shared" si="106"/>
        <v>1</v>
      </c>
      <c r="N538">
        <f t="shared" si="107"/>
        <v>15</v>
      </c>
      <c r="Q538">
        <f t="shared" si="108"/>
        <v>0</v>
      </c>
      <c r="R538">
        <f t="shared" si="109"/>
        <v>1</v>
      </c>
      <c r="S538" t="str">
        <f t="shared" si="110"/>
        <v/>
      </c>
      <c r="T538" t="str">
        <f t="shared" si="111"/>
        <v/>
      </c>
      <c r="U538" t="str">
        <f t="shared" si="112"/>
        <v/>
      </c>
      <c r="V538">
        <f t="shared" si="113"/>
        <v>19</v>
      </c>
      <c r="W538">
        <f t="shared" si="114"/>
        <v>20</v>
      </c>
      <c r="X538">
        <f t="shared" si="115"/>
        <v>21</v>
      </c>
      <c r="Y538">
        <f t="shared" si="116"/>
        <v>0</v>
      </c>
      <c r="Z538">
        <f t="shared" si="117"/>
        <v>0</v>
      </c>
    </row>
    <row r="539" spans="1:26" x14ac:dyDescent="0.25">
      <c r="A539">
        <v>1244816</v>
      </c>
      <c r="B539" t="s">
        <v>153</v>
      </c>
      <c r="C539" t="s">
        <v>154</v>
      </c>
      <c r="D539" t="s">
        <v>151</v>
      </c>
      <c r="E539" t="s">
        <v>151</v>
      </c>
      <c r="F539">
        <v>28</v>
      </c>
      <c r="G539">
        <v>28</v>
      </c>
      <c r="H539">
        <v>28</v>
      </c>
      <c r="I539">
        <v>91</v>
      </c>
      <c r="J539" t="s">
        <v>120</v>
      </c>
      <c r="L539">
        <f t="shared" si="105"/>
        <v>0</v>
      </c>
      <c r="M539">
        <f t="shared" si="106"/>
        <v>2</v>
      </c>
      <c r="N539">
        <f t="shared" si="107"/>
        <v>15</v>
      </c>
      <c r="Q539">
        <f t="shared" si="108"/>
        <v>0</v>
      </c>
      <c r="R539">
        <f t="shared" si="109"/>
        <v>1</v>
      </c>
      <c r="S539" t="str">
        <f t="shared" si="110"/>
        <v/>
      </c>
      <c r="T539" t="str">
        <f t="shared" si="111"/>
        <v/>
      </c>
      <c r="U539" t="str">
        <f t="shared" si="112"/>
        <v/>
      </c>
      <c r="V539">
        <f t="shared" si="113"/>
        <v>18</v>
      </c>
      <c r="W539">
        <f t="shared" si="114"/>
        <v>21</v>
      </c>
      <c r="X539">
        <f t="shared" si="115"/>
        <v>21</v>
      </c>
      <c r="Y539">
        <f t="shared" si="116"/>
        <v>0</v>
      </c>
      <c r="Z539">
        <f t="shared" si="117"/>
        <v>0</v>
      </c>
    </row>
    <row r="540" spans="1:26" x14ac:dyDescent="0.25">
      <c r="A540">
        <v>1244816</v>
      </c>
      <c r="B540" t="s">
        <v>155</v>
      </c>
      <c r="C540" t="s">
        <v>154</v>
      </c>
      <c r="D540" t="s">
        <v>151</v>
      </c>
      <c r="E540" t="s">
        <v>115</v>
      </c>
      <c r="F540">
        <v>28</v>
      </c>
      <c r="G540">
        <v>28</v>
      </c>
      <c r="H540">
        <v>28</v>
      </c>
      <c r="I540" t="s">
        <v>156</v>
      </c>
      <c r="J540">
        <v>86</v>
      </c>
      <c r="L540">
        <f t="shared" si="105"/>
        <v>0</v>
      </c>
      <c r="M540">
        <f t="shared" si="106"/>
        <v>3</v>
      </c>
      <c r="N540">
        <f t="shared" si="107"/>
        <v>15</v>
      </c>
      <c r="Q540">
        <f t="shared" si="108"/>
        <v>0</v>
      </c>
      <c r="R540">
        <f t="shared" si="109"/>
        <v>1</v>
      </c>
      <c r="S540" t="str">
        <f t="shared" si="110"/>
        <v/>
      </c>
      <c r="T540" t="str">
        <f t="shared" si="111"/>
        <v/>
      </c>
      <c r="U540" t="str">
        <f t="shared" si="112"/>
        <v/>
      </c>
      <c r="V540">
        <f t="shared" si="113"/>
        <v>18</v>
      </c>
      <c r="W540">
        <f t="shared" si="114"/>
        <v>21</v>
      </c>
      <c r="X540">
        <f t="shared" si="115"/>
        <v>22</v>
      </c>
      <c r="Y540">
        <f t="shared" si="116"/>
        <v>0</v>
      </c>
      <c r="Z540">
        <f t="shared" si="117"/>
        <v>0</v>
      </c>
    </row>
    <row r="541" spans="1:26" x14ac:dyDescent="0.25">
      <c r="A541">
        <v>1244816</v>
      </c>
      <c r="B541" t="s">
        <v>157</v>
      </c>
      <c r="C541">
        <v>37</v>
      </c>
      <c r="D541" t="s">
        <v>151</v>
      </c>
      <c r="E541" t="s">
        <v>115</v>
      </c>
      <c r="F541">
        <v>28</v>
      </c>
      <c r="G541">
        <v>28</v>
      </c>
      <c r="H541">
        <v>28</v>
      </c>
      <c r="I541" t="s">
        <v>158</v>
      </c>
      <c r="J541">
        <v>0</v>
      </c>
      <c r="L541">
        <f t="shared" si="105"/>
        <v>0</v>
      </c>
      <c r="M541">
        <f t="shared" si="106"/>
        <v>4</v>
      </c>
      <c r="N541">
        <f t="shared" si="107"/>
        <v>15</v>
      </c>
      <c r="Q541">
        <f t="shared" si="108"/>
        <v>0</v>
      </c>
      <c r="R541">
        <f t="shared" si="109"/>
        <v>1</v>
      </c>
      <c r="S541" t="str">
        <f t="shared" si="110"/>
        <v/>
      </c>
      <c r="T541" t="str">
        <f t="shared" si="111"/>
        <v/>
      </c>
      <c r="U541" t="str">
        <f t="shared" si="112"/>
        <v/>
      </c>
      <c r="V541">
        <f t="shared" si="113"/>
        <v>15</v>
      </c>
      <c r="W541">
        <f t="shared" si="114"/>
        <v>21</v>
      </c>
      <c r="X541">
        <f t="shared" si="115"/>
        <v>22</v>
      </c>
      <c r="Y541">
        <f t="shared" si="116"/>
        <v>0</v>
      </c>
      <c r="Z541">
        <f t="shared" si="117"/>
        <v>0</v>
      </c>
    </row>
    <row r="542" spans="1:26" x14ac:dyDescent="0.25">
      <c r="A542">
        <v>1244816</v>
      </c>
      <c r="B542" t="s">
        <v>208</v>
      </c>
      <c r="C542">
        <v>39</v>
      </c>
      <c r="D542" t="s">
        <v>150</v>
      </c>
      <c r="E542" t="s">
        <v>151</v>
      </c>
      <c r="F542">
        <v>28</v>
      </c>
      <c r="G542">
        <v>28</v>
      </c>
      <c r="H542">
        <v>28</v>
      </c>
      <c r="I542" t="s">
        <v>151</v>
      </c>
      <c r="J542">
        <v>39</v>
      </c>
      <c r="L542">
        <f t="shared" si="105"/>
        <v>0</v>
      </c>
      <c r="M542">
        <f t="shared" si="106"/>
        <v>8</v>
      </c>
      <c r="N542">
        <f t="shared" si="107"/>
        <v>15</v>
      </c>
      <c r="Q542">
        <f t="shared" si="108"/>
        <v>0</v>
      </c>
      <c r="R542">
        <f t="shared" si="109"/>
        <v>1</v>
      </c>
      <c r="S542" t="str">
        <f t="shared" si="110"/>
        <v/>
      </c>
      <c r="T542" t="str">
        <f t="shared" si="111"/>
        <v/>
      </c>
      <c r="U542" t="str">
        <f t="shared" si="112"/>
        <v/>
      </c>
      <c r="V542">
        <f t="shared" si="113"/>
        <v>17</v>
      </c>
      <c r="W542">
        <f t="shared" si="114"/>
        <v>20</v>
      </c>
      <c r="X542">
        <f t="shared" si="115"/>
        <v>21</v>
      </c>
      <c r="Y542">
        <f t="shared" si="116"/>
        <v>0</v>
      </c>
      <c r="Z542">
        <f t="shared" si="117"/>
        <v>0</v>
      </c>
    </row>
    <row r="543" spans="1:26" x14ac:dyDescent="0.25">
      <c r="A543">
        <v>1245817</v>
      </c>
      <c r="B543">
        <v>6102</v>
      </c>
      <c r="C543">
        <v>59</v>
      </c>
      <c r="D543" t="s">
        <v>103</v>
      </c>
      <c r="E543" t="s">
        <v>160</v>
      </c>
      <c r="F543" t="s">
        <v>103</v>
      </c>
      <c r="G543">
        <v>56</v>
      </c>
      <c r="H543" t="s">
        <v>103</v>
      </c>
      <c r="I543" t="s">
        <v>161</v>
      </c>
      <c r="J543">
        <v>62</v>
      </c>
      <c r="L543">
        <f t="shared" si="105"/>
        <v>1001</v>
      </c>
      <c r="M543">
        <f t="shared" si="106"/>
        <v>1</v>
      </c>
      <c r="N543">
        <f t="shared" si="107"/>
        <v>2</v>
      </c>
      <c r="Q543">
        <f t="shared" si="108"/>
        <v>1</v>
      </c>
      <c r="R543">
        <f t="shared" si="109"/>
        <v>0</v>
      </c>
      <c r="S543">
        <f t="shared" si="110"/>
        <v>2905</v>
      </c>
      <c r="T543">
        <f t="shared" si="111"/>
        <v>2906</v>
      </c>
      <c r="U543">
        <f t="shared" si="112"/>
        <v>2902</v>
      </c>
      <c r="V543" t="str">
        <f t="shared" si="113"/>
        <v/>
      </c>
      <c r="W543" t="str">
        <f t="shared" si="114"/>
        <v/>
      </c>
      <c r="X543" t="str">
        <f t="shared" si="115"/>
        <v/>
      </c>
      <c r="Y543" t="str">
        <f t="shared" si="116"/>
        <v/>
      </c>
      <c r="Z543" t="str">
        <f t="shared" si="117"/>
        <v/>
      </c>
    </row>
    <row r="544" spans="1:26" x14ac:dyDescent="0.25">
      <c r="L544">
        <f t="shared" si="105"/>
        <v>-1245817</v>
      </c>
      <c r="M544" t="e">
        <f t="shared" si="106"/>
        <v>#NUM!</v>
      </c>
      <c r="N544">
        <f t="shared" si="107"/>
        <v>0</v>
      </c>
      <c r="Q544">
        <f t="shared" si="108"/>
        <v>0</v>
      </c>
      <c r="R544">
        <f t="shared" si="109"/>
        <v>0</v>
      </c>
      <c r="S544" t="str">
        <f t="shared" si="110"/>
        <v/>
      </c>
      <c r="T544" t="str">
        <f t="shared" si="111"/>
        <v/>
      </c>
      <c r="U544" t="str">
        <f t="shared" si="112"/>
        <v/>
      </c>
      <c r="V544" t="str">
        <f t="shared" si="113"/>
        <v/>
      </c>
      <c r="W544" t="str">
        <f t="shared" si="114"/>
        <v/>
      </c>
      <c r="X544" t="str">
        <f t="shared" si="115"/>
        <v/>
      </c>
      <c r="Y544" t="str">
        <f t="shared" si="116"/>
        <v/>
      </c>
      <c r="Z544" t="str">
        <f t="shared" si="117"/>
        <v/>
      </c>
    </row>
    <row r="545" spans="12:26" x14ac:dyDescent="0.25">
      <c r="L545">
        <f t="shared" si="105"/>
        <v>0</v>
      </c>
      <c r="M545" t="e">
        <f t="shared" si="106"/>
        <v>#NUM!</v>
      </c>
      <c r="N545">
        <f t="shared" si="107"/>
        <v>0</v>
      </c>
      <c r="Q545">
        <f t="shared" si="108"/>
        <v>0</v>
      </c>
      <c r="R545">
        <f t="shared" si="109"/>
        <v>0</v>
      </c>
      <c r="S545" t="str">
        <f t="shared" si="110"/>
        <v/>
      </c>
      <c r="T545" t="str">
        <f t="shared" si="111"/>
        <v/>
      </c>
      <c r="U545" t="str">
        <f t="shared" si="112"/>
        <v/>
      </c>
      <c r="V545" t="str">
        <f t="shared" si="113"/>
        <v/>
      </c>
      <c r="W545" t="str">
        <f t="shared" si="114"/>
        <v/>
      </c>
      <c r="X545" t="str">
        <f t="shared" si="115"/>
        <v/>
      </c>
      <c r="Y545" t="str">
        <f t="shared" si="116"/>
        <v/>
      </c>
      <c r="Z545" t="str">
        <f t="shared" si="117"/>
        <v/>
      </c>
    </row>
    <row r="546" spans="12:26" x14ac:dyDescent="0.25">
      <c r="L546">
        <f t="shared" si="105"/>
        <v>0</v>
      </c>
      <c r="M546" t="e">
        <f t="shared" si="106"/>
        <v>#NUM!</v>
      </c>
      <c r="N546">
        <f t="shared" si="107"/>
        <v>0</v>
      </c>
      <c r="Q546">
        <f t="shared" si="108"/>
        <v>0</v>
      </c>
      <c r="R546">
        <f t="shared" si="109"/>
        <v>0</v>
      </c>
      <c r="S546" t="str">
        <f t="shared" si="110"/>
        <v/>
      </c>
      <c r="T546" t="str">
        <f t="shared" si="111"/>
        <v/>
      </c>
      <c r="U546" t="str">
        <f t="shared" si="112"/>
        <v/>
      </c>
      <c r="V546" t="str">
        <f t="shared" si="113"/>
        <v/>
      </c>
      <c r="W546" t="str">
        <f t="shared" si="114"/>
        <v/>
      </c>
      <c r="X546" t="str">
        <f t="shared" si="115"/>
        <v/>
      </c>
      <c r="Y546" t="str">
        <f t="shared" si="116"/>
        <v/>
      </c>
      <c r="Z546" t="str">
        <f t="shared" si="117"/>
        <v/>
      </c>
    </row>
    <row r="547" spans="12:26" x14ac:dyDescent="0.25">
      <c r="L547">
        <f t="shared" si="105"/>
        <v>0</v>
      </c>
      <c r="M547" t="e">
        <f t="shared" si="106"/>
        <v>#NUM!</v>
      </c>
      <c r="N547">
        <f t="shared" si="107"/>
        <v>0</v>
      </c>
      <c r="Q547">
        <f t="shared" si="108"/>
        <v>0</v>
      </c>
      <c r="R547">
        <f t="shared" si="109"/>
        <v>0</v>
      </c>
      <c r="S547" t="str">
        <f t="shared" si="110"/>
        <v/>
      </c>
      <c r="T547" t="str">
        <f t="shared" si="111"/>
        <v/>
      </c>
      <c r="U547" t="str">
        <f t="shared" si="112"/>
        <v/>
      </c>
      <c r="V547" t="str">
        <f t="shared" si="113"/>
        <v/>
      </c>
      <c r="W547" t="str">
        <f t="shared" si="114"/>
        <v/>
      </c>
      <c r="X547" t="str">
        <f t="shared" si="115"/>
        <v/>
      </c>
      <c r="Y547" t="str">
        <f t="shared" si="116"/>
        <v/>
      </c>
      <c r="Z547" t="str">
        <f t="shared" si="117"/>
        <v/>
      </c>
    </row>
    <row r="548" spans="12:26" x14ac:dyDescent="0.25">
      <c r="L548">
        <f t="shared" si="105"/>
        <v>0</v>
      </c>
      <c r="M548" t="e">
        <f t="shared" si="106"/>
        <v>#NUM!</v>
      </c>
      <c r="N548">
        <f t="shared" si="107"/>
        <v>0</v>
      </c>
      <c r="Q548">
        <f t="shared" si="108"/>
        <v>0</v>
      </c>
      <c r="R548">
        <f t="shared" si="109"/>
        <v>0</v>
      </c>
      <c r="S548" t="str">
        <f t="shared" si="110"/>
        <v/>
      </c>
      <c r="T548" t="str">
        <f t="shared" si="111"/>
        <v/>
      </c>
      <c r="U548" t="str">
        <f t="shared" si="112"/>
        <v/>
      </c>
      <c r="V548" t="str">
        <f t="shared" si="113"/>
        <v/>
      </c>
      <c r="W548" t="str">
        <f t="shared" si="114"/>
        <v/>
      </c>
      <c r="X548" t="str">
        <f t="shared" si="115"/>
        <v/>
      </c>
      <c r="Y548" t="str">
        <f t="shared" si="116"/>
        <v/>
      </c>
      <c r="Z548" t="str">
        <f t="shared" si="117"/>
        <v/>
      </c>
    </row>
    <row r="549" spans="12:26" x14ac:dyDescent="0.25">
      <c r="L549">
        <f t="shared" si="105"/>
        <v>0</v>
      </c>
      <c r="M549" t="e">
        <f t="shared" si="106"/>
        <v>#NUM!</v>
      </c>
      <c r="N549">
        <f t="shared" si="107"/>
        <v>0</v>
      </c>
      <c r="Q549">
        <f t="shared" si="108"/>
        <v>0</v>
      </c>
      <c r="R549">
        <f t="shared" si="109"/>
        <v>0</v>
      </c>
      <c r="S549" t="str">
        <f t="shared" si="110"/>
        <v/>
      </c>
      <c r="T549" t="str">
        <f t="shared" si="111"/>
        <v/>
      </c>
      <c r="U549" t="str">
        <f t="shared" si="112"/>
        <v/>
      </c>
      <c r="V549" t="str">
        <f t="shared" si="113"/>
        <v/>
      </c>
      <c r="W549" t="str">
        <f t="shared" si="114"/>
        <v/>
      </c>
      <c r="X549" t="str">
        <f t="shared" si="115"/>
        <v/>
      </c>
      <c r="Y549" t="str">
        <f t="shared" si="116"/>
        <v/>
      </c>
      <c r="Z549" t="str">
        <f t="shared" si="117"/>
        <v/>
      </c>
    </row>
    <row r="550" spans="12:26" x14ac:dyDescent="0.25">
      <c r="L550">
        <f t="shared" si="105"/>
        <v>0</v>
      </c>
      <c r="M550" t="e">
        <f t="shared" si="106"/>
        <v>#NUM!</v>
      </c>
      <c r="N550">
        <f t="shared" si="107"/>
        <v>0</v>
      </c>
      <c r="Q550">
        <f t="shared" si="108"/>
        <v>0</v>
      </c>
      <c r="R550">
        <f t="shared" si="109"/>
        <v>0</v>
      </c>
      <c r="S550" t="str">
        <f t="shared" si="110"/>
        <v/>
      </c>
      <c r="T550" t="str">
        <f t="shared" si="111"/>
        <v/>
      </c>
      <c r="U550" t="str">
        <f t="shared" si="112"/>
        <v/>
      </c>
      <c r="V550" t="str">
        <f t="shared" si="113"/>
        <v/>
      </c>
      <c r="W550" t="str">
        <f t="shared" si="114"/>
        <v/>
      </c>
      <c r="X550" t="str">
        <f t="shared" si="115"/>
        <v/>
      </c>
      <c r="Y550" t="str">
        <f t="shared" si="116"/>
        <v/>
      </c>
      <c r="Z550" t="str">
        <f t="shared" si="117"/>
        <v/>
      </c>
    </row>
    <row r="551" spans="12:26" x14ac:dyDescent="0.25">
      <c r="L551">
        <f t="shared" si="105"/>
        <v>0</v>
      </c>
      <c r="M551" t="e">
        <f t="shared" si="106"/>
        <v>#NUM!</v>
      </c>
      <c r="N551">
        <f t="shared" si="107"/>
        <v>0</v>
      </c>
      <c r="Q551">
        <f t="shared" si="108"/>
        <v>0</v>
      </c>
      <c r="R551">
        <f t="shared" si="109"/>
        <v>0</v>
      </c>
      <c r="S551" t="str">
        <f t="shared" si="110"/>
        <v/>
      </c>
      <c r="T551" t="str">
        <f t="shared" si="111"/>
        <v/>
      </c>
      <c r="U551" t="str">
        <f t="shared" si="112"/>
        <v/>
      </c>
      <c r="V551" t="str">
        <f t="shared" si="113"/>
        <v/>
      </c>
      <c r="W551" t="str">
        <f t="shared" si="114"/>
        <v/>
      </c>
      <c r="X551" t="str">
        <f t="shared" si="115"/>
        <v/>
      </c>
      <c r="Y551" t="str">
        <f t="shared" si="116"/>
        <v/>
      </c>
      <c r="Z551" t="str">
        <f t="shared" si="117"/>
        <v/>
      </c>
    </row>
    <row r="552" spans="12:26" x14ac:dyDescent="0.25">
      <c r="L552">
        <f t="shared" si="105"/>
        <v>0</v>
      </c>
      <c r="M552" t="e">
        <f t="shared" si="106"/>
        <v>#NUM!</v>
      </c>
      <c r="N552">
        <f t="shared" si="107"/>
        <v>0</v>
      </c>
      <c r="Q552">
        <f t="shared" si="108"/>
        <v>0</v>
      </c>
      <c r="R552">
        <f t="shared" si="109"/>
        <v>0</v>
      </c>
      <c r="S552" t="str">
        <f t="shared" si="110"/>
        <v/>
      </c>
      <c r="T552" t="str">
        <f t="shared" si="111"/>
        <v/>
      </c>
      <c r="U552" t="str">
        <f t="shared" si="112"/>
        <v/>
      </c>
      <c r="V552" t="str">
        <f t="shared" si="113"/>
        <v/>
      </c>
      <c r="W552" t="str">
        <f t="shared" si="114"/>
        <v/>
      </c>
      <c r="X552" t="str">
        <f t="shared" si="115"/>
        <v/>
      </c>
      <c r="Y552" t="str">
        <f t="shared" si="116"/>
        <v/>
      </c>
      <c r="Z552" t="str">
        <f t="shared" si="117"/>
        <v/>
      </c>
    </row>
    <row r="553" spans="12:26" x14ac:dyDescent="0.25">
      <c r="L553">
        <f t="shared" si="105"/>
        <v>0</v>
      </c>
      <c r="M553" t="e">
        <f t="shared" si="106"/>
        <v>#NUM!</v>
      </c>
      <c r="N553">
        <f t="shared" si="107"/>
        <v>0</v>
      </c>
      <c r="Q553">
        <f t="shared" si="108"/>
        <v>0</v>
      </c>
      <c r="R553">
        <f t="shared" si="109"/>
        <v>0</v>
      </c>
      <c r="S553" t="str">
        <f t="shared" si="110"/>
        <v/>
      </c>
      <c r="T553" t="str">
        <f t="shared" si="111"/>
        <v/>
      </c>
      <c r="U553" t="str">
        <f t="shared" si="112"/>
        <v/>
      </c>
      <c r="V553" t="str">
        <f t="shared" si="113"/>
        <v/>
      </c>
      <c r="W553" t="str">
        <f t="shared" si="114"/>
        <v/>
      </c>
      <c r="X553" t="str">
        <f t="shared" si="115"/>
        <v/>
      </c>
      <c r="Y553" t="str">
        <f t="shared" si="116"/>
        <v/>
      </c>
      <c r="Z553" t="str">
        <f t="shared" si="117"/>
        <v/>
      </c>
    </row>
    <row r="554" spans="12:26" x14ac:dyDescent="0.25">
      <c r="L554">
        <f t="shared" si="105"/>
        <v>0</v>
      </c>
      <c r="M554" t="e">
        <f t="shared" si="106"/>
        <v>#NUM!</v>
      </c>
      <c r="N554">
        <f t="shared" si="107"/>
        <v>0</v>
      </c>
      <c r="Q554">
        <f t="shared" si="108"/>
        <v>0</v>
      </c>
      <c r="R554">
        <f t="shared" si="109"/>
        <v>0</v>
      </c>
      <c r="S554" t="str">
        <f t="shared" si="110"/>
        <v/>
      </c>
      <c r="T554" t="str">
        <f t="shared" si="111"/>
        <v/>
      </c>
      <c r="U554" t="str">
        <f t="shared" si="112"/>
        <v/>
      </c>
      <c r="V554" t="str">
        <f t="shared" si="113"/>
        <v/>
      </c>
      <c r="W554" t="str">
        <f t="shared" si="114"/>
        <v/>
      </c>
      <c r="X554" t="str">
        <f t="shared" si="115"/>
        <v/>
      </c>
      <c r="Y554" t="str">
        <f t="shared" si="116"/>
        <v/>
      </c>
      <c r="Z554" t="str">
        <f t="shared" si="117"/>
        <v/>
      </c>
    </row>
    <row r="555" spans="12:26" x14ac:dyDescent="0.25">
      <c r="L555">
        <f t="shared" si="105"/>
        <v>0</v>
      </c>
      <c r="M555" t="e">
        <f t="shared" si="106"/>
        <v>#NUM!</v>
      </c>
      <c r="N555">
        <f t="shared" si="107"/>
        <v>0</v>
      </c>
      <c r="Q555">
        <f t="shared" si="108"/>
        <v>0</v>
      </c>
      <c r="R555">
        <f t="shared" si="109"/>
        <v>0</v>
      </c>
      <c r="S555" t="str">
        <f t="shared" si="110"/>
        <v/>
      </c>
      <c r="T555" t="str">
        <f t="shared" si="111"/>
        <v/>
      </c>
      <c r="U555" t="str">
        <f t="shared" si="112"/>
        <v/>
      </c>
      <c r="V555" t="str">
        <f t="shared" si="113"/>
        <v/>
      </c>
      <c r="W555" t="str">
        <f t="shared" si="114"/>
        <v/>
      </c>
      <c r="X555" t="str">
        <f t="shared" si="115"/>
        <v/>
      </c>
      <c r="Y555" t="str">
        <f t="shared" si="116"/>
        <v/>
      </c>
      <c r="Z555" t="str">
        <f t="shared" si="117"/>
        <v/>
      </c>
    </row>
    <row r="556" spans="12:26" x14ac:dyDescent="0.25">
      <c r="L556">
        <f t="shared" si="105"/>
        <v>0</v>
      </c>
      <c r="M556" t="e">
        <f t="shared" si="106"/>
        <v>#NUM!</v>
      </c>
      <c r="N556">
        <f t="shared" si="107"/>
        <v>0</v>
      </c>
      <c r="Q556">
        <f t="shared" si="108"/>
        <v>0</v>
      </c>
      <c r="R556">
        <f t="shared" si="109"/>
        <v>0</v>
      </c>
      <c r="S556" t="str">
        <f t="shared" si="110"/>
        <v/>
      </c>
      <c r="T556" t="str">
        <f t="shared" si="111"/>
        <v/>
      </c>
      <c r="U556" t="str">
        <f t="shared" si="112"/>
        <v/>
      </c>
      <c r="V556" t="str">
        <f t="shared" si="113"/>
        <v/>
      </c>
      <c r="W556" t="str">
        <f t="shared" si="114"/>
        <v/>
      </c>
      <c r="X556" t="str">
        <f t="shared" si="115"/>
        <v/>
      </c>
      <c r="Y556" t="str">
        <f t="shared" si="116"/>
        <v/>
      </c>
      <c r="Z556" t="str">
        <f t="shared" si="117"/>
        <v/>
      </c>
    </row>
    <row r="557" spans="12:26" x14ac:dyDescent="0.25">
      <c r="L557">
        <f t="shared" si="105"/>
        <v>0</v>
      </c>
      <c r="M557" t="e">
        <f t="shared" si="106"/>
        <v>#NUM!</v>
      </c>
      <c r="N557">
        <f t="shared" si="107"/>
        <v>0</v>
      </c>
      <c r="Q557">
        <f t="shared" si="108"/>
        <v>0</v>
      </c>
      <c r="R557">
        <f t="shared" si="109"/>
        <v>0</v>
      </c>
      <c r="S557" t="str">
        <f t="shared" si="110"/>
        <v/>
      </c>
      <c r="T557" t="str">
        <f t="shared" si="111"/>
        <v/>
      </c>
      <c r="U557" t="str">
        <f t="shared" si="112"/>
        <v/>
      </c>
      <c r="V557" t="str">
        <f t="shared" si="113"/>
        <v/>
      </c>
      <c r="W557" t="str">
        <f t="shared" si="114"/>
        <v/>
      </c>
      <c r="X557" t="str">
        <f t="shared" si="115"/>
        <v/>
      </c>
      <c r="Y557" t="str">
        <f t="shared" si="116"/>
        <v/>
      </c>
      <c r="Z557" t="str">
        <f t="shared" si="117"/>
        <v/>
      </c>
    </row>
    <row r="558" spans="12:26" x14ac:dyDescent="0.25">
      <c r="L558">
        <f t="shared" si="105"/>
        <v>0</v>
      </c>
      <c r="M558" t="e">
        <f t="shared" si="106"/>
        <v>#NUM!</v>
      </c>
      <c r="N558">
        <f t="shared" si="107"/>
        <v>0</v>
      </c>
      <c r="Q558">
        <f t="shared" si="108"/>
        <v>0</v>
      </c>
      <c r="R558">
        <f t="shared" si="109"/>
        <v>0</v>
      </c>
      <c r="S558" t="str">
        <f t="shared" si="110"/>
        <v/>
      </c>
      <c r="T558" t="str">
        <f t="shared" si="111"/>
        <v/>
      </c>
      <c r="U558" t="str">
        <f t="shared" si="112"/>
        <v/>
      </c>
      <c r="V558" t="str">
        <f t="shared" si="113"/>
        <v/>
      </c>
      <c r="W558" t="str">
        <f t="shared" si="114"/>
        <v/>
      </c>
      <c r="X558" t="str">
        <f t="shared" si="115"/>
        <v/>
      </c>
      <c r="Y558" t="str">
        <f t="shared" si="116"/>
        <v/>
      </c>
      <c r="Z558" t="str">
        <f t="shared" si="117"/>
        <v/>
      </c>
    </row>
    <row r="559" spans="12:26" x14ac:dyDescent="0.25">
      <c r="L559">
        <f t="shared" si="105"/>
        <v>0</v>
      </c>
      <c r="M559" t="e">
        <f t="shared" si="106"/>
        <v>#NUM!</v>
      </c>
      <c r="N559">
        <f t="shared" si="107"/>
        <v>0</v>
      </c>
      <c r="Q559">
        <f t="shared" si="108"/>
        <v>0</v>
      </c>
      <c r="R559">
        <f t="shared" si="109"/>
        <v>0</v>
      </c>
      <c r="S559" t="str">
        <f t="shared" si="110"/>
        <v/>
      </c>
      <c r="T559" t="str">
        <f t="shared" si="111"/>
        <v/>
      </c>
      <c r="U559" t="str">
        <f t="shared" si="112"/>
        <v/>
      </c>
      <c r="V559" t="str">
        <f t="shared" si="113"/>
        <v/>
      </c>
      <c r="W559" t="str">
        <f t="shared" si="114"/>
        <v/>
      </c>
      <c r="X559" t="str">
        <f t="shared" si="115"/>
        <v/>
      </c>
      <c r="Y559" t="str">
        <f t="shared" si="116"/>
        <v/>
      </c>
      <c r="Z559" t="str">
        <f t="shared" si="117"/>
        <v/>
      </c>
    </row>
  </sheetData>
  <autoFilter ref="A1:U371" xr:uid="{A982B0CE-D6F7-4B8A-9EB3-020911F38CD7}">
    <sortState xmlns:xlrd2="http://schemas.microsoft.com/office/spreadsheetml/2017/richdata2" ref="A2:U371">
      <sortCondition ref="A1:A3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Uchmanowicz</dc:creator>
  <cp:lastModifiedBy>Dawid Uchmanowicz</cp:lastModifiedBy>
  <dcterms:created xsi:type="dcterms:W3CDTF">2015-06-05T18:17:20Z</dcterms:created>
  <dcterms:modified xsi:type="dcterms:W3CDTF">2024-10-10T12:05:13Z</dcterms:modified>
</cp:coreProperties>
</file>