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\AI_DATA\ModelicaLibraries\modelica-annex60_BuildingDesign\SolarHeatingSystem\"/>
    </mc:Choice>
  </mc:AlternateContent>
  <bookViews>
    <workbookView xWindow="0" yWindow="0" windowWidth="35160" windowHeight="13875"/>
  </bookViews>
  <sheets>
    <sheet name="Tabelle1" sheetId="1" r:id="rId1"/>
  </sheets>
  <definedNames>
    <definedName name="detailedOutput" localSheetId="0">Tabelle1!$A$17:$B$24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Q2" i="1"/>
  <c r="P2" i="1"/>
</calcChain>
</file>

<file path=xl/connections.xml><?xml version="1.0" encoding="utf-8"?>
<connections xmlns="http://schemas.openxmlformats.org/spreadsheetml/2006/main">
  <connection id="1" name="detailedOutput" type="6" refreshedVersion="6" background="1" saveData="1">
    <textPr codePage="850" sourceFile="C:\Users\alexa\AI_DATA\ModelicaLibraries\modelica-annex60_BuildingDesign\SolarHeatingSystem\detailedOutpu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<sst xmlns="http://schemas.openxmlformats.org/spreadsheetml/2006/main" count="35" uniqueCount="28">
  <si>
    <t>City</t>
  </si>
  <si>
    <t>Energy cost in €/kWh</t>
  </si>
  <si>
    <t>Penalty in €</t>
  </si>
  <si>
    <t>Vstorage in m³</t>
  </si>
  <si>
    <t>Acollector m²</t>
  </si>
  <si>
    <t>thicknessInsulation in m</t>
  </si>
  <si>
    <t>solarfraction</t>
  </si>
  <si>
    <t>costfunction in €</t>
  </si>
  <si>
    <t>Chicago</t>
  </si>
  <si>
    <t>San Francisco</t>
  </si>
  <si>
    <t>costInsulation</t>
  </si>
  <si>
    <t>costStorage</t>
  </si>
  <si>
    <t>costCollector</t>
  </si>
  <si>
    <t>costHeaterEnergy</t>
  </si>
  <si>
    <t>costPenalty</t>
  </si>
  <si>
    <t>QHeaterEval</t>
  </si>
  <si>
    <t>QRadiatorEval</t>
  </si>
  <si>
    <t>Imported fields:</t>
  </si>
  <si>
    <t>costStorage in €</t>
  </si>
  <si>
    <t>costCollector in €</t>
  </si>
  <si>
    <t>costInsulation in €</t>
  </si>
  <si>
    <t>costHeaterEnergy in €</t>
  </si>
  <si>
    <t>costPenalty in €</t>
  </si>
  <si>
    <t>heaterEnergy in J</t>
  </si>
  <si>
    <t>radiatorEnergy in J</t>
  </si>
  <si>
    <t>heaterEnergy in kWh</t>
  </si>
  <si>
    <t>radiatorEnergy in kWh</t>
  </si>
  <si>
    <t>execution time in GenOpt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</si>
</sst>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1" fontId="0" fillId="0" borderId="0" xfId="0" applyNumberFormat="1"/>
    <xf numFmtId="2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tailed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R11" sqref="R11"/>
    </sheetView>
  </sheetViews>
  <sheetFormatPr baseColWidth="10" defaultRowHeight="15" x14ac:dyDescent="0.25"/>
  <cols>
    <col min="1" max="1" width="16.7109375" bestFit="1" customWidth="1"/>
    <col min="2" max="2" width="19.5703125" bestFit="1" customWidth="1"/>
    <col min="3" max="3" width="11.28515625" bestFit="1" customWidth="1"/>
    <col min="4" max="4" width="13.85546875" bestFit="1" customWidth="1"/>
    <col min="5" max="5" width="12.85546875" bestFit="1" customWidth="1"/>
    <col min="6" max="6" width="22.7109375" bestFit="1" customWidth="1"/>
    <col min="7" max="7" width="12.140625" bestFit="1" customWidth="1"/>
    <col min="8" max="8" width="15.5703125" bestFit="1" customWidth="1"/>
    <col min="9" max="9" width="14.85546875" bestFit="1" customWidth="1"/>
    <col min="10" max="10" width="16.28515625" bestFit="1" customWidth="1"/>
    <col min="11" max="11" width="17.140625" bestFit="1" customWidth="1"/>
    <col min="12" max="12" width="20.28515625" bestFit="1" customWidth="1"/>
    <col min="13" max="13" width="14.85546875" bestFit="1" customWidth="1"/>
    <col min="14" max="14" width="16.28515625" bestFit="1" customWidth="1"/>
    <col min="15" max="15" width="17.42578125" bestFit="1" customWidth="1"/>
    <col min="16" max="16" width="19.5703125" bestFit="1" customWidth="1"/>
    <col min="17" max="17" width="20.7109375" bestFit="1" customWidth="1"/>
    <col min="18" max="18" width="24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</row>
    <row r="2" spans="1:18" x14ac:dyDescent="0.25">
      <c r="A2" t="s">
        <v>8</v>
      </c>
      <c r="B2">
        <v>0.08</v>
      </c>
      <c r="C2">
        <v>500</v>
      </c>
      <c r="D2">
        <v>1</v>
      </c>
      <c r="E2">
        <v>4</v>
      </c>
      <c r="F2">
        <v>0.1575</v>
      </c>
      <c r="G2">
        <v>6.7106483267813405E-2</v>
      </c>
      <c r="H2">
        <v>1805.4761000000001</v>
      </c>
      <c r="I2">
        <v>82.490499999999898</v>
      </c>
      <c r="J2">
        <v>40</v>
      </c>
      <c r="K2">
        <v>913.97638933333303</v>
      </c>
      <c r="L2">
        <v>552.56241064631195</v>
      </c>
      <c r="M2">
        <v>216.44675836609301</v>
      </c>
      <c r="N2">
        <v>24865308479.084</v>
      </c>
      <c r="O2">
        <v>26653962143.701199</v>
      </c>
      <c r="P2">
        <f>N2/3600/1000</f>
        <v>6907.0301330788889</v>
      </c>
      <c r="Q2">
        <f>O2/3600/1000</f>
        <v>7403.8783732503325</v>
      </c>
      <c r="R2" s="2">
        <v>3.0914351851851849E-2</v>
      </c>
    </row>
    <row r="3" spans="1:18" s="1" customFormat="1" x14ac:dyDescent="0.25">
      <c r="A3" t="s">
        <v>8</v>
      </c>
      <c r="B3">
        <v>0.16</v>
      </c>
      <c r="C3">
        <v>500</v>
      </c>
      <c r="D3">
        <v>1</v>
      </c>
      <c r="E3">
        <v>4</v>
      </c>
      <c r="F3">
        <v>0.22875000000000001</v>
      </c>
      <c r="G3">
        <v>7.6497338308173499E-2</v>
      </c>
      <c r="H3">
        <v>2306.9665</v>
      </c>
      <c r="I3">
        <v>82.490499999999898</v>
      </c>
      <c r="J3">
        <v>40</v>
      </c>
      <c r="K3">
        <v>1039.97998133333</v>
      </c>
      <c r="L3">
        <v>932.74467622628504</v>
      </c>
      <c r="M3">
        <v>211.751330845913</v>
      </c>
      <c r="N3">
        <v>20986755215.0914</v>
      </c>
      <c r="O3">
        <v>22725170251.9669</v>
      </c>
      <c r="P3">
        <f t="shared" ref="P3:P9" si="0">N3/3600/1000</f>
        <v>5829.6542264142781</v>
      </c>
      <c r="Q3">
        <f t="shared" ref="Q3:Q9" si="1">O3/3600/1000</f>
        <v>6312.5472922130275</v>
      </c>
      <c r="R3" s="3">
        <v>3.532407407407407E-2</v>
      </c>
    </row>
    <row r="4" spans="1:18" x14ac:dyDescent="0.25">
      <c r="A4" s="1" t="s">
        <v>8</v>
      </c>
      <c r="B4" s="1">
        <v>0.08</v>
      </c>
      <c r="C4" s="1">
        <v>1500</v>
      </c>
      <c r="D4" s="1">
        <v>9.5</v>
      </c>
      <c r="E4" s="1">
        <v>4</v>
      </c>
      <c r="F4" s="1">
        <v>0.19125</v>
      </c>
      <c r="G4" s="1">
        <v>0.17970492756244999</v>
      </c>
      <c r="H4" s="1">
        <v>2216.4256</v>
      </c>
      <c r="I4" s="1">
        <v>275.71715492359903</v>
      </c>
      <c r="J4" s="1">
        <v>40</v>
      </c>
      <c r="K4" s="1">
        <v>973.66230133333295</v>
      </c>
      <c r="L4" s="1">
        <v>446.60352791250301</v>
      </c>
      <c r="M4" s="1">
        <v>480.44260865632401</v>
      </c>
      <c r="N4" s="1">
        <v>20097158756.062599</v>
      </c>
      <c r="O4" s="1">
        <v>24499914032.5723</v>
      </c>
      <c r="P4">
        <f t="shared" si="0"/>
        <v>5582.5440989062781</v>
      </c>
      <c r="Q4">
        <f t="shared" si="1"/>
        <v>6805.5316757145283</v>
      </c>
      <c r="R4" s="2">
        <v>4.6620370370370368E-2</v>
      </c>
    </row>
    <row r="5" spans="1:18" s="1" customFormat="1" x14ac:dyDescent="0.25">
      <c r="A5" s="1" t="s">
        <v>8</v>
      </c>
      <c r="B5" s="1">
        <v>0.16</v>
      </c>
      <c r="C5" s="1">
        <v>1500</v>
      </c>
      <c r="D5" s="1">
        <v>12</v>
      </c>
      <c r="E5" s="1">
        <v>4</v>
      </c>
      <c r="F5" s="1">
        <v>0.26250000000000001</v>
      </c>
      <c r="G5" s="1">
        <v>0.218069945947062</v>
      </c>
      <c r="H5" s="1">
        <v>2625.6781999999998</v>
      </c>
      <c r="I5" s="1">
        <v>312.49644699049497</v>
      </c>
      <c r="J5" s="1">
        <v>40</v>
      </c>
      <c r="K5" s="1">
        <v>1099.6658933333299</v>
      </c>
      <c r="L5" s="1">
        <v>750.62081176194602</v>
      </c>
      <c r="M5" s="1">
        <v>422.89508107940497</v>
      </c>
      <c r="N5" s="1">
        <v>16888968264.643801</v>
      </c>
      <c r="O5" s="1">
        <v>21599078046.820301</v>
      </c>
      <c r="P5">
        <f t="shared" si="0"/>
        <v>4691.3800735121667</v>
      </c>
      <c r="Q5">
        <f t="shared" si="1"/>
        <v>5999.7439018945288</v>
      </c>
      <c r="R5" s="3">
        <v>4.4884259259259263E-2</v>
      </c>
    </row>
    <row r="6" spans="1:18" s="1" customFormat="1" x14ac:dyDescent="0.25">
      <c r="A6" s="1" t="s">
        <v>9</v>
      </c>
      <c r="B6" s="1">
        <v>0.08</v>
      </c>
      <c r="C6" s="1">
        <v>500</v>
      </c>
      <c r="D6" s="1">
        <v>1</v>
      </c>
      <c r="E6" s="1">
        <v>4</v>
      </c>
      <c r="F6" s="1">
        <v>9.7500000000000003E-2</v>
      </c>
      <c r="G6" s="1">
        <v>0.47763140318313302</v>
      </c>
      <c r="H6" s="1">
        <v>963.78420000000006</v>
      </c>
      <c r="I6" s="1">
        <v>82.490499999999898</v>
      </c>
      <c r="J6" s="1">
        <v>40</v>
      </c>
      <c r="K6" s="1">
        <v>807.86810133333302</v>
      </c>
      <c r="L6" s="1">
        <v>22.241314951924899</v>
      </c>
      <c r="M6" s="1">
        <v>11.1842984084332</v>
      </c>
      <c r="N6" s="1">
        <v>1000859172.83662</v>
      </c>
      <c r="O6" s="1">
        <v>1916001802.0522499</v>
      </c>
      <c r="P6">
        <f t="shared" si="0"/>
        <v>278.01643689906109</v>
      </c>
      <c r="Q6">
        <f t="shared" si="1"/>
        <v>532.22272279229162</v>
      </c>
      <c r="R6" s="3">
        <v>2.8310185185185185E-2</v>
      </c>
    </row>
    <row r="7" spans="1:18" s="1" customFormat="1" x14ac:dyDescent="0.25">
      <c r="A7" t="s">
        <v>9</v>
      </c>
      <c r="B7">
        <v>0.16</v>
      </c>
      <c r="C7">
        <v>500</v>
      </c>
      <c r="D7">
        <v>1</v>
      </c>
      <c r="E7">
        <v>4</v>
      </c>
      <c r="F7">
        <v>0.10125000000000001</v>
      </c>
      <c r="G7">
        <v>0.48689051543659201</v>
      </c>
      <c r="H7">
        <v>984.56809999999996</v>
      </c>
      <c r="I7">
        <v>82.490499999999898</v>
      </c>
      <c r="J7">
        <v>40</v>
      </c>
      <c r="K7">
        <v>814.49986933333298</v>
      </c>
      <c r="L7">
        <v>41.022958569992703</v>
      </c>
      <c r="M7">
        <v>6.5547422817036596</v>
      </c>
      <c r="N7">
        <v>923016567.82483602</v>
      </c>
      <c r="O7">
        <v>1798868653.9486001</v>
      </c>
      <c r="P7">
        <f t="shared" si="0"/>
        <v>256.39349106245442</v>
      </c>
      <c r="Q7">
        <f t="shared" si="1"/>
        <v>499.68573720794444</v>
      </c>
      <c r="R7" s="3">
        <v>2.7893518518518515E-2</v>
      </c>
    </row>
    <row r="8" spans="1:18" x14ac:dyDescent="0.25">
      <c r="A8" s="1" t="s">
        <v>9</v>
      </c>
      <c r="B8" s="1">
        <v>0.08</v>
      </c>
      <c r="C8" s="1">
        <v>1500</v>
      </c>
      <c r="D8" s="1">
        <v>1.5</v>
      </c>
      <c r="E8" s="1">
        <v>4</v>
      </c>
      <c r="F8" s="1">
        <v>9.375E-2</v>
      </c>
      <c r="G8" s="1">
        <v>0.50716729335481003</v>
      </c>
      <c r="H8" s="1">
        <v>966.23609999999996</v>
      </c>
      <c r="I8" s="1">
        <v>102.515338690232</v>
      </c>
      <c r="J8" s="1">
        <v>40</v>
      </c>
      <c r="K8" s="1">
        <v>801.23633333333305</v>
      </c>
      <c r="L8" s="1">
        <v>22.4844756182836</v>
      </c>
      <c r="M8" s="1">
        <v>0</v>
      </c>
      <c r="N8" s="1">
        <v>1011801402.82276</v>
      </c>
      <c r="O8" s="1">
        <v>2053032173.3520801</v>
      </c>
      <c r="P8">
        <f t="shared" si="0"/>
        <v>281.05594522854443</v>
      </c>
      <c r="Q8">
        <f t="shared" si="1"/>
        <v>570.28671482002221</v>
      </c>
      <c r="R8" s="2">
        <v>3.7569444444444447E-2</v>
      </c>
    </row>
    <row r="9" spans="1:18" x14ac:dyDescent="0.25">
      <c r="A9" t="s">
        <v>9</v>
      </c>
      <c r="B9">
        <v>0.16</v>
      </c>
      <c r="C9">
        <v>1500</v>
      </c>
      <c r="D9">
        <v>1</v>
      </c>
      <c r="E9">
        <v>4</v>
      </c>
      <c r="F9">
        <v>0.10875</v>
      </c>
      <c r="G9">
        <v>0.49980572852288002</v>
      </c>
      <c r="H9">
        <v>985.86320000000001</v>
      </c>
      <c r="I9">
        <v>82.490499999999898</v>
      </c>
      <c r="J9">
        <v>40</v>
      </c>
      <c r="K9">
        <v>827.76340533333303</v>
      </c>
      <c r="L9">
        <v>35.317936091838902</v>
      </c>
      <c r="M9">
        <v>0.29140721567880101</v>
      </c>
      <c r="N9">
        <v>794653562.06637597</v>
      </c>
      <c r="O9">
        <v>1588689849.8851099</v>
      </c>
      <c r="P9">
        <f t="shared" si="0"/>
        <v>220.73710057399333</v>
      </c>
      <c r="Q9">
        <f t="shared" si="1"/>
        <v>441.30273607919719</v>
      </c>
      <c r="R9" s="2">
        <v>2.8182870370370372E-2</v>
      </c>
    </row>
    <row r="16" spans="1:18" x14ac:dyDescent="0.25">
      <c r="A16" t="s">
        <v>17</v>
      </c>
    </row>
    <row r="17" spans="1:2" x14ac:dyDescent="0.25">
      <c r="A17" t="s">
        <v>11</v>
      </c>
      <c r="B17">
        <v>312.49644699049497</v>
      </c>
    </row>
    <row r="18" spans="1:2" x14ac:dyDescent="0.25">
      <c r="A18" t="s">
        <v>12</v>
      </c>
      <c r="B18">
        <v>40</v>
      </c>
    </row>
    <row r="19" spans="1:2" x14ac:dyDescent="0.25">
      <c r="A19" t="s">
        <v>10</v>
      </c>
      <c r="B19">
        <v>1099.6658933333299</v>
      </c>
    </row>
    <row r="20" spans="1:2" x14ac:dyDescent="0.25">
      <c r="A20" t="s">
        <v>15</v>
      </c>
      <c r="B20">
        <v>16888968264.643801</v>
      </c>
    </row>
    <row r="21" spans="1:2" x14ac:dyDescent="0.25">
      <c r="A21" t="s">
        <v>16</v>
      </c>
      <c r="B21">
        <v>21599078046.820301</v>
      </c>
    </row>
    <row r="22" spans="1:2" x14ac:dyDescent="0.25">
      <c r="A22" t="s">
        <v>6</v>
      </c>
      <c r="B22">
        <v>0.218069945947062</v>
      </c>
    </row>
    <row r="23" spans="1:2" x14ac:dyDescent="0.25">
      <c r="A23" t="s">
        <v>13</v>
      </c>
      <c r="B23">
        <v>750.62081176194602</v>
      </c>
    </row>
    <row r="24" spans="1:2" x14ac:dyDescent="0.25">
      <c r="A24" t="s">
        <v>14</v>
      </c>
      <c r="B24">
        <v>422.89508107940497</v>
      </c>
    </row>
  </sheetData>
  <sortState ref="A2:O9">
    <sortCondition ref="A2:A9"/>
    <sortCondition ref="C2:C9"/>
    <sortCondition ref="B2:B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Tabelle1!detailedOutput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Inderfurth</dc:creator>
  <cp:lastModifiedBy>Alexander Inderfurth</cp:lastModifiedBy>
  <dcterms:created xsi:type="dcterms:W3CDTF">2016-07-25T08:55:54Z</dcterms:created>
  <dcterms:modified xsi:type="dcterms:W3CDTF">2016-07-25T14:37:39Z</dcterms:modified>
</cp:coreProperties>
</file>