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IIT\Works\4th Yr2sem\ESBII Labs\Asset Register-IT13081294\"/>
    </mc:Choice>
  </mc:AlternateContent>
  <bookViews>
    <workbookView xWindow="120" yWindow="120" windowWidth="15135" windowHeight="930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15" r:id="rId9"/>
    <sheet name="Desktops" sheetId="11" r:id="rId10"/>
    <sheet name="Laptops" sheetId="12" r:id="rId11"/>
    <sheet name="Media" sheetId="14" r:id="rId12"/>
    <sheet name="Support Utilities" sheetId="10" r:id="rId13"/>
  </sheets>
  <externalReferences>
    <externalReference r:id="rId14"/>
    <externalReference r:id="rId15"/>
  </externalReferences>
  <definedNames>
    <definedName name="Asset">[1]Index!$IT$25:$IT$26</definedName>
    <definedName name="Backup" localSheetId="8">Index!$IT$17:$IT$19</definedName>
    <definedName name="Backup">Index!$IT$17:$IT$19</definedName>
    <definedName name="lmh" localSheetId="8">Index!$IT$1:$IV$3</definedName>
    <definedName name="lmh">Index!$IT$1:$IV$3</definedName>
    <definedName name="opts1" localSheetId="8">'Digital Asset'!$IS$15:$IV$20</definedName>
    <definedName name="opts1">'Digital Asset'!$IS$15:$IV$20</definedName>
    <definedName name="OS" localSheetId="8">Index!$IT$13:$IV$15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 localSheetId="8">Index!$A$7</definedName>
    <definedName name="PROCESS">Index!$A$7</definedName>
    <definedName name="Validopts" localSheetId="8">'Non Digital Assets'!#REF!</definedName>
    <definedName name="Validopts">'Non Digital Assets'!#REF!</definedName>
    <definedName name="x">[2]Index!$IT$25:$IT$26</definedName>
    <definedName name="Yesno" localSheetId="8">Index!$IT$25:$IT$26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8" i="14" l="1"/>
  <c r="E25" i="10"/>
  <c r="E40" i="12"/>
  <c r="E38" i="11"/>
  <c r="A5" i="15" l="1"/>
  <c r="E42" i="5"/>
  <c r="E19" i="4"/>
  <c r="E32" i="7"/>
  <c r="E29" i="8" l="1"/>
  <c r="E30" i="9"/>
  <c r="E24" i="1" l="1"/>
  <c r="A6" i="2" l="1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5"/>
  <c r="E8" i="4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<sst xmlns="http://schemas.openxmlformats.org/spreadsheetml/2006/main" count="1008" uniqueCount="272">
  <si>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</si>
  <si>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</si>
  <si>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</si>
  <si>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</si>
  <si>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</si>
  <si>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</si>
  <si>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</si>
  <si>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</si>
  <si>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</si>
  <si>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</si>
  <si>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</si>
  <si>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</si>
  <si>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</si>
  <si>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</si>
  <si>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</si>
  <si>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</si>
  <si>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</si>
  <si>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</si>
  <si>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</si>
  <si>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</si>
  <si>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</si>
  <si>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</si>
  <si>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</si>
  <si>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</si>
  <si>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</si>
  <si>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</si>
  <si>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</si>
  <si>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</si>
  <si>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</si>
  <si>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</si>
  <si>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</si>
  <si>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</si>
  <si>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</si>
  <si>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</si>
  <si>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</si>
  <si>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</si>
  <si>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</si>
  <si>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</si>
  <si>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</si>
  <si>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</si>
  <si>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</si>
  <si>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</si>
  <si>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</si>
  <si>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</si>
  <si>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</si>
  <si>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</si>
  <si>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</si>
  <si>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</si>
  <si>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</si>
  <si>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</si>
  <si>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</si>
  <si>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</si>
  <si>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</si>
  <si>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</si>
  <si>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</si>
  <si>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</si>
  <si>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</si>
  <si>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</si>
  <si>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</si>
  <si>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</si>
  <si>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</si>
  <si>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</si>
  <si>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</si>
  <si>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</si>
  <si>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</si>
  <si>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</si>
  <si>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</si>
  <si>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</si>
  <si>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</si>
  <si>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</si>
  <si>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</si>
  <si>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</si>
  <si>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</si>
  <si>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</si>
  <si>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</si>
  <si>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</si>
  <si>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</si>
  <si>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</si>
  <si>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</si>
  <si>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</si>
  <si>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</si>
  <si>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</si>
  <si>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</si>
  <si>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</si>
  <si>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</si>
  <si>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</si>
  <si>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</si>
  <si>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</si>
  <si>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</si>
  <si>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</si>
  <si>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</si>
  <si>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</si>
  <si>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</si>
  <si>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</si>
  <si>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</si>
  <si>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</si>
  <si>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</si>
  <si>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</si>
  <si>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</si>
  <si>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</si>
  <si>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</si>
  <si>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</si>
  <si>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</si>
  <si>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</si>
  <si>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</si>
  <si>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</si>
  <si>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</si>
  <si>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</si>
  <si>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</si>
  <si>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</si>
  <si>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</si>
  <si>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</si>
  <si>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</si>
  <si>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</si>
  <si>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</si>
  <si>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</si>
  <si>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</si>
  <si>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</si>
  <si>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</si>
  <si>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</si>
  <si>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</si>
  <si>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</si>
  <si>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</si>
  <si>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</si>
  <si>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</si>
  <si>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</si>
  <si>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</si>
  <si>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</si>
  <si>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</si>
  <si>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</si>
  <si>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</si>
  <si>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</si>
  <si>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</si>
  <si>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</si>
  <si>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</si>
  <si>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</si>
  <si>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</si>
  <si>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</si>
  <si>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</si>
  <si>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</si>
  <si>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</si>
  <si>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</si>
  <si>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</si>
  <si>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</si>
  <si>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</si>
  <si>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</si>
  <si>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</si>
  <si>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</si>
  <si>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</si>
  <si>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</si>
  <si>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</si>
  <si>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</si>
  <si>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</si>
  <si>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</si>
  <si>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</si>
  <si>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</si>
  <si>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Sri Lanka Telecom Mobitel</t>
  </si>
  <si>
    <t>IT13081294 Jayasekera J.M.U.B</t>
  </si>
  <si>
    <t>Mobitel</t>
  </si>
  <si>
    <t>Mobitel Sim</t>
  </si>
  <si>
    <t>Customers</t>
  </si>
  <si>
    <t>Mobitel Dongle</t>
  </si>
  <si>
    <t>Costomers</t>
  </si>
  <si>
    <t>Database Record</t>
  </si>
  <si>
    <t>Detabase Record</t>
  </si>
  <si>
    <t>Costomer Database</t>
  </si>
  <si>
    <t>Mobitel_DA001</t>
  </si>
  <si>
    <t>Mobitel_DA002</t>
  </si>
  <si>
    <t>Mobitel_BD001</t>
  </si>
  <si>
    <t>Mobitel Database Manager</t>
  </si>
  <si>
    <t>DBA</t>
  </si>
  <si>
    <t>Mobitel Client Servers</t>
  </si>
  <si>
    <t>Staff Salary Database</t>
  </si>
  <si>
    <t>Tapes</t>
  </si>
  <si>
    <t>Internet Configuration</t>
  </si>
  <si>
    <t>Mobitel_SC001</t>
  </si>
  <si>
    <t>Network Operators</t>
  </si>
  <si>
    <t>SA</t>
  </si>
  <si>
    <t>Mobitel Servers</t>
  </si>
  <si>
    <t>Router Configuration</t>
  </si>
  <si>
    <t>Mobitel_SC002</t>
  </si>
  <si>
    <t>Mobile Partner</t>
  </si>
  <si>
    <t>Mobitel_Soft001</t>
  </si>
  <si>
    <t>Desktop ID</t>
  </si>
  <si>
    <t>HUAWEI Technologies Co., Ltd.</t>
  </si>
  <si>
    <t>‎78 ea 45 6d d0 a9 c3 b3 a0 dd 7b d8 60 de 0b 55</t>
  </si>
  <si>
    <t>V2</t>
  </si>
  <si>
    <t>NA</t>
  </si>
  <si>
    <t>Mobitel TV Application</t>
  </si>
  <si>
    <t>2.1.2</t>
  </si>
  <si>
    <t>Mobitel_NDA001</t>
  </si>
  <si>
    <t>Network Cables</t>
  </si>
  <si>
    <t>Maintainance Head,Network Administrator</t>
  </si>
  <si>
    <t>Mobitel Maintainance</t>
  </si>
  <si>
    <t>Fire Alarm System</t>
  </si>
  <si>
    <t>Maintainance Head</t>
  </si>
  <si>
    <t>Network</t>
  </si>
  <si>
    <t>Network Engineer</t>
  </si>
  <si>
    <t>Network Operator</t>
  </si>
  <si>
    <t>request configuration settings</t>
  </si>
  <si>
    <t>202.129.234.66</t>
  </si>
  <si>
    <t>System Designer</t>
  </si>
  <si>
    <t>Development</t>
  </si>
  <si>
    <t>UI Engineer</t>
  </si>
  <si>
    <t>request design specification</t>
  </si>
  <si>
    <t>Customer Details Server</t>
  </si>
  <si>
    <t>Database Administartor,Network Administrator</t>
  </si>
  <si>
    <t>Mobitel_Serv001</t>
  </si>
  <si>
    <t>YCFHQ9DWCYDKV88T2TMHG7BHP</t>
  </si>
  <si>
    <t>SLTMobitel</t>
  </si>
  <si>
    <t>Windows</t>
  </si>
  <si>
    <t xml:space="preserve">3.0Ghz  </t>
  </si>
  <si>
    <t>256GB</t>
  </si>
  <si>
    <t>1000TB</t>
  </si>
  <si>
    <t xml:space="preserve">4.0Ghz  </t>
  </si>
  <si>
    <t>All client product data saved</t>
  </si>
  <si>
    <t>Emplyee Details Server</t>
  </si>
  <si>
    <t>Database Administartor</t>
  </si>
  <si>
    <t>Mobitel_Serv002</t>
  </si>
  <si>
    <t>All Empliyee data saved</t>
  </si>
  <si>
    <t>Mobitel_ND001</t>
  </si>
  <si>
    <t>Switches</t>
  </si>
  <si>
    <t>MS0689300</t>
  </si>
  <si>
    <t xml:space="preserve"> Netework Maintanance</t>
  </si>
  <si>
    <t>Wifi &amp; Cable</t>
  </si>
  <si>
    <t>Routers</t>
  </si>
  <si>
    <t>MR568700</t>
  </si>
  <si>
    <t>Mobitel_BD002</t>
  </si>
  <si>
    <t>Mobitel_Soft002</t>
  </si>
  <si>
    <t>Mobitel_NDA002</t>
  </si>
  <si>
    <t>View Sonic</t>
  </si>
  <si>
    <t>VG2860MHL-4K</t>
  </si>
  <si>
    <t>3.2Ghz intel core i7</t>
  </si>
  <si>
    <t>8Gb</t>
  </si>
  <si>
    <t>1Tb</t>
  </si>
  <si>
    <t>8GB</t>
  </si>
  <si>
    <t>Mobitel Head Quarters</t>
  </si>
  <si>
    <t>Mobitel_D001</t>
  </si>
  <si>
    <t>Designer</t>
  </si>
  <si>
    <t>Asus</t>
  </si>
  <si>
    <t xml:space="preserve">Asus Agent Mobitel </t>
  </si>
  <si>
    <t>View Sonic Agent Provider</t>
  </si>
  <si>
    <t>Developer</t>
  </si>
  <si>
    <t>Mobitel_D002</t>
  </si>
  <si>
    <t>VP228H</t>
  </si>
  <si>
    <t>16GB</t>
  </si>
  <si>
    <t>Asus Agent Provider</t>
  </si>
  <si>
    <t>HR Manager</t>
  </si>
  <si>
    <t>U30Jc</t>
  </si>
  <si>
    <t>Intel® Core™ i7 620M 2.66 GHz</t>
  </si>
  <si>
    <t>Dell</t>
  </si>
  <si>
    <t>Dell Agent Provider</t>
  </si>
  <si>
    <t>QA Enigineer</t>
  </si>
  <si>
    <t>Inspiron 14 3000 Non-Touch</t>
  </si>
  <si>
    <t>Intel® Celeron® N3050  2.16 GHz</t>
  </si>
  <si>
    <t>Land Line</t>
  </si>
  <si>
    <t>Communication</t>
  </si>
  <si>
    <t>Mobitel_U001</t>
  </si>
  <si>
    <t>Planet VIP-5060PT IP Telephone (6-Line)</t>
  </si>
  <si>
    <t>Motor Vehicle</t>
  </si>
  <si>
    <t>Transportation</t>
  </si>
  <si>
    <t>Mobitel_U002</t>
  </si>
  <si>
    <t>Nissan Caravan</t>
  </si>
  <si>
    <t>TV Ads</t>
  </si>
  <si>
    <t>Television Provider</t>
  </si>
  <si>
    <t>Marketing</t>
  </si>
  <si>
    <t>Mobitel_M001</t>
  </si>
  <si>
    <t>Banners</t>
  </si>
  <si>
    <t>Marketing Team</t>
  </si>
  <si>
    <t>Mobitel_M002</t>
  </si>
  <si>
    <t>Version Number 1.0                                                                                                                    Dt. 17.09.2016</t>
  </si>
  <si>
    <t>Version Number 1.0                                                                                                                Dt. 17.09.2016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</si>
</sst>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212121"/>
      <name val="Tahoma"/>
      <family val="2"/>
    </font>
    <font>
      <sz val="10"/>
      <color rgb="FF333333"/>
      <name val="Tahoma"/>
      <family val="2"/>
    </font>
    <font>
      <sz val="10"/>
      <color rgb="FF000000"/>
      <name val="Trebuchet MS"/>
      <family val="2"/>
    </font>
    <font>
      <b/>
      <u/>
      <sz val="10"/>
      <color rgb="FF2C12E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4" fillId="0" borderId="0" xfId="2"/>
    <xf numFmtId="0" fontId="3" fillId="0" borderId="2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right" wrapText="1"/>
    </xf>
    <xf numFmtId="0" fontId="4" fillId="0" borderId="3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right"/>
    </xf>
    <xf numFmtId="0" fontId="3" fillId="0" borderId="3" xfId="2" applyFont="1" applyFill="1" applyBorder="1" applyAlignment="1">
      <alignment horizontal="right"/>
    </xf>
    <xf numFmtId="0" fontId="3" fillId="0" borderId="3" xfId="2" applyFont="1" applyBorder="1" applyAlignment="1">
      <alignment horizontal="right" wrapText="1"/>
    </xf>
    <xf numFmtId="0" fontId="3" fillId="0" borderId="8" xfId="2" applyFont="1" applyFill="1" applyBorder="1" applyAlignment="1">
      <alignment horizontal="right" vertical="center" wrapText="1"/>
    </xf>
    <xf numFmtId="0" fontId="3" fillId="0" borderId="8" xfId="2" applyFont="1" applyBorder="1" applyAlignment="1">
      <alignment horizontal="right"/>
    </xf>
    <xf numFmtId="0" fontId="25" fillId="0" borderId="0" xfId="3" applyFont="1" applyAlignment="1" applyProtection="1">
      <alignment horizontal="center"/>
    </xf>
    <xf numFmtId="0" fontId="3" fillId="0" borderId="3" xfId="2" applyFont="1" applyFill="1" applyBorder="1" applyAlignment="1">
      <alignment horizontal="right" vertical="center" wrapText="1"/>
    </xf>
    <xf numFmtId="0" fontId="5" fillId="3" borderId="3" xfId="2" applyFont="1" applyFill="1" applyBorder="1" applyAlignment="1">
      <alignment horizontal="center" vertical="center" textRotation="90" wrapText="1"/>
    </xf>
    <xf numFmtId="0" fontId="5" fillId="3" borderId="3" xfId="2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3" xfId="2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2" fillId="0" borderId="2" xfId="1" applyFont="1" applyBorder="1" applyAlignment="1" applyProtection="1">
      <alignment horizontal="left" indent="3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7" fillId="6" borderId="3" xfId="2" applyFont="1" applyFill="1" applyBorder="1" applyAlignment="1">
      <alignment wrapText="1"/>
    </xf>
    <xf numFmtId="0" fontId="24" fillId="0" borderId="3" xfId="2" applyBorder="1" applyAlignment="1">
      <alignment wrapText="1"/>
    </xf>
    <xf numFmtId="0" fontId="21" fillId="5" borderId="3" xfId="3" applyFont="1" applyFill="1" applyBorder="1" applyAlignment="1" applyProtection="1">
      <alignment horizontal="center" vertical="center" wrapText="1"/>
    </xf>
    <xf numFmtId="0" fontId="21" fillId="0" borderId="3" xfId="3" applyFont="1" applyBorder="1" applyAlignment="1" applyProtection="1">
      <alignment horizontal="center" vertical="center"/>
    </xf>
    <xf numFmtId="14" fontId="3" fillId="9" borderId="1" xfId="2" applyNumberFormat="1" applyFont="1" applyFill="1" applyBorder="1" applyAlignment="1">
      <alignment horizontal="center" vertical="center"/>
    </xf>
    <xf numFmtId="14" fontId="3" fillId="9" borderId="20" xfId="2" applyNumberFormat="1" applyFont="1" applyFill="1" applyBorder="1" applyAlignment="1">
      <alignment horizontal="center" vertical="center"/>
    </xf>
    <xf numFmtId="14" fontId="3" fillId="9" borderId="38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4" fillId="0" borderId="20" xfId="2" applyFont="1" applyBorder="1" applyAlignment="1">
      <alignment horizontal="center" vertical="center" wrapText="1"/>
    </xf>
    <xf numFmtId="0" fontId="4" fillId="0" borderId="35" xfId="2" applyFont="1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37" xfId="2" applyFont="1" applyBorder="1" applyAlignment="1">
      <alignment horizontal="left" vertical="center"/>
    </xf>
    <xf numFmtId="0" fontId="4" fillId="0" borderId="35" xfId="2" applyFont="1" applyBorder="1" applyAlignment="1">
      <alignment vertical="top"/>
    </xf>
    <xf numFmtId="0" fontId="4" fillId="0" borderId="36" xfId="2" applyFont="1" applyBorder="1" applyAlignment="1">
      <alignment vertical="top"/>
    </xf>
    <xf numFmtId="0" fontId="4" fillId="0" borderId="37" xfId="2" applyFont="1" applyBorder="1" applyAlignment="1">
      <alignment vertical="top"/>
    </xf>
    <xf numFmtId="0" fontId="5" fillId="0" borderId="34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vertical="center"/>
    </xf>
    <xf numFmtId="0" fontId="11" fillId="10" borderId="28" xfId="2" applyFont="1" applyFill="1" applyBorder="1" applyAlignment="1">
      <alignment horizontal="center" vertical="center" wrapText="1"/>
    </xf>
    <xf numFmtId="0" fontId="4" fillId="0" borderId="29" xfId="2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5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7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2C1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542925</xdr:colOff>
      <xdr:row>4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61999" cy="6240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542924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761999" cy="6191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552449</xdr:colOff>
      <xdr:row>4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761999" cy="6191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5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561974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761999" cy="619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1</xdr:col>
      <xdr:colOff>552449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761999" cy="6191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542924</xdr:colOff>
      <xdr:row>4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1999" cy="6191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IIT/Works/4th%20Yr2sem/ESBII%20Labs/dc/ISO27k-Asset-Regi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LIIT/Works/4th%20Yr2sem/ESBII%20Labs/dc/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25">
          <cell r="IT25" t="str">
            <v>Yes</v>
          </cell>
        </row>
        <row r="26">
          <cell r="IT26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25">
          <cell r="IT25" t="str">
            <v>Yes</v>
          </cell>
        </row>
        <row r="26">
          <cell r="IT26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202.129.234.66.ipaddress.com/" TargetMode="External"/><Relationship Id="rId1" Type="http://schemas.openxmlformats.org/officeDocument/2006/relationships/hyperlink" Target="http://202.129.234.66.ipaddress.com/" TargetMode="External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3"/>
      <c r="B1" s="84"/>
      <c r="C1" s="84"/>
      <c r="IT1" s="29" t="s">
        <v>8</v>
      </c>
    </row>
    <row r="2" spans="1:254" x14ac:dyDescent="0.2">
      <c r="A2" s="85"/>
      <c r="B2" s="86"/>
      <c r="C2" s="86"/>
      <c r="IQ2" t="s">
        <v>62</v>
      </c>
      <c r="IT2" s="29" t="s">
        <v>66</v>
      </c>
    </row>
    <row r="3" spans="1:254" x14ac:dyDescent="0.2">
      <c r="A3" s="85"/>
      <c r="B3" s="86"/>
      <c r="C3" s="86"/>
      <c r="IQ3" t="s">
        <v>63</v>
      </c>
      <c r="IT3" s="29" t="s">
        <v>67</v>
      </c>
    </row>
    <row r="4" spans="1:254" ht="10.5" customHeight="1" x14ac:dyDescent="0.2">
      <c r="A4" s="85"/>
      <c r="B4" s="86"/>
      <c r="C4" s="86"/>
      <c r="IQ4" t="s">
        <v>65</v>
      </c>
    </row>
    <row r="5" spans="1:254" hidden="1" x14ac:dyDescent="0.2">
      <c r="A5" s="87"/>
      <c r="B5" s="88"/>
      <c r="C5" s="88"/>
    </row>
    <row r="6" spans="1:254" x14ac:dyDescent="0.2">
      <c r="A6" s="89" t="s">
        <v>75</v>
      </c>
      <c r="B6" s="90"/>
      <c r="C6" s="90"/>
    </row>
    <row r="7" spans="1:254" ht="15" x14ac:dyDescent="0.2">
      <c r="A7" s="81" t="s">
        <v>156</v>
      </c>
      <c r="B7" s="82"/>
      <c r="C7" s="82"/>
    </row>
    <row r="8" spans="1:254" ht="13.5" thickBot="1" x14ac:dyDescent="0.25">
      <c r="A8" s="91" t="s">
        <v>270</v>
      </c>
      <c r="B8" s="92"/>
      <c r="C8" s="93"/>
      <c r="E8" s="46"/>
      <c r="IT8" s="29" t="s">
        <v>62</v>
      </c>
    </row>
    <row r="9" spans="1:254" ht="13.5" thickBot="1" x14ac:dyDescent="0.25">
      <c r="A9" s="36"/>
      <c r="B9" s="50" t="s">
        <v>94</v>
      </c>
      <c r="C9" s="32"/>
      <c r="IT9" s="29"/>
    </row>
    <row r="10" spans="1:254" x14ac:dyDescent="0.2">
      <c r="B10" s="50" t="s">
        <v>76</v>
      </c>
      <c r="C10" s="37"/>
      <c r="E10" s="46"/>
      <c r="IT10" s="29" t="s">
        <v>64</v>
      </c>
    </row>
    <row r="11" spans="1:254" x14ac:dyDescent="0.2">
      <c r="B11" s="51" t="s">
        <v>77</v>
      </c>
      <c r="C11" s="38" t="s">
        <v>78</v>
      </c>
    </row>
    <row r="12" spans="1:254" x14ac:dyDescent="0.2">
      <c r="B12" s="51" t="s">
        <v>79</v>
      </c>
      <c r="C12" s="39"/>
    </row>
    <row r="13" spans="1:254" ht="13.5" thickBot="1" x14ac:dyDescent="0.25">
      <c r="B13" s="52" t="s">
        <v>80</v>
      </c>
      <c r="C13" s="40" t="s">
        <v>157</v>
      </c>
      <c r="IT13" s="29" t="s">
        <v>52</v>
      </c>
    </row>
    <row r="14" spans="1:254" ht="13.5" thickBot="1" x14ac:dyDescent="0.25">
      <c r="B14" s="31"/>
      <c r="C14" s="41"/>
      <c r="IT14" s="29" t="s">
        <v>69</v>
      </c>
    </row>
    <row r="15" spans="1:254" x14ac:dyDescent="0.2">
      <c r="B15" s="30" t="s">
        <v>81</v>
      </c>
      <c r="C15" s="37"/>
      <c r="IT15" s="29" t="s">
        <v>68</v>
      </c>
    </row>
    <row r="16" spans="1:254" ht="13.5" thickBot="1" x14ac:dyDescent="0.25">
      <c r="B16" s="52" t="s">
        <v>82</v>
      </c>
      <c r="C16" s="40"/>
    </row>
    <row r="17" spans="2:254" ht="13.5" thickBot="1" x14ac:dyDescent="0.25">
      <c r="IT17" s="29" t="s">
        <v>100</v>
      </c>
    </row>
    <row r="18" spans="2:254" ht="15" x14ac:dyDescent="0.2">
      <c r="B18" s="94" t="s">
        <v>83</v>
      </c>
      <c r="C18" s="95"/>
      <c r="IT18" s="29" t="s">
        <v>101</v>
      </c>
    </row>
    <row r="19" spans="2:254" x14ac:dyDescent="0.2">
      <c r="B19" s="79"/>
      <c r="C19" s="80"/>
      <c r="IT19" s="29" t="s">
        <v>102</v>
      </c>
    </row>
    <row r="20" spans="2:254" x14ac:dyDescent="0.2">
      <c r="B20" s="76"/>
      <c r="C20" s="47" t="s">
        <v>84</v>
      </c>
    </row>
    <row r="21" spans="2:254" x14ac:dyDescent="0.2">
      <c r="B21" s="77"/>
      <c r="C21" s="48" t="s">
        <v>141</v>
      </c>
    </row>
    <row r="22" spans="2:254" x14ac:dyDescent="0.2">
      <c r="B22" s="77"/>
      <c r="C22" s="47" t="s">
        <v>92</v>
      </c>
    </row>
    <row r="23" spans="2:254" x14ac:dyDescent="0.2">
      <c r="B23" s="77"/>
      <c r="C23" s="47" t="s">
        <v>91</v>
      </c>
    </row>
    <row r="24" spans="2:254" x14ac:dyDescent="0.2">
      <c r="B24" s="77"/>
      <c r="C24" s="47" t="s">
        <v>85</v>
      </c>
    </row>
    <row r="25" spans="2:254" x14ac:dyDescent="0.2">
      <c r="B25" s="77"/>
      <c r="C25" s="47" t="s">
        <v>86</v>
      </c>
      <c r="IT25" s="29" t="s">
        <v>104</v>
      </c>
    </row>
    <row r="26" spans="2:254" x14ac:dyDescent="0.2">
      <c r="B26" s="77"/>
      <c r="C26" s="75" t="s">
        <v>87</v>
      </c>
      <c r="IT26" s="29" t="s">
        <v>105</v>
      </c>
    </row>
    <row r="27" spans="2:254" x14ac:dyDescent="0.2">
      <c r="B27" s="77"/>
      <c r="C27" s="75" t="s">
        <v>88</v>
      </c>
    </row>
    <row r="28" spans="2:254" x14ac:dyDescent="0.2">
      <c r="B28" s="77"/>
      <c r="C28" s="47" t="s">
        <v>89</v>
      </c>
    </row>
    <row r="29" spans="2:254" x14ac:dyDescent="0.2">
      <c r="B29" s="77"/>
      <c r="C29" s="47" t="s">
        <v>90</v>
      </c>
    </row>
    <row r="30" spans="2:254" x14ac:dyDescent="0.2">
      <c r="B30" s="77"/>
      <c r="C30" s="48" t="s">
        <v>142</v>
      </c>
    </row>
    <row r="31" spans="2:254" ht="13.5" thickBot="1" x14ac:dyDescent="0.25">
      <c r="B31" s="78"/>
      <c r="C31" s="49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27" location="'Network Devices'!A1" display="Network Devices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152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91" t="s">
        <v>270</v>
      </c>
      <c r="B6" s="92"/>
      <c r="C6" s="93"/>
      <c r="D6" s="93"/>
      <c r="E6" s="111"/>
    </row>
    <row r="7" spans="1:5" ht="32.25" x14ac:dyDescent="0.2">
      <c r="A7" s="18" t="s">
        <v>5</v>
      </c>
      <c r="B7" s="18" t="s">
        <v>139</v>
      </c>
      <c r="C7" s="112" t="s">
        <v>89</v>
      </c>
      <c r="D7" s="157"/>
      <c r="E7" s="19" t="s">
        <v>11</v>
      </c>
    </row>
    <row r="8" spans="1:5" x14ac:dyDescent="0.2">
      <c r="A8" s="182">
        <v>1</v>
      </c>
      <c r="B8" s="184" t="s">
        <v>230</v>
      </c>
      <c r="C8" s="20" t="s">
        <v>3</v>
      </c>
      <c r="D8" s="71" t="s">
        <v>241</v>
      </c>
      <c r="E8" s="139">
        <f>COUNTIF($E34:$E36,"H")*3+COUNTIF($E34:$E36,"M")*2+COUNTIF($E34:$E36,"L")*1</f>
        <v>6</v>
      </c>
    </row>
    <row r="9" spans="1:5" x14ac:dyDescent="0.2">
      <c r="A9" s="183"/>
      <c r="B9" s="185"/>
      <c r="C9" s="20" t="s">
        <v>4</v>
      </c>
      <c r="D9" s="25"/>
      <c r="E9" s="186"/>
    </row>
    <row r="10" spans="1:5" x14ac:dyDescent="0.2">
      <c r="A10" s="183"/>
      <c r="B10" s="185"/>
      <c r="C10" s="20" t="s">
        <v>95</v>
      </c>
      <c r="D10" s="71" t="s">
        <v>238</v>
      </c>
      <c r="E10" s="186"/>
    </row>
    <row r="11" spans="1:5" x14ac:dyDescent="0.2">
      <c r="A11" s="183"/>
      <c r="B11" s="185"/>
      <c r="C11" s="20" t="s">
        <v>96</v>
      </c>
      <c r="D11" s="25"/>
      <c r="E11" s="186"/>
    </row>
    <row r="12" spans="1:5" x14ac:dyDescent="0.2">
      <c r="A12" s="183"/>
      <c r="B12" s="185"/>
      <c r="C12" s="33" t="s">
        <v>107</v>
      </c>
      <c r="D12" s="71" t="s">
        <v>236</v>
      </c>
      <c r="E12" s="186"/>
    </row>
    <row r="13" spans="1:5" x14ac:dyDescent="0.2">
      <c r="A13" s="183"/>
      <c r="B13" s="185"/>
      <c r="C13" s="33" t="s">
        <v>12</v>
      </c>
      <c r="D13" s="71" t="s">
        <v>237</v>
      </c>
      <c r="E13" s="186"/>
    </row>
    <row r="14" spans="1:5" x14ac:dyDescent="0.2">
      <c r="A14" s="183"/>
      <c r="B14" s="185"/>
      <c r="C14" s="33" t="s">
        <v>110</v>
      </c>
      <c r="D14" s="25"/>
      <c r="E14" s="186"/>
    </row>
    <row r="15" spans="1:5" x14ac:dyDescent="0.2">
      <c r="A15" s="183"/>
      <c r="B15" s="185"/>
      <c r="C15" s="33" t="s">
        <v>31</v>
      </c>
      <c r="D15" s="25"/>
      <c r="E15" s="186"/>
    </row>
    <row r="16" spans="1:5" x14ac:dyDescent="0.2">
      <c r="A16" s="183"/>
      <c r="B16" s="185"/>
      <c r="C16" s="33" t="s">
        <v>97</v>
      </c>
      <c r="D16" s="25" t="s">
        <v>104</v>
      </c>
      <c r="E16" s="186"/>
    </row>
    <row r="17" spans="1:5" x14ac:dyDescent="0.2">
      <c r="A17" s="183"/>
      <c r="B17" s="185"/>
      <c r="C17" s="33" t="s">
        <v>98</v>
      </c>
      <c r="D17" s="71" t="s">
        <v>104</v>
      </c>
      <c r="E17" s="186"/>
    </row>
    <row r="18" spans="1:5" x14ac:dyDescent="0.2">
      <c r="A18" s="183"/>
      <c r="B18" s="185"/>
      <c r="C18" s="33" t="s">
        <v>106</v>
      </c>
      <c r="D18" s="71" t="s">
        <v>104</v>
      </c>
      <c r="E18" s="186"/>
    </row>
    <row r="19" spans="1:5" ht="25.5" x14ac:dyDescent="0.2">
      <c r="A19" s="183"/>
      <c r="B19" s="185"/>
      <c r="C19" s="22" t="s">
        <v>113</v>
      </c>
      <c r="D19" s="25" t="s">
        <v>69</v>
      </c>
      <c r="E19" s="186"/>
    </row>
    <row r="20" spans="1:5" x14ac:dyDescent="0.2">
      <c r="A20" s="183"/>
      <c r="B20" s="185"/>
      <c r="C20" s="21" t="s">
        <v>34</v>
      </c>
      <c r="D20" s="25"/>
      <c r="E20" s="186"/>
    </row>
    <row r="21" spans="1:5" x14ac:dyDescent="0.2">
      <c r="A21" s="183"/>
      <c r="B21" s="185"/>
      <c r="C21" s="21" t="s">
        <v>40</v>
      </c>
      <c r="D21" s="25"/>
      <c r="E21" s="186"/>
    </row>
    <row r="22" spans="1:5" x14ac:dyDescent="0.2">
      <c r="A22" s="183"/>
      <c r="B22" s="185"/>
      <c r="C22" s="21" t="s">
        <v>41</v>
      </c>
      <c r="D22" s="25"/>
      <c r="E22" s="186"/>
    </row>
    <row r="23" spans="1:5" x14ac:dyDescent="0.2">
      <c r="A23" s="183"/>
      <c r="B23" s="185"/>
      <c r="C23" s="21" t="s">
        <v>42</v>
      </c>
      <c r="D23" s="25"/>
      <c r="E23" s="186"/>
    </row>
    <row r="24" spans="1:5" x14ac:dyDescent="0.2">
      <c r="A24" s="183"/>
      <c r="B24" s="185"/>
      <c r="C24" s="22" t="s">
        <v>122</v>
      </c>
      <c r="D24" s="25"/>
      <c r="E24" s="186"/>
    </row>
    <row r="25" spans="1:5" x14ac:dyDescent="0.2">
      <c r="A25" s="183"/>
      <c r="B25" s="185"/>
      <c r="C25" s="33" t="s">
        <v>35</v>
      </c>
      <c r="D25" s="72" t="s">
        <v>231</v>
      </c>
      <c r="E25" s="186"/>
    </row>
    <row r="26" spans="1:5" x14ac:dyDescent="0.2">
      <c r="A26" s="183"/>
      <c r="B26" s="185"/>
      <c r="C26" s="34" t="s">
        <v>36</v>
      </c>
      <c r="D26" s="42" t="s">
        <v>232</v>
      </c>
      <c r="E26" s="186"/>
    </row>
    <row r="27" spans="1:5" x14ac:dyDescent="0.2">
      <c r="A27" s="183"/>
      <c r="B27" s="185"/>
      <c r="C27" s="33" t="s">
        <v>37</v>
      </c>
      <c r="D27" s="71" t="s">
        <v>235</v>
      </c>
      <c r="E27" s="186"/>
    </row>
    <row r="28" spans="1:5" x14ac:dyDescent="0.2">
      <c r="A28" s="183"/>
      <c r="B28" s="185"/>
      <c r="C28" s="33" t="s">
        <v>38</v>
      </c>
      <c r="D28" s="71" t="s">
        <v>234</v>
      </c>
      <c r="E28" s="186"/>
    </row>
    <row r="29" spans="1:5" x14ac:dyDescent="0.2">
      <c r="A29" s="183"/>
      <c r="B29" s="185"/>
      <c r="C29" s="33" t="s">
        <v>109</v>
      </c>
      <c r="D29" s="25" t="s">
        <v>100</v>
      </c>
      <c r="E29" s="186"/>
    </row>
    <row r="30" spans="1:5" x14ac:dyDescent="0.2">
      <c r="A30" s="183"/>
      <c r="B30" s="185"/>
      <c r="C30" s="33" t="s">
        <v>99</v>
      </c>
      <c r="D30" s="25"/>
      <c r="E30" s="186"/>
    </row>
    <row r="31" spans="1:5" x14ac:dyDescent="0.2">
      <c r="A31" s="183"/>
      <c r="B31" s="185"/>
      <c r="C31" s="35" t="s">
        <v>57</v>
      </c>
      <c r="D31" s="25"/>
      <c r="E31" s="186"/>
    </row>
    <row r="32" spans="1:5" x14ac:dyDescent="0.2">
      <c r="A32" s="183"/>
      <c r="B32" s="185"/>
      <c r="C32" s="21" t="s">
        <v>58</v>
      </c>
      <c r="D32" s="25"/>
      <c r="E32" s="186"/>
    </row>
    <row r="33" spans="1:5" x14ac:dyDescent="0.2">
      <c r="A33" s="183"/>
      <c r="B33" s="185"/>
      <c r="C33" s="21" t="s">
        <v>39</v>
      </c>
      <c r="D33" s="25"/>
      <c r="E33" s="187"/>
    </row>
    <row r="34" spans="1:5" ht="23.25" x14ac:dyDescent="0.2">
      <c r="A34" s="183"/>
      <c r="B34" s="185"/>
      <c r="C34" s="14" t="s">
        <v>43</v>
      </c>
      <c r="D34" s="68" t="s">
        <v>63</v>
      </c>
      <c r="E34" s="5" t="s">
        <v>66</v>
      </c>
    </row>
    <row r="35" spans="1:5" ht="23.25" x14ac:dyDescent="0.2">
      <c r="A35" s="183"/>
      <c r="B35" s="185"/>
      <c r="C35" s="14" t="s">
        <v>44</v>
      </c>
      <c r="D35" s="68" t="s">
        <v>62</v>
      </c>
      <c r="E35" s="5" t="s">
        <v>8</v>
      </c>
    </row>
    <row r="36" spans="1:5" ht="23.25" x14ac:dyDescent="0.2">
      <c r="A36" s="183"/>
      <c r="B36" s="185"/>
      <c r="C36" s="14" t="s">
        <v>45</v>
      </c>
      <c r="D36" s="68" t="s">
        <v>64</v>
      </c>
      <c r="E36" s="5" t="s">
        <v>67</v>
      </c>
    </row>
    <row r="37" spans="1:5" ht="13.5" thickBot="1" x14ac:dyDescent="0.25">
      <c r="A37" s="142"/>
      <c r="B37" s="143"/>
      <c r="C37" s="143"/>
      <c r="D37" s="143"/>
      <c r="E37" s="143"/>
    </row>
    <row r="38" spans="1:5" x14ac:dyDescent="0.2">
      <c r="A38" s="182">
        <v>2</v>
      </c>
      <c r="B38" s="184" t="s">
        <v>239</v>
      </c>
      <c r="C38" s="20" t="s">
        <v>3</v>
      </c>
      <c r="D38" s="71" t="s">
        <v>240</v>
      </c>
      <c r="E38" s="139">
        <f>COUNTIF($E64:$E66,"H")*3+COUNTIF($E64:$E66,"M")*2+COUNTIF($E64:$E66,"L")*1</f>
        <v>6</v>
      </c>
    </row>
    <row r="39" spans="1:5" x14ac:dyDescent="0.2">
      <c r="A39" s="183"/>
      <c r="B39" s="185"/>
      <c r="C39" s="20" t="s">
        <v>4</v>
      </c>
      <c r="D39" s="25"/>
      <c r="E39" s="186"/>
    </row>
    <row r="40" spans="1:5" x14ac:dyDescent="0.2">
      <c r="A40" s="183"/>
      <c r="B40" s="185"/>
      <c r="C40" s="20" t="s">
        <v>95</v>
      </c>
      <c r="D40" s="71" t="s">
        <v>242</v>
      </c>
      <c r="E40" s="186"/>
    </row>
    <row r="41" spans="1:5" x14ac:dyDescent="0.2">
      <c r="A41" s="183"/>
      <c r="B41" s="185"/>
      <c r="C41" s="20" t="s">
        <v>96</v>
      </c>
      <c r="D41" s="25"/>
      <c r="E41" s="186"/>
    </row>
    <row r="42" spans="1:5" x14ac:dyDescent="0.2">
      <c r="A42" s="183"/>
      <c r="B42" s="185"/>
      <c r="C42" s="33" t="s">
        <v>107</v>
      </c>
      <c r="D42" s="71" t="s">
        <v>236</v>
      </c>
      <c r="E42" s="186"/>
    </row>
    <row r="43" spans="1:5" x14ac:dyDescent="0.2">
      <c r="A43" s="183"/>
      <c r="B43" s="185"/>
      <c r="C43" s="33" t="s">
        <v>12</v>
      </c>
      <c r="D43" s="71" t="s">
        <v>243</v>
      </c>
      <c r="E43" s="186"/>
    </row>
    <row r="44" spans="1:5" x14ac:dyDescent="0.2">
      <c r="A44" s="183"/>
      <c r="B44" s="185"/>
      <c r="C44" s="33" t="s">
        <v>110</v>
      </c>
      <c r="D44" s="25"/>
      <c r="E44" s="186"/>
    </row>
    <row r="45" spans="1:5" x14ac:dyDescent="0.2">
      <c r="A45" s="183"/>
      <c r="B45" s="185"/>
      <c r="C45" s="33" t="s">
        <v>31</v>
      </c>
      <c r="D45" s="25"/>
      <c r="E45" s="186"/>
    </row>
    <row r="46" spans="1:5" x14ac:dyDescent="0.2">
      <c r="A46" s="183"/>
      <c r="B46" s="185"/>
      <c r="C46" s="33" t="s">
        <v>97</v>
      </c>
      <c r="D46" s="25" t="s">
        <v>104</v>
      </c>
      <c r="E46" s="186"/>
    </row>
    <row r="47" spans="1:5" x14ac:dyDescent="0.2">
      <c r="A47" s="183"/>
      <c r="B47" s="185"/>
      <c r="C47" s="33" t="s">
        <v>98</v>
      </c>
      <c r="D47" s="71" t="s">
        <v>104</v>
      </c>
      <c r="E47" s="186"/>
    </row>
    <row r="48" spans="1:5" x14ac:dyDescent="0.2">
      <c r="A48" s="183"/>
      <c r="B48" s="185"/>
      <c r="C48" s="33" t="s">
        <v>106</v>
      </c>
      <c r="D48" s="71" t="s">
        <v>104</v>
      </c>
      <c r="E48" s="186"/>
    </row>
    <row r="49" spans="1:5" ht="25.5" x14ac:dyDescent="0.2">
      <c r="A49" s="183"/>
      <c r="B49" s="185"/>
      <c r="C49" s="22" t="s">
        <v>113</v>
      </c>
      <c r="D49" s="71" t="s">
        <v>202</v>
      </c>
      <c r="E49" s="186"/>
    </row>
    <row r="50" spans="1:5" x14ac:dyDescent="0.2">
      <c r="A50" s="183"/>
      <c r="B50" s="185"/>
      <c r="C50" s="21" t="s">
        <v>34</v>
      </c>
      <c r="D50" s="71" t="s">
        <v>240</v>
      </c>
      <c r="E50" s="186"/>
    </row>
    <row r="51" spans="1:5" x14ac:dyDescent="0.2">
      <c r="A51" s="183"/>
      <c r="B51" s="185"/>
      <c r="C51" s="21" t="s">
        <v>40</v>
      </c>
      <c r="D51" s="25"/>
      <c r="E51" s="186"/>
    </row>
    <row r="52" spans="1:5" x14ac:dyDescent="0.2">
      <c r="A52" s="183"/>
      <c r="B52" s="185"/>
      <c r="C52" s="21" t="s">
        <v>41</v>
      </c>
      <c r="D52" s="25"/>
      <c r="E52" s="186"/>
    </row>
    <row r="53" spans="1:5" x14ac:dyDescent="0.2">
      <c r="A53" s="183"/>
      <c r="B53" s="185"/>
      <c r="C53" s="21" t="s">
        <v>42</v>
      </c>
      <c r="D53" s="25"/>
      <c r="E53" s="186"/>
    </row>
    <row r="54" spans="1:5" x14ac:dyDescent="0.2">
      <c r="A54" s="183"/>
      <c r="B54" s="185"/>
      <c r="C54" s="22" t="s">
        <v>122</v>
      </c>
      <c r="D54" s="25"/>
      <c r="E54" s="186"/>
    </row>
    <row r="55" spans="1:5" x14ac:dyDescent="0.2">
      <c r="A55" s="183"/>
      <c r="B55" s="185"/>
      <c r="C55" s="33" t="s">
        <v>35</v>
      </c>
      <c r="D55" s="73" t="s">
        <v>244</v>
      </c>
      <c r="E55" s="186"/>
    </row>
    <row r="56" spans="1:5" x14ac:dyDescent="0.2">
      <c r="A56" s="183"/>
      <c r="B56" s="185"/>
      <c r="C56" s="34" t="s">
        <v>36</v>
      </c>
      <c r="D56" s="42" t="s">
        <v>232</v>
      </c>
      <c r="E56" s="186"/>
    </row>
    <row r="57" spans="1:5" x14ac:dyDescent="0.2">
      <c r="A57" s="183"/>
      <c r="B57" s="185"/>
      <c r="C57" s="33" t="s">
        <v>37</v>
      </c>
      <c r="D57" s="71" t="s">
        <v>245</v>
      </c>
      <c r="E57" s="186"/>
    </row>
    <row r="58" spans="1:5" x14ac:dyDescent="0.2">
      <c r="A58" s="183"/>
      <c r="B58" s="185"/>
      <c r="C58" s="33" t="s">
        <v>38</v>
      </c>
      <c r="D58" s="71" t="s">
        <v>234</v>
      </c>
      <c r="E58" s="186"/>
    </row>
    <row r="59" spans="1:5" x14ac:dyDescent="0.2">
      <c r="A59" s="183"/>
      <c r="B59" s="185"/>
      <c r="C59" s="33" t="s">
        <v>109</v>
      </c>
      <c r="D59" s="25" t="s">
        <v>100</v>
      </c>
      <c r="E59" s="186"/>
    </row>
    <row r="60" spans="1:5" x14ac:dyDescent="0.2">
      <c r="A60" s="183"/>
      <c r="B60" s="185"/>
      <c r="C60" s="33" t="s">
        <v>99</v>
      </c>
      <c r="D60" s="25"/>
      <c r="E60" s="186"/>
    </row>
    <row r="61" spans="1:5" x14ac:dyDescent="0.2">
      <c r="A61" s="183"/>
      <c r="B61" s="185"/>
      <c r="C61" s="35" t="s">
        <v>57</v>
      </c>
      <c r="D61" s="25"/>
      <c r="E61" s="186"/>
    </row>
    <row r="62" spans="1:5" x14ac:dyDescent="0.2">
      <c r="A62" s="183"/>
      <c r="B62" s="185"/>
      <c r="C62" s="21" t="s">
        <v>58</v>
      </c>
      <c r="D62" s="25"/>
      <c r="E62" s="186"/>
    </row>
    <row r="63" spans="1:5" x14ac:dyDescent="0.2">
      <c r="A63" s="183"/>
      <c r="B63" s="185"/>
      <c r="C63" s="21" t="s">
        <v>39</v>
      </c>
      <c r="D63" s="25"/>
      <c r="E63" s="187"/>
    </row>
    <row r="64" spans="1:5" ht="23.25" x14ac:dyDescent="0.2">
      <c r="A64" s="183"/>
      <c r="B64" s="185"/>
      <c r="C64" s="14" t="s">
        <v>43</v>
      </c>
      <c r="D64" s="68" t="s">
        <v>63</v>
      </c>
      <c r="E64" s="5" t="s">
        <v>66</v>
      </c>
    </row>
    <row r="65" spans="1:5" ht="23.25" x14ac:dyDescent="0.2">
      <c r="A65" s="183"/>
      <c r="B65" s="185"/>
      <c r="C65" s="14" t="s">
        <v>44</v>
      </c>
      <c r="D65" s="68" t="s">
        <v>62</v>
      </c>
      <c r="E65" s="5" t="s">
        <v>8</v>
      </c>
    </row>
    <row r="66" spans="1:5" ht="23.25" x14ac:dyDescent="0.2">
      <c r="A66" s="183"/>
      <c r="B66" s="185"/>
      <c r="C66" s="14" t="s">
        <v>45</v>
      </c>
      <c r="D66" s="68" t="s">
        <v>64</v>
      </c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153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91" t="s">
        <v>270</v>
      </c>
      <c r="B6" s="92"/>
      <c r="C6" s="120"/>
      <c r="D6" s="120"/>
      <c r="E6" s="121"/>
    </row>
    <row r="7" spans="1:5" ht="32.25" x14ac:dyDescent="0.2">
      <c r="A7" s="18" t="s">
        <v>5</v>
      </c>
      <c r="B7" s="18" t="s">
        <v>137</v>
      </c>
      <c r="C7" s="112" t="s">
        <v>138</v>
      </c>
      <c r="D7" s="132"/>
      <c r="E7" s="19" t="s">
        <v>11</v>
      </c>
    </row>
    <row r="8" spans="1:5" x14ac:dyDescent="0.2">
      <c r="A8" s="182">
        <v>1</v>
      </c>
      <c r="B8" s="184" t="s">
        <v>239</v>
      </c>
      <c r="C8" s="20" t="s">
        <v>3</v>
      </c>
      <c r="D8" s="42" t="s">
        <v>246</v>
      </c>
      <c r="E8" s="139">
        <f>COUNTIF($E36:$E38,"H")*3+COUNTIF($E36:$E38,"M")*2+COUNTIF($E36:$E38,"L")*1</f>
        <v>7</v>
      </c>
    </row>
    <row r="9" spans="1:5" x14ac:dyDescent="0.2">
      <c r="A9" s="159"/>
      <c r="B9" s="161"/>
      <c r="C9" s="20" t="s">
        <v>4</v>
      </c>
      <c r="D9" s="42"/>
      <c r="E9" s="140"/>
    </row>
    <row r="10" spans="1:5" x14ac:dyDescent="0.2">
      <c r="A10" s="159"/>
      <c r="B10" s="161"/>
      <c r="C10" s="20" t="s">
        <v>95</v>
      </c>
      <c r="D10" s="42" t="s">
        <v>247</v>
      </c>
      <c r="E10" s="140"/>
    </row>
    <row r="11" spans="1:5" x14ac:dyDescent="0.2">
      <c r="A11" s="159"/>
      <c r="B11" s="161"/>
      <c r="C11" s="20" t="s">
        <v>96</v>
      </c>
      <c r="D11" s="42"/>
      <c r="E11" s="140"/>
    </row>
    <row r="12" spans="1:5" x14ac:dyDescent="0.2">
      <c r="A12" s="159"/>
      <c r="B12" s="161"/>
      <c r="C12" s="33" t="s">
        <v>107</v>
      </c>
      <c r="D12" s="42" t="s">
        <v>236</v>
      </c>
      <c r="E12" s="140"/>
    </row>
    <row r="13" spans="1:5" x14ac:dyDescent="0.2">
      <c r="A13" s="159"/>
      <c r="B13" s="161"/>
      <c r="C13" s="33" t="s">
        <v>12</v>
      </c>
      <c r="D13" s="42"/>
      <c r="E13" s="140"/>
    </row>
    <row r="14" spans="1:5" x14ac:dyDescent="0.2">
      <c r="A14" s="159"/>
      <c r="B14" s="161"/>
      <c r="C14" s="33" t="s">
        <v>110</v>
      </c>
      <c r="D14" s="42"/>
      <c r="E14" s="140"/>
    </row>
    <row r="15" spans="1:5" x14ac:dyDescent="0.2">
      <c r="A15" s="159"/>
      <c r="B15" s="161"/>
      <c r="C15" s="33" t="s">
        <v>31</v>
      </c>
      <c r="D15" s="42"/>
      <c r="E15" s="140"/>
    </row>
    <row r="16" spans="1:5" x14ac:dyDescent="0.2">
      <c r="A16" s="159"/>
      <c r="B16" s="161"/>
      <c r="C16" s="33" t="s">
        <v>97</v>
      </c>
      <c r="D16" s="42"/>
      <c r="E16" s="140"/>
    </row>
    <row r="17" spans="1:5" ht="25.5" x14ac:dyDescent="0.2">
      <c r="A17" s="159"/>
      <c r="B17" s="161"/>
      <c r="C17" s="34" t="s">
        <v>113</v>
      </c>
      <c r="D17" s="42" t="s">
        <v>104</v>
      </c>
      <c r="E17" s="140"/>
    </row>
    <row r="18" spans="1:5" x14ac:dyDescent="0.2">
      <c r="A18" s="159"/>
      <c r="B18" s="161"/>
      <c r="C18" s="33" t="s">
        <v>98</v>
      </c>
      <c r="D18" s="42" t="s">
        <v>104</v>
      </c>
      <c r="E18" s="140"/>
    </row>
    <row r="19" spans="1:5" x14ac:dyDescent="0.2">
      <c r="A19" s="159"/>
      <c r="B19" s="161"/>
      <c r="C19" s="33" t="s">
        <v>106</v>
      </c>
      <c r="D19" s="42" t="s">
        <v>105</v>
      </c>
      <c r="E19" s="140"/>
    </row>
    <row r="20" spans="1:5" x14ac:dyDescent="0.2">
      <c r="A20" s="159"/>
      <c r="B20" s="161"/>
      <c r="C20" s="33" t="s">
        <v>34</v>
      </c>
      <c r="D20" s="42" t="s">
        <v>239</v>
      </c>
      <c r="E20" s="140"/>
    </row>
    <row r="21" spans="1:5" x14ac:dyDescent="0.2">
      <c r="A21" s="159"/>
      <c r="B21" s="161"/>
      <c r="C21" s="33" t="s">
        <v>40</v>
      </c>
      <c r="D21" s="42"/>
      <c r="E21" s="140"/>
    </row>
    <row r="22" spans="1:5" x14ac:dyDescent="0.2">
      <c r="A22" s="159"/>
      <c r="B22" s="161"/>
      <c r="C22" s="33" t="s">
        <v>41</v>
      </c>
      <c r="D22" s="42"/>
      <c r="E22" s="140"/>
    </row>
    <row r="23" spans="1:5" x14ac:dyDescent="0.2">
      <c r="A23" s="159"/>
      <c r="B23" s="161"/>
      <c r="C23" s="33" t="s">
        <v>42</v>
      </c>
      <c r="D23" s="42"/>
      <c r="E23" s="140"/>
    </row>
    <row r="24" spans="1:5" x14ac:dyDescent="0.2">
      <c r="A24" s="159"/>
      <c r="B24" s="161"/>
      <c r="C24" s="33" t="s">
        <v>122</v>
      </c>
      <c r="D24" s="42"/>
      <c r="E24" s="140"/>
    </row>
    <row r="25" spans="1:5" x14ac:dyDescent="0.2">
      <c r="A25" s="159"/>
      <c r="B25" s="161"/>
      <c r="C25" s="33" t="s">
        <v>35</v>
      </c>
      <c r="D25" s="73" t="s">
        <v>248</v>
      </c>
      <c r="E25" s="140"/>
    </row>
    <row r="26" spans="1:5" x14ac:dyDescent="0.2">
      <c r="A26" s="159"/>
      <c r="B26" s="161"/>
      <c r="C26" s="34" t="s">
        <v>36</v>
      </c>
      <c r="D26" s="42" t="s">
        <v>249</v>
      </c>
      <c r="E26" s="140"/>
    </row>
    <row r="27" spans="1:5" x14ac:dyDescent="0.2">
      <c r="A27" s="159"/>
      <c r="B27" s="161"/>
      <c r="C27" s="33" t="s">
        <v>37</v>
      </c>
      <c r="D27" s="42" t="s">
        <v>233</v>
      </c>
      <c r="E27" s="140"/>
    </row>
    <row r="28" spans="1:5" x14ac:dyDescent="0.2">
      <c r="A28" s="159"/>
      <c r="B28" s="161"/>
      <c r="C28" s="33" t="s">
        <v>38</v>
      </c>
      <c r="D28" s="42" t="s">
        <v>234</v>
      </c>
      <c r="E28" s="140"/>
    </row>
    <row r="29" spans="1:5" x14ac:dyDescent="0.2">
      <c r="A29" s="159"/>
      <c r="B29" s="161"/>
      <c r="C29" s="33" t="s">
        <v>108</v>
      </c>
      <c r="D29" s="42"/>
      <c r="E29" s="140"/>
    </row>
    <row r="30" spans="1:5" x14ac:dyDescent="0.2">
      <c r="A30" s="159"/>
      <c r="B30" s="161"/>
      <c r="C30" s="33" t="s">
        <v>109</v>
      </c>
      <c r="D30" s="42" t="s">
        <v>100</v>
      </c>
      <c r="E30" s="140"/>
    </row>
    <row r="31" spans="1:5" x14ac:dyDescent="0.2">
      <c r="A31" s="159"/>
      <c r="B31" s="161"/>
      <c r="C31" s="33" t="s">
        <v>143</v>
      </c>
      <c r="D31" s="42"/>
      <c r="E31" s="140"/>
    </row>
    <row r="32" spans="1:5" x14ac:dyDescent="0.2">
      <c r="A32" s="159"/>
      <c r="B32" s="161"/>
      <c r="C32" s="33" t="s">
        <v>99</v>
      </c>
      <c r="D32" s="42" t="s">
        <v>100</v>
      </c>
      <c r="E32" s="140"/>
    </row>
    <row r="33" spans="1:5" x14ac:dyDescent="0.2">
      <c r="A33" s="159"/>
      <c r="B33" s="161"/>
      <c r="C33" s="35" t="s">
        <v>57</v>
      </c>
      <c r="D33" s="42"/>
      <c r="E33" s="140"/>
    </row>
    <row r="34" spans="1:5" x14ac:dyDescent="0.2">
      <c r="A34" s="159"/>
      <c r="B34" s="161"/>
      <c r="C34" s="33" t="s">
        <v>58</v>
      </c>
      <c r="D34" s="42"/>
      <c r="E34" s="140"/>
    </row>
    <row r="35" spans="1:5" x14ac:dyDescent="0.2">
      <c r="A35" s="159"/>
      <c r="B35" s="161"/>
      <c r="C35" s="33" t="s">
        <v>39</v>
      </c>
      <c r="D35" s="42"/>
      <c r="E35" s="141"/>
    </row>
    <row r="36" spans="1:5" ht="23.25" x14ac:dyDescent="0.2">
      <c r="A36" s="159"/>
      <c r="B36" s="161"/>
      <c r="C36" s="14" t="s">
        <v>43</v>
      </c>
      <c r="D36" s="68" t="s">
        <v>64</v>
      </c>
      <c r="E36" s="5" t="s">
        <v>67</v>
      </c>
    </row>
    <row r="37" spans="1:5" ht="23.25" x14ac:dyDescent="0.2">
      <c r="A37" s="159"/>
      <c r="B37" s="161"/>
      <c r="C37" s="14" t="s">
        <v>44</v>
      </c>
      <c r="D37" s="68" t="s">
        <v>62</v>
      </c>
      <c r="E37" s="5" t="s">
        <v>8</v>
      </c>
    </row>
    <row r="38" spans="1:5" ht="23.25" x14ac:dyDescent="0.2">
      <c r="A38" s="159"/>
      <c r="B38" s="161"/>
      <c r="C38" s="14" t="s">
        <v>45</v>
      </c>
      <c r="D38" s="68" t="s">
        <v>64</v>
      </c>
      <c r="E38" s="5" t="s">
        <v>67</v>
      </c>
    </row>
    <row r="39" spans="1:5" ht="13.5" thickBot="1" x14ac:dyDescent="0.25">
      <c r="A39" s="142"/>
      <c r="B39" s="162"/>
      <c r="C39" s="162"/>
      <c r="D39" s="162"/>
      <c r="E39" s="162"/>
    </row>
    <row r="40" spans="1:5" x14ac:dyDescent="0.2">
      <c r="A40" s="182">
        <v>2</v>
      </c>
      <c r="B40" s="184" t="s">
        <v>250</v>
      </c>
      <c r="C40" s="20" t="s">
        <v>3</v>
      </c>
      <c r="D40" s="42" t="s">
        <v>251</v>
      </c>
      <c r="E40" s="139">
        <f>COUNTIF($E68:$E70,"H")*3+COUNTIF($E68:$E70,"M")*2+COUNTIF($E68:$E70,"L")*1</f>
        <v>7</v>
      </c>
    </row>
    <row r="41" spans="1:5" x14ac:dyDescent="0.2">
      <c r="A41" s="159"/>
      <c r="B41" s="161"/>
      <c r="C41" s="20" t="s">
        <v>4</v>
      </c>
      <c r="D41" s="42"/>
      <c r="E41" s="140"/>
    </row>
    <row r="42" spans="1:5" x14ac:dyDescent="0.2">
      <c r="A42" s="159"/>
      <c r="B42" s="161"/>
      <c r="C42" s="20" t="s">
        <v>95</v>
      </c>
      <c r="D42" s="42" t="s">
        <v>252</v>
      </c>
      <c r="E42" s="140"/>
    </row>
    <row r="43" spans="1:5" x14ac:dyDescent="0.2">
      <c r="A43" s="159"/>
      <c r="B43" s="161"/>
      <c r="C43" s="20" t="s">
        <v>96</v>
      </c>
      <c r="D43" s="42"/>
      <c r="E43" s="140"/>
    </row>
    <row r="44" spans="1:5" x14ac:dyDescent="0.2">
      <c r="A44" s="159"/>
      <c r="B44" s="161"/>
      <c r="C44" s="33" t="s">
        <v>107</v>
      </c>
      <c r="D44" s="42" t="s">
        <v>236</v>
      </c>
      <c r="E44" s="140"/>
    </row>
    <row r="45" spans="1:5" x14ac:dyDescent="0.2">
      <c r="A45" s="159"/>
      <c r="B45" s="161"/>
      <c r="C45" s="33" t="s">
        <v>12</v>
      </c>
      <c r="D45" s="42"/>
      <c r="E45" s="140"/>
    </row>
    <row r="46" spans="1:5" x14ac:dyDescent="0.2">
      <c r="A46" s="159"/>
      <c r="B46" s="161"/>
      <c r="C46" s="33" t="s">
        <v>110</v>
      </c>
      <c r="D46" s="42"/>
      <c r="E46" s="140"/>
    </row>
    <row r="47" spans="1:5" x14ac:dyDescent="0.2">
      <c r="A47" s="159"/>
      <c r="B47" s="161"/>
      <c r="C47" s="33" t="s">
        <v>31</v>
      </c>
      <c r="D47" s="42"/>
      <c r="E47" s="140"/>
    </row>
    <row r="48" spans="1:5" x14ac:dyDescent="0.2">
      <c r="A48" s="159"/>
      <c r="B48" s="161"/>
      <c r="C48" s="33" t="s">
        <v>97</v>
      </c>
      <c r="D48" s="42"/>
      <c r="E48" s="140"/>
    </row>
    <row r="49" spans="1:5" ht="25.5" x14ac:dyDescent="0.2">
      <c r="A49" s="159"/>
      <c r="B49" s="161"/>
      <c r="C49" s="34" t="s">
        <v>113</v>
      </c>
      <c r="D49" s="42" t="s">
        <v>104</v>
      </c>
      <c r="E49" s="140"/>
    </row>
    <row r="50" spans="1:5" x14ac:dyDescent="0.2">
      <c r="A50" s="159"/>
      <c r="B50" s="161"/>
      <c r="C50" s="33" t="s">
        <v>98</v>
      </c>
      <c r="D50" s="42" t="s">
        <v>104</v>
      </c>
      <c r="E50" s="140"/>
    </row>
    <row r="51" spans="1:5" x14ac:dyDescent="0.2">
      <c r="A51" s="159"/>
      <c r="B51" s="161"/>
      <c r="C51" s="33" t="s">
        <v>106</v>
      </c>
      <c r="D51" s="42" t="s">
        <v>105</v>
      </c>
      <c r="E51" s="140"/>
    </row>
    <row r="52" spans="1:5" x14ac:dyDescent="0.2">
      <c r="A52" s="159"/>
      <c r="B52" s="161"/>
      <c r="C52" s="33" t="s">
        <v>34</v>
      </c>
      <c r="D52" s="42" t="s">
        <v>250</v>
      </c>
      <c r="E52" s="140"/>
    </row>
    <row r="53" spans="1:5" x14ac:dyDescent="0.2">
      <c r="A53" s="159"/>
      <c r="B53" s="161"/>
      <c r="C53" s="33" t="s">
        <v>40</v>
      </c>
      <c r="D53" s="42"/>
      <c r="E53" s="140"/>
    </row>
    <row r="54" spans="1:5" x14ac:dyDescent="0.2">
      <c r="A54" s="159"/>
      <c r="B54" s="161"/>
      <c r="C54" s="33" t="s">
        <v>41</v>
      </c>
      <c r="D54" s="42"/>
      <c r="E54" s="140"/>
    </row>
    <row r="55" spans="1:5" x14ac:dyDescent="0.2">
      <c r="A55" s="159"/>
      <c r="B55" s="161"/>
      <c r="C55" s="33" t="s">
        <v>42</v>
      </c>
      <c r="D55" s="42"/>
      <c r="E55" s="140"/>
    </row>
    <row r="56" spans="1:5" x14ac:dyDescent="0.2">
      <c r="A56" s="159"/>
      <c r="B56" s="161"/>
      <c r="C56" s="33" t="s">
        <v>122</v>
      </c>
      <c r="D56" s="42"/>
      <c r="E56" s="140"/>
    </row>
    <row r="57" spans="1:5" x14ac:dyDescent="0.2">
      <c r="A57" s="159"/>
      <c r="B57" s="161"/>
      <c r="C57" s="33" t="s">
        <v>35</v>
      </c>
      <c r="D57" s="73" t="s">
        <v>253</v>
      </c>
      <c r="E57" s="140"/>
    </row>
    <row r="58" spans="1:5" ht="15" x14ac:dyDescent="0.3">
      <c r="A58" s="159"/>
      <c r="B58" s="161"/>
      <c r="C58" s="34" t="s">
        <v>36</v>
      </c>
      <c r="D58" s="74" t="s">
        <v>254</v>
      </c>
      <c r="E58" s="140"/>
    </row>
    <row r="59" spans="1:5" x14ac:dyDescent="0.2">
      <c r="A59" s="159"/>
      <c r="B59" s="161"/>
      <c r="C59" s="33" t="s">
        <v>37</v>
      </c>
      <c r="D59" s="42" t="s">
        <v>233</v>
      </c>
      <c r="E59" s="140"/>
    </row>
    <row r="60" spans="1:5" x14ac:dyDescent="0.2">
      <c r="A60" s="159"/>
      <c r="B60" s="161"/>
      <c r="C60" s="33" t="s">
        <v>38</v>
      </c>
      <c r="D60" s="42" t="s">
        <v>234</v>
      </c>
      <c r="E60" s="140"/>
    </row>
    <row r="61" spans="1:5" x14ac:dyDescent="0.2">
      <c r="A61" s="159"/>
      <c r="B61" s="161"/>
      <c r="C61" s="33" t="s">
        <v>108</v>
      </c>
      <c r="D61" s="42"/>
      <c r="E61" s="140"/>
    </row>
    <row r="62" spans="1:5" x14ac:dyDescent="0.2">
      <c r="A62" s="159"/>
      <c r="B62" s="161"/>
      <c r="C62" s="33" t="s">
        <v>109</v>
      </c>
      <c r="D62" s="42" t="s">
        <v>100</v>
      </c>
      <c r="E62" s="140"/>
    </row>
    <row r="63" spans="1:5" x14ac:dyDescent="0.2">
      <c r="A63" s="159"/>
      <c r="B63" s="161"/>
      <c r="C63" s="33" t="s">
        <v>143</v>
      </c>
      <c r="D63" s="42"/>
      <c r="E63" s="140"/>
    </row>
    <row r="64" spans="1:5" x14ac:dyDescent="0.2">
      <c r="A64" s="159"/>
      <c r="B64" s="161"/>
      <c r="C64" s="33" t="s">
        <v>99</v>
      </c>
      <c r="D64" s="42" t="s">
        <v>100</v>
      </c>
      <c r="E64" s="140"/>
    </row>
    <row r="65" spans="1:5" x14ac:dyDescent="0.2">
      <c r="A65" s="159"/>
      <c r="B65" s="161"/>
      <c r="C65" s="35" t="s">
        <v>57</v>
      </c>
      <c r="D65" s="42"/>
      <c r="E65" s="140"/>
    </row>
    <row r="66" spans="1:5" x14ac:dyDescent="0.2">
      <c r="A66" s="159"/>
      <c r="B66" s="161"/>
      <c r="C66" s="33" t="s">
        <v>58</v>
      </c>
      <c r="D66" s="42"/>
      <c r="E66" s="140"/>
    </row>
    <row r="67" spans="1:5" x14ac:dyDescent="0.2">
      <c r="A67" s="159"/>
      <c r="B67" s="161"/>
      <c r="C67" s="33" t="s">
        <v>39</v>
      </c>
      <c r="D67" s="42"/>
      <c r="E67" s="141"/>
    </row>
    <row r="68" spans="1:5" ht="23.25" x14ac:dyDescent="0.2">
      <c r="A68" s="159"/>
      <c r="B68" s="161"/>
      <c r="C68" s="14" t="s">
        <v>43</v>
      </c>
      <c r="D68" s="68" t="s">
        <v>64</v>
      </c>
      <c r="E68" s="5" t="s">
        <v>67</v>
      </c>
    </row>
    <row r="69" spans="1:5" ht="23.25" x14ac:dyDescent="0.2">
      <c r="A69" s="159"/>
      <c r="B69" s="161"/>
      <c r="C69" s="14" t="s">
        <v>44</v>
      </c>
      <c r="D69" s="68" t="s">
        <v>62</v>
      </c>
      <c r="E69" s="5" t="s">
        <v>8</v>
      </c>
    </row>
    <row r="70" spans="1:5" ht="23.25" x14ac:dyDescent="0.2">
      <c r="A70" s="159"/>
      <c r="B70" s="161"/>
      <c r="C70" s="14" t="s">
        <v>45</v>
      </c>
      <c r="D70" s="68" t="s">
        <v>64</v>
      </c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154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91" t="s">
        <v>270</v>
      </c>
      <c r="B6" s="92"/>
      <c r="C6" s="120"/>
      <c r="D6" s="120"/>
      <c r="E6" s="121"/>
    </row>
    <row r="7" spans="1:5" ht="32.25" x14ac:dyDescent="0.2">
      <c r="A7" s="18" t="s">
        <v>5</v>
      </c>
      <c r="B7" s="18" t="s">
        <v>135</v>
      </c>
      <c r="C7" s="112" t="s">
        <v>120</v>
      </c>
      <c r="D7" s="132"/>
      <c r="E7" s="19" t="s">
        <v>11</v>
      </c>
    </row>
    <row r="8" spans="1:5" x14ac:dyDescent="0.2">
      <c r="A8" s="182">
        <v>1</v>
      </c>
      <c r="B8" s="184" t="s">
        <v>263</v>
      </c>
      <c r="C8" s="20" t="s">
        <v>3</v>
      </c>
      <c r="D8" s="42" t="s">
        <v>264</v>
      </c>
      <c r="E8" s="139">
        <f>COUNTIF($E24:$E26,"H")*3+COUNTIF($E24:$E26,"M")*2+COUNTIF($E24:$E26,"L")*1</f>
        <v>3</v>
      </c>
    </row>
    <row r="9" spans="1:5" x14ac:dyDescent="0.2">
      <c r="A9" s="159"/>
      <c r="B9" s="161"/>
      <c r="C9" s="20" t="s">
        <v>4</v>
      </c>
      <c r="D9" s="42"/>
      <c r="E9" s="140"/>
    </row>
    <row r="10" spans="1:5" x14ac:dyDescent="0.2">
      <c r="A10" s="159"/>
      <c r="B10" s="161"/>
      <c r="C10" s="20" t="s">
        <v>95</v>
      </c>
      <c r="D10" s="42" t="s">
        <v>265</v>
      </c>
      <c r="E10" s="140"/>
    </row>
    <row r="11" spans="1:5" x14ac:dyDescent="0.2">
      <c r="A11" s="159"/>
      <c r="B11" s="161"/>
      <c r="C11" s="20" t="s">
        <v>96</v>
      </c>
      <c r="D11" s="42"/>
      <c r="E11" s="140"/>
    </row>
    <row r="12" spans="1:5" x14ac:dyDescent="0.2">
      <c r="A12" s="159"/>
      <c r="B12" s="161"/>
      <c r="C12" s="33" t="s">
        <v>107</v>
      </c>
      <c r="D12" s="42" t="s">
        <v>158</v>
      </c>
      <c r="E12" s="140"/>
    </row>
    <row r="13" spans="1:5" x14ac:dyDescent="0.2">
      <c r="A13" s="159"/>
      <c r="B13" s="161"/>
      <c r="C13" s="33" t="s">
        <v>12</v>
      </c>
      <c r="D13" s="42" t="s">
        <v>266</v>
      </c>
      <c r="E13" s="140"/>
    </row>
    <row r="14" spans="1:5" x14ac:dyDescent="0.2">
      <c r="A14" s="159"/>
      <c r="B14" s="161"/>
      <c r="C14" s="33" t="s">
        <v>110</v>
      </c>
      <c r="D14" s="42"/>
      <c r="E14" s="140"/>
    </row>
    <row r="15" spans="1:5" ht="25.5" x14ac:dyDescent="0.2">
      <c r="A15" s="159"/>
      <c r="B15" s="161"/>
      <c r="C15" s="34" t="s">
        <v>113</v>
      </c>
      <c r="D15" s="42" t="s">
        <v>104</v>
      </c>
      <c r="E15" s="140"/>
    </row>
    <row r="16" spans="1:5" x14ac:dyDescent="0.2">
      <c r="A16" s="159"/>
      <c r="B16" s="161"/>
      <c r="C16" s="33" t="s">
        <v>35</v>
      </c>
      <c r="D16" s="42"/>
      <c r="E16" s="140"/>
    </row>
    <row r="17" spans="1:5" x14ac:dyDescent="0.2">
      <c r="A17" s="159"/>
      <c r="B17" s="161"/>
      <c r="C17" s="34" t="s">
        <v>117</v>
      </c>
      <c r="D17" s="42"/>
      <c r="E17" s="140"/>
    </row>
    <row r="18" spans="1:5" x14ac:dyDescent="0.2">
      <c r="A18" s="159"/>
      <c r="B18" s="161"/>
      <c r="C18" s="33" t="s">
        <v>118</v>
      </c>
      <c r="D18" s="42"/>
      <c r="E18" s="140"/>
    </row>
    <row r="19" spans="1:5" x14ac:dyDescent="0.2">
      <c r="A19" s="159"/>
      <c r="B19" s="161"/>
      <c r="C19" s="33" t="s">
        <v>99</v>
      </c>
      <c r="D19" s="42"/>
      <c r="E19" s="140"/>
    </row>
    <row r="20" spans="1:5" x14ac:dyDescent="0.2">
      <c r="A20" s="159"/>
      <c r="B20" s="161"/>
      <c r="C20" s="33" t="s">
        <v>119</v>
      </c>
      <c r="D20" s="42"/>
      <c r="E20" s="140"/>
    </row>
    <row r="21" spans="1:5" x14ac:dyDescent="0.2">
      <c r="A21" s="159"/>
      <c r="B21" s="161"/>
      <c r="C21" s="35" t="s">
        <v>57</v>
      </c>
      <c r="D21" s="42"/>
      <c r="E21" s="140"/>
    </row>
    <row r="22" spans="1:5" x14ac:dyDescent="0.2">
      <c r="A22" s="159"/>
      <c r="B22" s="161"/>
      <c r="C22" s="33" t="s">
        <v>58</v>
      </c>
      <c r="D22" s="42"/>
      <c r="E22" s="140"/>
    </row>
    <row r="23" spans="1:5" x14ac:dyDescent="0.2">
      <c r="A23" s="159"/>
      <c r="B23" s="161"/>
      <c r="C23" s="33" t="s">
        <v>39</v>
      </c>
      <c r="D23" s="42"/>
      <c r="E23" s="141"/>
    </row>
    <row r="24" spans="1:5" ht="23.25" x14ac:dyDescent="0.2">
      <c r="A24" s="159"/>
      <c r="B24" s="161"/>
      <c r="C24" s="14" t="s">
        <v>43</v>
      </c>
      <c r="D24" s="68" t="s">
        <v>62</v>
      </c>
      <c r="E24" s="5" t="s">
        <v>8</v>
      </c>
    </row>
    <row r="25" spans="1:5" ht="23.25" x14ac:dyDescent="0.2">
      <c r="A25" s="159"/>
      <c r="B25" s="161"/>
      <c r="C25" s="14" t="s">
        <v>44</v>
      </c>
      <c r="D25" s="68" t="s">
        <v>62</v>
      </c>
      <c r="E25" s="5" t="s">
        <v>8</v>
      </c>
    </row>
    <row r="26" spans="1:5" ht="23.25" x14ac:dyDescent="0.2">
      <c r="A26" s="159"/>
      <c r="B26" s="161"/>
      <c r="C26" s="14" t="s">
        <v>45</v>
      </c>
      <c r="D26" s="68" t="s">
        <v>62</v>
      </c>
      <c r="E26" s="5" t="s">
        <v>8</v>
      </c>
    </row>
    <row r="27" spans="1:5" ht="13.5" thickBot="1" x14ac:dyDescent="0.25">
      <c r="A27" s="142"/>
      <c r="B27" s="162"/>
      <c r="C27" s="162"/>
      <c r="D27" s="162"/>
      <c r="E27" s="162"/>
    </row>
    <row r="28" spans="1:5" x14ac:dyDescent="0.2">
      <c r="A28" s="182">
        <v>2</v>
      </c>
      <c r="B28" s="184" t="s">
        <v>267</v>
      </c>
      <c r="C28" s="20" t="s">
        <v>3</v>
      </c>
      <c r="D28" s="42" t="s">
        <v>268</v>
      </c>
      <c r="E28" s="139">
        <f>COUNTIF($E44:$E46,"H")*3+COUNTIF($E44:$E46,"M")*2+COUNTIF($E44:$E46,"L")*1</f>
        <v>4</v>
      </c>
    </row>
    <row r="29" spans="1:5" x14ac:dyDescent="0.2">
      <c r="A29" s="159"/>
      <c r="B29" s="161"/>
      <c r="C29" s="20" t="s">
        <v>4</v>
      </c>
      <c r="D29" s="42"/>
      <c r="E29" s="140"/>
    </row>
    <row r="30" spans="1:5" x14ac:dyDescent="0.2">
      <c r="A30" s="159"/>
      <c r="B30" s="161"/>
      <c r="C30" s="20" t="s">
        <v>95</v>
      </c>
      <c r="D30" s="42" t="s">
        <v>265</v>
      </c>
      <c r="E30" s="140"/>
    </row>
    <row r="31" spans="1:5" x14ac:dyDescent="0.2">
      <c r="A31" s="159"/>
      <c r="B31" s="161"/>
      <c r="C31" s="20" t="s">
        <v>96</v>
      </c>
      <c r="D31" s="42"/>
      <c r="E31" s="140"/>
    </row>
    <row r="32" spans="1:5" x14ac:dyDescent="0.2">
      <c r="A32" s="159"/>
      <c r="B32" s="161"/>
      <c r="C32" s="33" t="s">
        <v>107</v>
      </c>
      <c r="D32" s="42" t="s">
        <v>158</v>
      </c>
      <c r="E32" s="140"/>
    </row>
    <row r="33" spans="1:5" x14ac:dyDescent="0.2">
      <c r="A33" s="159"/>
      <c r="B33" s="161"/>
      <c r="C33" s="33" t="s">
        <v>12</v>
      </c>
      <c r="D33" s="42" t="s">
        <v>269</v>
      </c>
      <c r="E33" s="140"/>
    </row>
    <row r="34" spans="1:5" x14ac:dyDescent="0.2">
      <c r="A34" s="159"/>
      <c r="B34" s="161"/>
      <c r="C34" s="33" t="s">
        <v>110</v>
      </c>
      <c r="D34" s="42"/>
      <c r="E34" s="140"/>
    </row>
    <row r="35" spans="1:5" ht="25.5" x14ac:dyDescent="0.2">
      <c r="A35" s="159"/>
      <c r="B35" s="161"/>
      <c r="C35" s="34" t="s">
        <v>113</v>
      </c>
      <c r="D35" s="42" t="s">
        <v>104</v>
      </c>
      <c r="E35" s="140"/>
    </row>
    <row r="36" spans="1:5" x14ac:dyDescent="0.2">
      <c r="A36" s="159"/>
      <c r="B36" s="161"/>
      <c r="C36" s="33" t="s">
        <v>35</v>
      </c>
      <c r="D36" s="42"/>
      <c r="E36" s="140"/>
    </row>
    <row r="37" spans="1:5" x14ac:dyDescent="0.2">
      <c r="A37" s="159"/>
      <c r="B37" s="161"/>
      <c r="C37" s="34" t="s">
        <v>117</v>
      </c>
      <c r="D37" s="42"/>
      <c r="E37" s="140"/>
    </row>
    <row r="38" spans="1:5" x14ac:dyDescent="0.2">
      <c r="A38" s="159"/>
      <c r="B38" s="161"/>
      <c r="C38" s="33" t="s">
        <v>118</v>
      </c>
      <c r="D38" s="42"/>
      <c r="E38" s="140"/>
    </row>
    <row r="39" spans="1:5" x14ac:dyDescent="0.2">
      <c r="A39" s="159"/>
      <c r="B39" s="161"/>
      <c r="C39" s="33" t="s">
        <v>99</v>
      </c>
      <c r="D39" s="42"/>
      <c r="E39" s="140"/>
    </row>
    <row r="40" spans="1:5" x14ac:dyDescent="0.2">
      <c r="A40" s="159"/>
      <c r="B40" s="161"/>
      <c r="C40" s="33" t="s">
        <v>119</v>
      </c>
      <c r="D40" s="42"/>
      <c r="E40" s="140"/>
    </row>
    <row r="41" spans="1:5" x14ac:dyDescent="0.2">
      <c r="A41" s="159"/>
      <c r="B41" s="161"/>
      <c r="C41" s="35" t="s">
        <v>57</v>
      </c>
      <c r="D41" s="42"/>
      <c r="E41" s="140"/>
    </row>
    <row r="42" spans="1:5" x14ac:dyDescent="0.2">
      <c r="A42" s="159"/>
      <c r="B42" s="161"/>
      <c r="C42" s="33" t="s">
        <v>58</v>
      </c>
      <c r="D42" s="42"/>
      <c r="E42" s="140"/>
    </row>
    <row r="43" spans="1:5" x14ac:dyDescent="0.2">
      <c r="A43" s="159"/>
      <c r="B43" s="161"/>
      <c r="C43" s="33" t="s">
        <v>39</v>
      </c>
      <c r="D43" s="42"/>
      <c r="E43" s="141"/>
    </row>
    <row r="44" spans="1:5" ht="23.25" x14ac:dyDescent="0.2">
      <c r="A44" s="159"/>
      <c r="B44" s="161"/>
      <c r="C44" s="14" t="s">
        <v>43</v>
      </c>
      <c r="D44" s="68" t="s">
        <v>62</v>
      </c>
      <c r="E44" s="5" t="s">
        <v>8</v>
      </c>
    </row>
    <row r="45" spans="1:5" ht="23.25" x14ac:dyDescent="0.2">
      <c r="A45" s="159"/>
      <c r="B45" s="161"/>
      <c r="C45" s="14" t="s">
        <v>44</v>
      </c>
      <c r="D45" s="68" t="s">
        <v>63</v>
      </c>
      <c r="E45" s="5" t="s">
        <v>66</v>
      </c>
    </row>
    <row r="46" spans="1:5" ht="23.25" x14ac:dyDescent="0.2">
      <c r="A46" s="159"/>
      <c r="B46" s="161"/>
      <c r="C46" s="14" t="s">
        <v>45</v>
      </c>
      <c r="D46" s="68" t="s">
        <v>62</v>
      </c>
      <c r="E46" s="5" t="s">
        <v>8</v>
      </c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155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91" t="s">
        <v>270</v>
      </c>
      <c r="B6" s="92"/>
      <c r="C6" s="120"/>
      <c r="D6" s="120"/>
      <c r="E6" s="121"/>
    </row>
    <row r="7" spans="1:5" ht="32.25" x14ac:dyDescent="0.2">
      <c r="A7" s="18" t="s">
        <v>5</v>
      </c>
      <c r="B7" s="18" t="s">
        <v>68</v>
      </c>
      <c r="C7" s="112" t="s">
        <v>136</v>
      </c>
      <c r="D7" s="132"/>
      <c r="E7" s="19" t="s">
        <v>11</v>
      </c>
    </row>
    <row r="8" spans="1:5" x14ac:dyDescent="0.2">
      <c r="A8" s="182">
        <v>1</v>
      </c>
      <c r="B8" s="184" t="s">
        <v>255</v>
      </c>
      <c r="C8" s="20" t="s">
        <v>3</v>
      </c>
      <c r="D8" s="42" t="s">
        <v>158</v>
      </c>
      <c r="E8" s="139">
        <f>COUNTIF($E21:$E23,"H")*3+COUNTIF($E21:$E23,"M")*2+COUNTIF($E21:$E23,"L")*1</f>
        <v>5</v>
      </c>
    </row>
    <row r="9" spans="1:5" x14ac:dyDescent="0.2">
      <c r="A9" s="159"/>
      <c r="B9" s="161"/>
      <c r="C9" s="20" t="s">
        <v>4</v>
      </c>
      <c r="D9" s="42" t="s">
        <v>158</v>
      </c>
      <c r="E9" s="140"/>
    </row>
    <row r="10" spans="1:5" x14ac:dyDescent="0.2">
      <c r="A10" s="159"/>
      <c r="B10" s="161"/>
      <c r="C10" s="20" t="s">
        <v>95</v>
      </c>
      <c r="D10" s="42" t="s">
        <v>256</v>
      </c>
      <c r="E10" s="140"/>
    </row>
    <row r="11" spans="1:5" x14ac:dyDescent="0.2">
      <c r="A11" s="159"/>
      <c r="B11" s="161"/>
      <c r="C11" s="20" t="s">
        <v>16</v>
      </c>
      <c r="D11" s="42"/>
      <c r="E11" s="140"/>
    </row>
    <row r="12" spans="1:5" x14ac:dyDescent="0.2">
      <c r="A12" s="159"/>
      <c r="B12" s="161"/>
      <c r="C12" s="33" t="s">
        <v>107</v>
      </c>
      <c r="D12" s="42"/>
      <c r="E12" s="140"/>
    </row>
    <row r="13" spans="1:5" x14ac:dyDescent="0.2">
      <c r="A13" s="159"/>
      <c r="B13" s="161"/>
      <c r="C13" s="33" t="s">
        <v>12</v>
      </c>
      <c r="D13" s="42" t="s">
        <v>257</v>
      </c>
      <c r="E13" s="140"/>
    </row>
    <row r="14" spans="1:5" x14ac:dyDescent="0.2">
      <c r="A14" s="159"/>
      <c r="B14" s="161"/>
      <c r="C14" s="33" t="s">
        <v>110</v>
      </c>
      <c r="D14" s="42"/>
      <c r="E14" s="140"/>
    </row>
    <row r="15" spans="1:5" ht="25.5" x14ac:dyDescent="0.2">
      <c r="A15" s="159"/>
      <c r="B15" s="161"/>
      <c r="C15" s="34" t="s">
        <v>113</v>
      </c>
      <c r="D15" s="42" t="s">
        <v>104</v>
      </c>
      <c r="E15" s="140"/>
    </row>
    <row r="16" spans="1:5" x14ac:dyDescent="0.2">
      <c r="A16" s="159"/>
      <c r="B16" s="161"/>
      <c r="C16" s="34" t="s">
        <v>123</v>
      </c>
      <c r="D16" s="42"/>
      <c r="E16" s="140"/>
    </row>
    <row r="17" spans="1:5" x14ac:dyDescent="0.2">
      <c r="A17" s="159"/>
      <c r="B17" s="161"/>
      <c r="C17" s="34" t="s">
        <v>122</v>
      </c>
      <c r="D17" s="42"/>
      <c r="E17" s="140"/>
    </row>
    <row r="18" spans="1:5" x14ac:dyDescent="0.2">
      <c r="A18" s="159"/>
      <c r="B18" s="161"/>
      <c r="C18" s="33" t="s">
        <v>35</v>
      </c>
      <c r="D18" s="42" t="s">
        <v>258</v>
      </c>
      <c r="E18" s="140"/>
    </row>
    <row r="19" spans="1:5" x14ac:dyDescent="0.2">
      <c r="A19" s="159"/>
      <c r="B19" s="161"/>
      <c r="C19" s="34" t="s">
        <v>117</v>
      </c>
      <c r="D19" s="42"/>
      <c r="E19" s="140"/>
    </row>
    <row r="20" spans="1:5" x14ac:dyDescent="0.2">
      <c r="A20" s="159"/>
      <c r="B20" s="161"/>
      <c r="C20" s="33" t="s">
        <v>58</v>
      </c>
      <c r="D20" s="42"/>
      <c r="E20" s="140"/>
    </row>
    <row r="21" spans="1:5" x14ac:dyDescent="0.2">
      <c r="A21" s="159"/>
      <c r="B21" s="161"/>
      <c r="C21" s="14" t="s">
        <v>124</v>
      </c>
      <c r="D21" s="68" t="s">
        <v>62</v>
      </c>
      <c r="E21" s="5" t="s">
        <v>8</v>
      </c>
    </row>
    <row r="22" spans="1:5" x14ac:dyDescent="0.2">
      <c r="A22" s="159"/>
      <c r="B22" s="161"/>
      <c r="C22" s="14" t="s">
        <v>13</v>
      </c>
      <c r="D22" s="68" t="s">
        <v>62</v>
      </c>
      <c r="E22" s="5" t="s">
        <v>8</v>
      </c>
    </row>
    <row r="23" spans="1:5" x14ac:dyDescent="0.2">
      <c r="A23" s="159"/>
      <c r="B23" s="161"/>
      <c r="C23" s="14" t="s">
        <v>14</v>
      </c>
      <c r="D23" s="68" t="s">
        <v>64</v>
      </c>
      <c r="E23" s="5" t="s">
        <v>67</v>
      </c>
    </row>
    <row r="24" spans="1:5" ht="13.5" thickBot="1" x14ac:dyDescent="0.25">
      <c r="A24" s="142"/>
      <c r="B24" s="162"/>
      <c r="C24" s="162"/>
      <c r="D24" s="162"/>
      <c r="E24" s="162"/>
    </row>
    <row r="25" spans="1:5" x14ac:dyDescent="0.2">
      <c r="A25" s="182">
        <v>2</v>
      </c>
      <c r="B25" s="184" t="s">
        <v>259</v>
      </c>
      <c r="C25" s="20" t="s">
        <v>3</v>
      </c>
      <c r="D25" s="42" t="s">
        <v>158</v>
      </c>
      <c r="E25" s="139">
        <f>COUNTIF($E38:$E40,"H")*3+COUNTIF($E38:$E40,"M")*2+COUNTIF($E38:$E40,"L")*1</f>
        <v>5</v>
      </c>
    </row>
    <row r="26" spans="1:5" x14ac:dyDescent="0.2">
      <c r="A26" s="159"/>
      <c r="B26" s="161"/>
      <c r="C26" s="20" t="s">
        <v>4</v>
      </c>
      <c r="D26" s="42" t="s">
        <v>158</v>
      </c>
      <c r="E26" s="140"/>
    </row>
    <row r="27" spans="1:5" x14ac:dyDescent="0.2">
      <c r="A27" s="159"/>
      <c r="B27" s="161"/>
      <c r="C27" s="20" t="s">
        <v>95</v>
      </c>
      <c r="D27" s="42" t="s">
        <v>260</v>
      </c>
      <c r="E27" s="140"/>
    </row>
    <row r="28" spans="1:5" x14ac:dyDescent="0.2">
      <c r="A28" s="159"/>
      <c r="B28" s="161"/>
      <c r="C28" s="20" t="s">
        <v>16</v>
      </c>
      <c r="D28" s="42"/>
      <c r="E28" s="140"/>
    </row>
    <row r="29" spans="1:5" x14ac:dyDescent="0.2">
      <c r="A29" s="159"/>
      <c r="B29" s="161"/>
      <c r="C29" s="33" t="s">
        <v>107</v>
      </c>
      <c r="D29" s="42"/>
      <c r="E29" s="140"/>
    </row>
    <row r="30" spans="1:5" x14ac:dyDescent="0.2">
      <c r="A30" s="159"/>
      <c r="B30" s="161"/>
      <c r="C30" s="33" t="s">
        <v>12</v>
      </c>
      <c r="D30" s="42" t="s">
        <v>261</v>
      </c>
      <c r="E30" s="140"/>
    </row>
    <row r="31" spans="1:5" x14ac:dyDescent="0.2">
      <c r="A31" s="159"/>
      <c r="B31" s="161"/>
      <c r="C31" s="33" t="s">
        <v>110</v>
      </c>
      <c r="D31" s="42"/>
      <c r="E31" s="140"/>
    </row>
    <row r="32" spans="1:5" ht="25.5" x14ac:dyDescent="0.2">
      <c r="A32" s="159"/>
      <c r="B32" s="161"/>
      <c r="C32" s="34" t="s">
        <v>113</v>
      </c>
      <c r="D32" s="42" t="s">
        <v>104</v>
      </c>
      <c r="E32" s="140"/>
    </row>
    <row r="33" spans="1:5" x14ac:dyDescent="0.2">
      <c r="A33" s="159"/>
      <c r="B33" s="161"/>
      <c r="C33" s="34" t="s">
        <v>123</v>
      </c>
      <c r="D33" s="42"/>
      <c r="E33" s="140"/>
    </row>
    <row r="34" spans="1:5" x14ac:dyDescent="0.2">
      <c r="A34" s="159"/>
      <c r="B34" s="161"/>
      <c r="C34" s="34" t="s">
        <v>122</v>
      </c>
      <c r="D34" s="42"/>
      <c r="E34" s="140"/>
    </row>
    <row r="35" spans="1:5" x14ac:dyDescent="0.2">
      <c r="A35" s="159"/>
      <c r="B35" s="161"/>
      <c r="C35" s="33" t="s">
        <v>35</v>
      </c>
      <c r="D35" s="42" t="s">
        <v>262</v>
      </c>
      <c r="E35" s="140"/>
    </row>
    <row r="36" spans="1:5" x14ac:dyDescent="0.2">
      <c r="A36" s="159"/>
      <c r="B36" s="161"/>
      <c r="C36" s="34" t="s">
        <v>117</v>
      </c>
      <c r="D36" s="42"/>
      <c r="E36" s="140"/>
    </row>
    <row r="37" spans="1:5" x14ac:dyDescent="0.2">
      <c r="A37" s="159"/>
      <c r="B37" s="161"/>
      <c r="C37" s="33" t="s">
        <v>58</v>
      </c>
      <c r="D37" s="42"/>
      <c r="E37" s="140"/>
    </row>
    <row r="38" spans="1:5" x14ac:dyDescent="0.2">
      <c r="A38" s="159"/>
      <c r="B38" s="161"/>
      <c r="C38" s="14" t="s">
        <v>124</v>
      </c>
      <c r="D38" s="68" t="s">
        <v>62</v>
      </c>
      <c r="E38" s="5" t="s">
        <v>8</v>
      </c>
    </row>
    <row r="39" spans="1:5" x14ac:dyDescent="0.2">
      <c r="A39" s="159"/>
      <c r="B39" s="161"/>
      <c r="C39" s="14" t="s">
        <v>13</v>
      </c>
      <c r="D39" s="68" t="s">
        <v>63</v>
      </c>
      <c r="E39" s="5" t="s">
        <v>66</v>
      </c>
    </row>
    <row r="40" spans="1:5" x14ac:dyDescent="0.2">
      <c r="A40" s="159"/>
      <c r="B40" s="161"/>
      <c r="C40" s="14" t="s">
        <v>14</v>
      </c>
      <c r="D40" s="68" t="s">
        <v>63</v>
      </c>
      <c r="E40" s="5" t="s">
        <v>66</v>
      </c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3" t="s">
        <v>144</v>
      </c>
      <c r="B1" s="84"/>
      <c r="C1" s="84"/>
      <c r="D1" s="84"/>
      <c r="E1" s="105"/>
    </row>
    <row r="2" spans="1:256" x14ac:dyDescent="0.2">
      <c r="A2" s="85"/>
      <c r="B2" s="86"/>
      <c r="C2" s="86"/>
      <c r="D2" s="86"/>
      <c r="E2" s="106"/>
    </row>
    <row r="3" spans="1:256" x14ac:dyDescent="0.2">
      <c r="A3" s="85"/>
      <c r="B3" s="86"/>
      <c r="C3" s="86"/>
      <c r="D3" s="86"/>
      <c r="E3" s="106"/>
    </row>
    <row r="4" spans="1:256" ht="9.75" customHeight="1" x14ac:dyDescent="0.2">
      <c r="A4" s="85"/>
      <c r="B4" s="86"/>
      <c r="C4" s="86"/>
      <c r="D4" s="86"/>
      <c r="E4" s="106"/>
    </row>
    <row r="5" spans="1:256" ht="3.75" hidden="1" customHeight="1" x14ac:dyDescent="0.2">
      <c r="A5" s="87"/>
      <c r="B5" s="88"/>
      <c r="C5" s="88"/>
      <c r="D5" s="88"/>
      <c r="E5" s="107"/>
    </row>
    <row r="6" spans="1:256" ht="12.75" customHeight="1" x14ac:dyDescent="0.2">
      <c r="A6" s="108" t="str">
        <f>PROCESS</f>
        <v>Sri Lanka Telecom Mobitel</v>
      </c>
      <c r="B6" s="109"/>
      <c r="C6" s="109"/>
      <c r="D6" s="109"/>
      <c r="E6" s="110"/>
    </row>
    <row r="7" spans="1:256" x14ac:dyDescent="0.2">
      <c r="A7" s="91" t="s">
        <v>270</v>
      </c>
      <c r="B7" s="92"/>
      <c r="C7" s="93"/>
      <c r="D7" s="93"/>
      <c r="E7" s="111"/>
    </row>
    <row r="8" spans="1:256" ht="39" customHeight="1" x14ac:dyDescent="0.2">
      <c r="A8" s="7" t="s">
        <v>5</v>
      </c>
      <c r="B8" s="8" t="s">
        <v>0</v>
      </c>
      <c r="C8" s="112" t="s">
        <v>10</v>
      </c>
      <c r="D8" s="113"/>
      <c r="E8" s="9" t="s">
        <v>11</v>
      </c>
    </row>
    <row r="9" spans="1:256" x14ac:dyDescent="0.2">
      <c r="A9" s="96">
        <v>1</v>
      </c>
      <c r="B9" s="99" t="s">
        <v>159</v>
      </c>
      <c r="C9" s="10" t="s">
        <v>12</v>
      </c>
      <c r="D9" s="24" t="s">
        <v>166</v>
      </c>
      <c r="E9" s="102">
        <f>COUNTIF($E20:$E22,"H")*3+COUNTIF($E20:$E22,"M")*2+COUNTIF($E20:$E22,"L")*1</f>
        <v>8</v>
      </c>
    </row>
    <row r="10" spans="1:256" x14ac:dyDescent="0.2">
      <c r="A10" s="97"/>
      <c r="B10" s="100"/>
      <c r="C10" s="4" t="s">
        <v>3</v>
      </c>
      <c r="D10" s="24" t="s">
        <v>158</v>
      </c>
      <c r="E10" s="103"/>
    </row>
    <row r="11" spans="1:256" x14ac:dyDescent="0.2">
      <c r="A11" s="97"/>
      <c r="B11" s="100"/>
      <c r="C11" s="1" t="s">
        <v>4</v>
      </c>
      <c r="D11" s="24"/>
      <c r="E11" s="104"/>
    </row>
    <row r="12" spans="1:256" x14ac:dyDescent="0.2">
      <c r="A12" s="97"/>
      <c r="B12" s="100"/>
      <c r="C12" s="1" t="s">
        <v>2</v>
      </c>
      <c r="D12" s="24" t="s">
        <v>160</v>
      </c>
      <c r="E12" s="104"/>
    </row>
    <row r="13" spans="1:256" x14ac:dyDescent="0.2">
      <c r="A13" s="97"/>
      <c r="B13" s="100"/>
      <c r="C13" s="1" t="s">
        <v>9</v>
      </c>
      <c r="D13" s="67" t="s">
        <v>200</v>
      </c>
      <c r="E13" s="104"/>
    </row>
    <row r="14" spans="1:256" x14ac:dyDescent="0.2">
      <c r="A14" s="97"/>
      <c r="B14" s="100"/>
      <c r="C14" s="2" t="s">
        <v>7</v>
      </c>
      <c r="D14" s="24" t="s">
        <v>164</v>
      </c>
      <c r="E14" s="104"/>
    </row>
    <row r="15" spans="1:256" x14ac:dyDescent="0.2">
      <c r="A15" s="97"/>
      <c r="B15" s="100"/>
      <c r="C15" s="2" t="s">
        <v>16</v>
      </c>
      <c r="D15" s="24" t="s">
        <v>24</v>
      </c>
      <c r="E15" s="104"/>
      <c r="IS15" t="s">
        <v>24</v>
      </c>
      <c r="IV15" s="29" t="s">
        <v>8</v>
      </c>
    </row>
    <row r="16" spans="1:256" x14ac:dyDescent="0.2">
      <c r="A16" s="97"/>
      <c r="B16" s="100"/>
      <c r="C16" s="1" t="s">
        <v>49</v>
      </c>
      <c r="D16" s="24" t="s">
        <v>102</v>
      </c>
      <c r="E16" s="104"/>
      <c r="IS16" t="s">
        <v>25</v>
      </c>
      <c r="IV16" s="29" t="s">
        <v>66</v>
      </c>
    </row>
    <row r="17" spans="1:256" x14ac:dyDescent="0.2">
      <c r="A17" s="97"/>
      <c r="B17" s="100"/>
      <c r="C17" s="1" t="s">
        <v>50</v>
      </c>
      <c r="D17" s="24"/>
      <c r="E17" s="104"/>
      <c r="IS17" t="s">
        <v>26</v>
      </c>
      <c r="IV17" s="29" t="s">
        <v>67</v>
      </c>
    </row>
    <row r="18" spans="1:256" x14ac:dyDescent="0.2">
      <c r="A18" s="97"/>
      <c r="B18" s="100"/>
      <c r="C18" s="1" t="s">
        <v>99</v>
      </c>
      <c r="D18" s="24" t="s">
        <v>102</v>
      </c>
      <c r="E18" s="104"/>
    </row>
    <row r="19" spans="1:256" x14ac:dyDescent="0.2">
      <c r="A19" s="97"/>
      <c r="B19" s="100"/>
      <c r="C19" s="1" t="s">
        <v>27</v>
      </c>
      <c r="D19" s="24"/>
      <c r="E19" s="104"/>
    </row>
    <row r="20" spans="1:256" ht="25.5" x14ac:dyDescent="0.2">
      <c r="A20" s="97"/>
      <c r="B20" s="100"/>
      <c r="C20" s="6" t="s">
        <v>15</v>
      </c>
      <c r="D20" s="24" t="s">
        <v>64</v>
      </c>
      <c r="E20" s="5" t="s">
        <v>67</v>
      </c>
      <c r="G20" s="3"/>
    </row>
    <row r="21" spans="1:256" x14ac:dyDescent="0.2">
      <c r="A21" s="97"/>
      <c r="B21" s="100"/>
      <c r="C21" s="6" t="s">
        <v>13</v>
      </c>
      <c r="D21" s="24" t="s">
        <v>63</v>
      </c>
      <c r="E21" s="5" t="s">
        <v>66</v>
      </c>
    </row>
    <row r="22" spans="1:256" x14ac:dyDescent="0.2">
      <c r="A22" s="98"/>
      <c r="B22" s="101"/>
      <c r="C22" s="6" t="s">
        <v>14</v>
      </c>
      <c r="D22" s="24" t="s">
        <v>64</v>
      </c>
      <c r="E22" s="5" t="s">
        <v>67</v>
      </c>
    </row>
    <row r="23" spans="1:256" ht="13.5" thickBot="1" x14ac:dyDescent="0.25">
      <c r="A23" s="114"/>
      <c r="B23" s="115"/>
      <c r="C23" s="115"/>
      <c r="D23" s="115"/>
      <c r="E23" s="116"/>
    </row>
    <row r="24" spans="1:256" x14ac:dyDescent="0.2">
      <c r="A24" s="96">
        <v>2</v>
      </c>
      <c r="B24" s="99" t="s">
        <v>161</v>
      </c>
      <c r="C24" s="10" t="s">
        <v>12</v>
      </c>
      <c r="D24" s="24" t="s">
        <v>167</v>
      </c>
      <c r="E24" s="102">
        <f>COUNTIF($E35:$E37,"H")*3+COUNTIF($E35:$E37,"M")*2+COUNTIF($E35:$E37,"L")*1</f>
        <v>8</v>
      </c>
    </row>
    <row r="25" spans="1:256" x14ac:dyDescent="0.2">
      <c r="A25" s="97"/>
      <c r="B25" s="100"/>
      <c r="C25" s="4" t="s">
        <v>3</v>
      </c>
      <c r="D25" s="24" t="s">
        <v>158</v>
      </c>
      <c r="E25" s="103"/>
    </row>
    <row r="26" spans="1:256" x14ac:dyDescent="0.2">
      <c r="A26" s="97"/>
      <c r="B26" s="100"/>
      <c r="C26" s="1" t="s">
        <v>4</v>
      </c>
      <c r="D26" s="24"/>
      <c r="E26" s="104"/>
    </row>
    <row r="27" spans="1:256" x14ac:dyDescent="0.2">
      <c r="A27" s="97"/>
      <c r="B27" s="100"/>
      <c r="C27" s="1" t="s">
        <v>2</v>
      </c>
      <c r="D27" s="24" t="s">
        <v>162</v>
      </c>
      <c r="E27" s="104"/>
    </row>
    <row r="28" spans="1:256" x14ac:dyDescent="0.2">
      <c r="A28" s="97"/>
      <c r="B28" s="100"/>
      <c r="C28" s="1" t="s">
        <v>9</v>
      </c>
      <c r="D28" s="53" t="s">
        <v>200</v>
      </c>
      <c r="E28" s="104"/>
    </row>
    <row r="29" spans="1:256" x14ac:dyDescent="0.2">
      <c r="A29" s="97"/>
      <c r="B29" s="100"/>
      <c r="C29" s="2" t="s">
        <v>7</v>
      </c>
      <c r="D29" s="24" t="s">
        <v>163</v>
      </c>
      <c r="E29" s="104"/>
    </row>
    <row r="30" spans="1:256" x14ac:dyDescent="0.2">
      <c r="A30" s="97"/>
      <c r="B30" s="100"/>
      <c r="C30" s="2" t="s">
        <v>16</v>
      </c>
      <c r="D30" s="24" t="s">
        <v>24</v>
      </c>
      <c r="E30" s="104"/>
    </row>
    <row r="31" spans="1:256" x14ac:dyDescent="0.2">
      <c r="A31" s="97"/>
      <c r="B31" s="100"/>
      <c r="C31" s="1" t="s">
        <v>49</v>
      </c>
      <c r="D31" s="24" t="s">
        <v>102</v>
      </c>
      <c r="E31" s="104"/>
    </row>
    <row r="32" spans="1:256" x14ac:dyDescent="0.2">
      <c r="A32" s="97"/>
      <c r="B32" s="100"/>
      <c r="C32" s="1" t="s">
        <v>50</v>
      </c>
      <c r="D32" s="24"/>
      <c r="E32" s="104"/>
    </row>
    <row r="33" spans="1:5" x14ac:dyDescent="0.2">
      <c r="A33" s="97"/>
      <c r="B33" s="100"/>
      <c r="C33" s="1" t="s">
        <v>99</v>
      </c>
      <c r="D33" s="24" t="s">
        <v>102</v>
      </c>
      <c r="E33" s="104"/>
    </row>
    <row r="34" spans="1:5" x14ac:dyDescent="0.2">
      <c r="A34" s="97"/>
      <c r="B34" s="100"/>
      <c r="C34" s="1" t="s">
        <v>27</v>
      </c>
      <c r="D34" s="24"/>
      <c r="E34" s="104"/>
    </row>
    <row r="35" spans="1:5" ht="25.5" x14ac:dyDescent="0.2">
      <c r="A35" s="97"/>
      <c r="B35" s="100"/>
      <c r="C35" s="6" t="s">
        <v>15</v>
      </c>
      <c r="D35" s="24" t="s">
        <v>64</v>
      </c>
      <c r="E35" s="5" t="s">
        <v>67</v>
      </c>
    </row>
    <row r="36" spans="1:5" x14ac:dyDescent="0.2">
      <c r="A36" s="97"/>
      <c r="B36" s="100"/>
      <c r="C36" s="6" t="s">
        <v>13</v>
      </c>
      <c r="D36" s="24" t="s">
        <v>63</v>
      </c>
      <c r="E36" s="5" t="s">
        <v>66</v>
      </c>
    </row>
    <row r="37" spans="1:5" x14ac:dyDescent="0.2">
      <c r="A37" s="98"/>
      <c r="B37" s="101"/>
      <c r="C37" s="6" t="s">
        <v>14</v>
      </c>
      <c r="D37" s="24" t="s">
        <v>64</v>
      </c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1">
    <cfRule type="cellIs" dxfId="77" priority="10" stopIfTrue="1" operator="equal">
      <formula>"H"</formula>
    </cfRule>
    <cfRule type="cellIs" dxfId="76" priority="11" stopIfTrue="1" operator="equal">
      <formula>"M"</formula>
    </cfRule>
    <cfRule type="cellIs" dxfId="75" priority="12" stopIfTrue="1" operator="equal">
      <formula>"L"</formula>
    </cfRule>
  </conditionalFormatting>
  <conditionalFormatting sqref="E35:E37">
    <cfRule type="cellIs" dxfId="74" priority="7" stopIfTrue="1" operator="equal">
      <formula>"H"</formula>
    </cfRule>
    <cfRule type="cellIs" dxfId="73" priority="8" stopIfTrue="1" operator="equal">
      <formula>"M"</formula>
    </cfRule>
    <cfRule type="cellIs" dxfId="72" priority="9" stopIfTrue="1" operator="equal">
      <formula>"L"</formula>
    </cfRule>
  </conditionalFormatting>
  <conditionalFormatting sqref="E20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22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35:E37 E20:E22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3" t="s">
        <v>145</v>
      </c>
      <c r="B1" s="84"/>
      <c r="C1" s="84"/>
      <c r="D1" s="84"/>
      <c r="E1" s="105"/>
    </row>
    <row r="2" spans="1:5" x14ac:dyDescent="0.2">
      <c r="A2" s="85"/>
      <c r="B2" s="86"/>
      <c r="C2" s="86"/>
      <c r="D2" s="86"/>
      <c r="E2" s="106"/>
    </row>
    <row r="3" spans="1:5" x14ac:dyDescent="0.2">
      <c r="A3" s="85"/>
      <c r="B3" s="86"/>
      <c r="C3" s="86"/>
      <c r="D3" s="86"/>
      <c r="E3" s="106"/>
    </row>
    <row r="4" spans="1:5" ht="9" customHeight="1" x14ac:dyDescent="0.2">
      <c r="A4" s="85"/>
      <c r="B4" s="86"/>
      <c r="C4" s="86"/>
      <c r="D4" s="86"/>
      <c r="E4" s="106"/>
    </row>
    <row r="5" spans="1:5" ht="12.75" hidden="1" customHeight="1" x14ac:dyDescent="0.2">
      <c r="A5" s="87"/>
      <c r="B5" s="88"/>
      <c r="C5" s="88"/>
      <c r="D5" s="88"/>
      <c r="E5" s="107"/>
    </row>
    <row r="6" spans="1:5" ht="14.25" x14ac:dyDescent="0.2">
      <c r="A6" s="117" t="str">
        <f>PROCESS</f>
        <v>Sri Lanka Telecom Mobitel</v>
      </c>
      <c r="B6" s="118"/>
      <c r="C6" s="118"/>
      <c r="D6" s="118"/>
      <c r="E6" s="119"/>
    </row>
    <row r="7" spans="1:5" x14ac:dyDescent="0.2">
      <c r="A7" s="91" t="s">
        <v>270</v>
      </c>
      <c r="B7" s="92"/>
      <c r="C7" s="120"/>
      <c r="D7" s="120"/>
      <c r="E7" s="121"/>
    </row>
    <row r="8" spans="1:5" ht="32.25" x14ac:dyDescent="0.2">
      <c r="A8" s="7" t="s">
        <v>5</v>
      </c>
      <c r="B8" s="8" t="s">
        <v>126</v>
      </c>
      <c r="C8" s="112" t="s">
        <v>127</v>
      </c>
      <c r="D8" s="122"/>
      <c r="E8" s="9" t="s">
        <v>11</v>
      </c>
    </row>
    <row r="9" spans="1:5" x14ac:dyDescent="0.2">
      <c r="A9" s="96">
        <v>1</v>
      </c>
      <c r="B9" s="99" t="s">
        <v>165</v>
      </c>
      <c r="C9" s="10" t="s">
        <v>12</v>
      </c>
      <c r="D9" s="24" t="s">
        <v>168</v>
      </c>
      <c r="E9" s="102">
        <f>COUNTIF($E26:$E28,"H")*3+COUNTIF($E26:$E28,"M")*2+COUNTIF($E26:$E28,"L")*1</f>
        <v>6</v>
      </c>
    </row>
    <row r="10" spans="1:5" x14ac:dyDescent="0.2">
      <c r="A10" s="97"/>
      <c r="B10" s="100"/>
      <c r="C10" s="4" t="s">
        <v>3</v>
      </c>
      <c r="D10" s="24" t="s">
        <v>158</v>
      </c>
      <c r="E10" s="103"/>
    </row>
    <row r="11" spans="1:5" x14ac:dyDescent="0.2">
      <c r="A11" s="97"/>
      <c r="B11" s="100"/>
      <c r="C11" s="1" t="s">
        <v>4</v>
      </c>
      <c r="D11" s="24"/>
      <c r="E11" s="123"/>
    </row>
    <row r="12" spans="1:5" x14ac:dyDescent="0.2">
      <c r="A12" s="97"/>
      <c r="B12" s="100"/>
      <c r="C12" s="1" t="s">
        <v>2</v>
      </c>
      <c r="D12" s="24" t="s">
        <v>169</v>
      </c>
      <c r="E12" s="123"/>
    </row>
    <row r="13" spans="1:5" x14ac:dyDescent="0.2">
      <c r="A13" s="97"/>
      <c r="B13" s="100"/>
      <c r="C13" s="1" t="s">
        <v>9</v>
      </c>
      <c r="D13" s="24"/>
      <c r="E13" s="123"/>
    </row>
    <row r="14" spans="1:5" x14ac:dyDescent="0.2">
      <c r="A14" s="97"/>
      <c r="B14" s="100"/>
      <c r="C14" s="2" t="s">
        <v>128</v>
      </c>
      <c r="D14" s="24" t="s">
        <v>25</v>
      </c>
      <c r="E14" s="123"/>
    </row>
    <row r="15" spans="1:5" x14ac:dyDescent="0.2">
      <c r="A15" s="97"/>
      <c r="B15" s="100"/>
      <c r="C15" s="1" t="s">
        <v>49</v>
      </c>
      <c r="D15" s="24" t="s">
        <v>102</v>
      </c>
      <c r="E15" s="123"/>
    </row>
    <row r="16" spans="1:5" ht="25.5" x14ac:dyDescent="0.2">
      <c r="A16" s="97"/>
      <c r="B16" s="100"/>
      <c r="C16" s="34" t="s">
        <v>113</v>
      </c>
      <c r="D16" s="24"/>
      <c r="E16" s="123"/>
    </row>
    <row r="17" spans="1:5" ht="25.5" x14ac:dyDescent="0.2">
      <c r="A17" s="97"/>
      <c r="B17" s="100"/>
      <c r="C17" s="20" t="s">
        <v>116</v>
      </c>
      <c r="D17" s="24" t="s">
        <v>170</v>
      </c>
      <c r="E17" s="123"/>
    </row>
    <row r="18" spans="1:5" ht="15.75" customHeight="1" x14ac:dyDescent="0.2">
      <c r="A18" s="97"/>
      <c r="B18" s="100"/>
      <c r="C18" s="33" t="s">
        <v>34</v>
      </c>
      <c r="D18" s="24"/>
      <c r="E18" s="123"/>
    </row>
    <row r="19" spans="1:5" ht="15.75" customHeight="1" x14ac:dyDescent="0.2">
      <c r="A19" s="97"/>
      <c r="B19" s="100"/>
      <c r="C19" s="33" t="s">
        <v>40</v>
      </c>
      <c r="D19" s="24" t="s">
        <v>102</v>
      </c>
      <c r="E19" s="123"/>
    </row>
    <row r="20" spans="1:5" ht="15.75" customHeight="1" x14ac:dyDescent="0.2">
      <c r="A20" s="97"/>
      <c r="B20" s="100"/>
      <c r="C20" s="33" t="s">
        <v>41</v>
      </c>
      <c r="D20" s="24" t="s">
        <v>102</v>
      </c>
      <c r="E20" s="123"/>
    </row>
    <row r="21" spans="1:5" ht="15.75" customHeight="1" x14ac:dyDescent="0.2">
      <c r="A21" s="97"/>
      <c r="B21" s="100"/>
      <c r="C21" s="33" t="s">
        <v>42</v>
      </c>
      <c r="D21" s="24"/>
      <c r="E21" s="123"/>
    </row>
    <row r="22" spans="1:5" ht="15.75" customHeight="1" x14ac:dyDescent="0.2">
      <c r="A22" s="97"/>
      <c r="B22" s="100"/>
      <c r="C22" s="33" t="s">
        <v>53</v>
      </c>
      <c r="D22" s="24"/>
      <c r="E22" s="123"/>
    </row>
    <row r="23" spans="1:5" ht="15.75" customHeight="1" x14ac:dyDescent="0.2">
      <c r="A23" s="97"/>
      <c r="B23" s="100"/>
      <c r="C23" s="43" t="s">
        <v>57</v>
      </c>
      <c r="D23" s="24"/>
      <c r="E23" s="123"/>
    </row>
    <row r="24" spans="1:5" x14ac:dyDescent="0.2">
      <c r="A24" s="97"/>
      <c r="B24" s="100"/>
      <c r="C24" s="1" t="s">
        <v>99</v>
      </c>
      <c r="D24" s="24" t="s">
        <v>100</v>
      </c>
      <c r="E24" s="123"/>
    </row>
    <row r="25" spans="1:5" x14ac:dyDescent="0.2">
      <c r="A25" s="97"/>
      <c r="B25" s="100"/>
      <c r="C25" s="1" t="s">
        <v>27</v>
      </c>
      <c r="D25" s="24" t="s">
        <v>171</v>
      </c>
      <c r="E25" s="123"/>
    </row>
    <row r="26" spans="1:5" ht="25.5" x14ac:dyDescent="0.2">
      <c r="A26" s="97"/>
      <c r="B26" s="100"/>
      <c r="C26" s="6" t="s">
        <v>15</v>
      </c>
      <c r="D26" s="24" t="s">
        <v>64</v>
      </c>
      <c r="E26" s="5" t="s">
        <v>67</v>
      </c>
    </row>
    <row r="27" spans="1:5" x14ac:dyDescent="0.2">
      <c r="A27" s="97"/>
      <c r="B27" s="100"/>
      <c r="C27" s="6" t="s">
        <v>13</v>
      </c>
      <c r="D27" s="24" t="s">
        <v>63</v>
      </c>
      <c r="E27" s="5" t="s">
        <v>66</v>
      </c>
    </row>
    <row r="28" spans="1:5" x14ac:dyDescent="0.2">
      <c r="A28" s="98"/>
      <c r="B28" s="101"/>
      <c r="C28" s="6" t="s">
        <v>14</v>
      </c>
      <c r="D28" s="24" t="s">
        <v>62</v>
      </c>
      <c r="E28" s="5" t="s">
        <v>8</v>
      </c>
    </row>
    <row r="29" spans="1:5" ht="13.5" thickBot="1" x14ac:dyDescent="0.25">
      <c r="A29" s="114"/>
      <c r="B29" s="124"/>
      <c r="C29" s="124"/>
      <c r="D29" s="124"/>
      <c r="E29" s="125"/>
    </row>
    <row r="30" spans="1:5" x14ac:dyDescent="0.2">
      <c r="A30" s="96">
        <v>2</v>
      </c>
      <c r="B30" s="99" t="s">
        <v>172</v>
      </c>
      <c r="C30" s="10" t="s">
        <v>12</v>
      </c>
      <c r="D30" s="24" t="s">
        <v>227</v>
      </c>
      <c r="E30" s="102">
        <f>COUNTIF($E47:$E49,"H")*3+COUNTIF($E47:$E49,"M")*2+COUNTIF($E47:$E49,"L")*1</f>
        <v>6</v>
      </c>
    </row>
    <row r="31" spans="1:5" x14ac:dyDescent="0.2">
      <c r="A31" s="97"/>
      <c r="B31" s="100"/>
      <c r="C31" s="4" t="s">
        <v>3</v>
      </c>
      <c r="D31" s="24" t="s">
        <v>158</v>
      </c>
      <c r="E31" s="103"/>
    </row>
    <row r="32" spans="1:5" x14ac:dyDescent="0.2">
      <c r="A32" s="97"/>
      <c r="B32" s="100"/>
      <c r="C32" s="1" t="s">
        <v>4</v>
      </c>
      <c r="D32" s="24"/>
      <c r="E32" s="123"/>
    </row>
    <row r="33" spans="1:5" x14ac:dyDescent="0.2">
      <c r="A33" s="97"/>
      <c r="B33" s="100"/>
      <c r="C33" s="1" t="s">
        <v>2</v>
      </c>
      <c r="D33" s="24" t="s">
        <v>169</v>
      </c>
      <c r="E33" s="123"/>
    </row>
    <row r="34" spans="1:5" x14ac:dyDescent="0.2">
      <c r="A34" s="97"/>
      <c r="B34" s="100"/>
      <c r="C34" s="1" t="s">
        <v>9</v>
      </c>
      <c r="D34" s="24"/>
      <c r="E34" s="123"/>
    </row>
    <row r="35" spans="1:5" x14ac:dyDescent="0.2">
      <c r="A35" s="97"/>
      <c r="B35" s="100"/>
      <c r="C35" s="2" t="s">
        <v>128</v>
      </c>
      <c r="D35" s="24" t="s">
        <v>25</v>
      </c>
      <c r="E35" s="123"/>
    </row>
    <row r="36" spans="1:5" x14ac:dyDescent="0.2">
      <c r="A36" s="97"/>
      <c r="B36" s="100"/>
      <c r="C36" s="1" t="s">
        <v>49</v>
      </c>
      <c r="D36" s="24" t="s">
        <v>102</v>
      </c>
      <c r="E36" s="123"/>
    </row>
    <row r="37" spans="1:5" ht="25.5" x14ac:dyDescent="0.2">
      <c r="A37" s="97"/>
      <c r="B37" s="100"/>
      <c r="C37" s="34" t="s">
        <v>113</v>
      </c>
      <c r="D37" s="24"/>
      <c r="E37" s="123"/>
    </row>
    <row r="38" spans="1:5" ht="25.5" x14ac:dyDescent="0.2">
      <c r="A38" s="97"/>
      <c r="B38" s="100"/>
      <c r="C38" s="20" t="s">
        <v>116</v>
      </c>
      <c r="D38" s="24" t="s">
        <v>170</v>
      </c>
      <c r="E38" s="123"/>
    </row>
    <row r="39" spans="1:5" x14ac:dyDescent="0.2">
      <c r="A39" s="97"/>
      <c r="B39" s="100"/>
      <c r="C39" s="33" t="s">
        <v>34</v>
      </c>
      <c r="D39" s="24"/>
      <c r="E39" s="123"/>
    </row>
    <row r="40" spans="1:5" x14ac:dyDescent="0.2">
      <c r="A40" s="97"/>
      <c r="B40" s="100"/>
      <c r="C40" s="33" t="s">
        <v>40</v>
      </c>
      <c r="D40" s="24" t="s">
        <v>102</v>
      </c>
      <c r="E40" s="123"/>
    </row>
    <row r="41" spans="1:5" x14ac:dyDescent="0.2">
      <c r="A41" s="97"/>
      <c r="B41" s="100"/>
      <c r="C41" s="33" t="s">
        <v>41</v>
      </c>
      <c r="D41" s="24" t="s">
        <v>102</v>
      </c>
      <c r="E41" s="123"/>
    </row>
    <row r="42" spans="1:5" x14ac:dyDescent="0.2">
      <c r="A42" s="97"/>
      <c r="B42" s="100"/>
      <c r="C42" s="33" t="s">
        <v>42</v>
      </c>
      <c r="D42" s="24"/>
      <c r="E42" s="123"/>
    </row>
    <row r="43" spans="1:5" x14ac:dyDescent="0.2">
      <c r="A43" s="97"/>
      <c r="B43" s="100"/>
      <c r="C43" s="33" t="s">
        <v>53</v>
      </c>
      <c r="D43" s="24"/>
      <c r="E43" s="123"/>
    </row>
    <row r="44" spans="1:5" x14ac:dyDescent="0.2">
      <c r="A44" s="97"/>
      <c r="B44" s="100"/>
      <c r="C44" s="43" t="s">
        <v>57</v>
      </c>
      <c r="D44" s="24"/>
      <c r="E44" s="123"/>
    </row>
    <row r="45" spans="1:5" x14ac:dyDescent="0.2">
      <c r="A45" s="97"/>
      <c r="B45" s="100"/>
      <c r="C45" s="1" t="s">
        <v>99</v>
      </c>
      <c r="D45" s="24" t="s">
        <v>100</v>
      </c>
      <c r="E45" s="123"/>
    </row>
    <row r="46" spans="1:5" x14ac:dyDescent="0.2">
      <c r="A46" s="97"/>
      <c r="B46" s="100"/>
      <c r="C46" s="1" t="s">
        <v>27</v>
      </c>
      <c r="D46" s="24" t="s">
        <v>173</v>
      </c>
      <c r="E46" s="123"/>
    </row>
    <row r="47" spans="1:5" ht="25.5" x14ac:dyDescent="0.2">
      <c r="A47" s="97"/>
      <c r="B47" s="100"/>
      <c r="C47" s="6" t="s">
        <v>15</v>
      </c>
      <c r="D47" s="24" t="s">
        <v>64</v>
      </c>
      <c r="E47" s="5" t="s">
        <v>67</v>
      </c>
    </row>
    <row r="48" spans="1:5" x14ac:dyDescent="0.2">
      <c r="A48" s="97"/>
      <c r="B48" s="100"/>
      <c r="C48" s="6" t="s">
        <v>13</v>
      </c>
      <c r="D48" s="24" t="s">
        <v>63</v>
      </c>
      <c r="E48" s="5" t="s">
        <v>66</v>
      </c>
    </row>
    <row r="49" spans="1:5" x14ac:dyDescent="0.2">
      <c r="A49" s="98"/>
      <c r="B49" s="101"/>
      <c r="C49" s="6" t="s">
        <v>14</v>
      </c>
      <c r="D49" s="24" t="s">
        <v>62</v>
      </c>
      <c r="E49" s="5" t="s">
        <v>8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3" t="s">
        <v>146</v>
      </c>
      <c r="B1" s="84"/>
      <c r="C1" s="84"/>
      <c r="D1" s="84"/>
      <c r="E1" s="105"/>
    </row>
    <row r="2" spans="1:5" x14ac:dyDescent="0.2">
      <c r="A2" s="85"/>
      <c r="B2" s="86"/>
      <c r="C2" s="86"/>
      <c r="D2" s="86"/>
      <c r="E2" s="106"/>
    </row>
    <row r="3" spans="1:5" x14ac:dyDescent="0.2">
      <c r="A3" s="85"/>
      <c r="B3" s="86"/>
      <c r="C3" s="86"/>
      <c r="D3" s="86"/>
      <c r="E3" s="106"/>
    </row>
    <row r="4" spans="1:5" ht="9" customHeight="1" x14ac:dyDescent="0.2">
      <c r="A4" s="85"/>
      <c r="B4" s="86"/>
      <c r="C4" s="86"/>
      <c r="D4" s="86"/>
      <c r="E4" s="106"/>
    </row>
    <row r="5" spans="1:5" ht="14.25" x14ac:dyDescent="0.2">
      <c r="A5" s="117" t="str">
        <f>PROCESS</f>
        <v>Sri Lanka Telecom Mobitel</v>
      </c>
      <c r="B5" s="118"/>
      <c r="C5" s="118"/>
      <c r="D5" s="118"/>
      <c r="E5" s="119"/>
    </row>
    <row r="6" spans="1:5" x14ac:dyDescent="0.2">
      <c r="A6" s="91" t="s">
        <v>270</v>
      </c>
      <c r="B6" s="92"/>
      <c r="C6" s="93"/>
      <c r="D6" s="93"/>
      <c r="E6" s="111"/>
    </row>
    <row r="7" spans="1:5" ht="32.25" x14ac:dyDescent="0.2">
      <c r="A7" s="7" t="s">
        <v>5</v>
      </c>
      <c r="B7" s="8" t="s">
        <v>92</v>
      </c>
      <c r="C7" s="112" t="s">
        <v>140</v>
      </c>
      <c r="D7" s="113"/>
      <c r="E7" s="9" t="s">
        <v>11</v>
      </c>
    </row>
    <row r="8" spans="1:5" x14ac:dyDescent="0.2">
      <c r="A8" s="96">
        <v>1</v>
      </c>
      <c r="B8" s="99" t="s">
        <v>174</v>
      </c>
      <c r="C8" s="10" t="s">
        <v>12</v>
      </c>
      <c r="D8" s="24" t="s">
        <v>175</v>
      </c>
      <c r="E8" s="102">
        <f>COUNTIF($E25:$E27,"H")*3+COUNTIF($E25:$E27,"M")*2+COUNTIF($E25:$E27,"L")*1</f>
        <v>5</v>
      </c>
    </row>
    <row r="9" spans="1:5" x14ac:dyDescent="0.2">
      <c r="A9" s="97"/>
      <c r="B9" s="100"/>
      <c r="C9" s="4" t="s">
        <v>3</v>
      </c>
      <c r="D9" s="24" t="s">
        <v>158</v>
      </c>
      <c r="E9" s="103"/>
    </row>
    <row r="10" spans="1:5" x14ac:dyDescent="0.2">
      <c r="A10" s="97"/>
      <c r="B10" s="100"/>
      <c r="C10" s="1" t="s">
        <v>4</v>
      </c>
      <c r="D10" s="24"/>
      <c r="E10" s="104"/>
    </row>
    <row r="11" spans="1:5" x14ac:dyDescent="0.2">
      <c r="A11" s="97"/>
      <c r="B11" s="100"/>
      <c r="C11" s="1" t="s">
        <v>2</v>
      </c>
      <c r="D11" s="24" t="s">
        <v>176</v>
      </c>
      <c r="E11" s="104"/>
    </row>
    <row r="12" spans="1:5" x14ac:dyDescent="0.2">
      <c r="A12" s="97"/>
      <c r="B12" s="100"/>
      <c r="C12" s="1" t="s">
        <v>9</v>
      </c>
      <c r="D12" s="24"/>
      <c r="E12" s="104"/>
    </row>
    <row r="13" spans="1:5" x14ac:dyDescent="0.2">
      <c r="A13" s="97"/>
      <c r="B13" s="100"/>
      <c r="C13" s="1" t="s">
        <v>131</v>
      </c>
      <c r="D13" s="24"/>
      <c r="E13" s="104"/>
    </row>
    <row r="14" spans="1:5" x14ac:dyDescent="0.2">
      <c r="A14" s="97"/>
      <c r="B14" s="100"/>
      <c r="C14" s="1" t="s">
        <v>49</v>
      </c>
      <c r="D14" s="24"/>
      <c r="E14" s="104"/>
    </row>
    <row r="15" spans="1:5" ht="25.5" x14ac:dyDescent="0.2">
      <c r="A15" s="97"/>
      <c r="B15" s="100"/>
      <c r="C15" s="22" t="s">
        <v>132</v>
      </c>
      <c r="D15" s="24"/>
      <c r="E15" s="104"/>
    </row>
    <row r="16" spans="1:5" ht="15.75" customHeight="1" x14ac:dyDescent="0.2">
      <c r="A16" s="97"/>
      <c r="B16" s="100"/>
      <c r="C16" s="20" t="s">
        <v>133</v>
      </c>
      <c r="D16" s="24" t="s">
        <v>177</v>
      </c>
      <c r="E16" s="104"/>
    </row>
    <row r="17" spans="1:5" x14ac:dyDescent="0.2">
      <c r="A17" s="97"/>
      <c r="B17" s="100"/>
      <c r="C17" s="21" t="s">
        <v>134</v>
      </c>
      <c r="D17" s="24"/>
      <c r="E17" s="104"/>
    </row>
    <row r="18" spans="1:5" x14ac:dyDescent="0.2">
      <c r="A18" s="97"/>
      <c r="B18" s="100"/>
      <c r="C18" s="21" t="s">
        <v>40</v>
      </c>
      <c r="D18" s="24"/>
      <c r="E18" s="104"/>
    </row>
    <row r="19" spans="1:5" x14ac:dyDescent="0.2">
      <c r="A19" s="97"/>
      <c r="B19" s="100"/>
      <c r="C19" s="21" t="s">
        <v>41</v>
      </c>
      <c r="D19" s="24"/>
      <c r="E19" s="104"/>
    </row>
    <row r="20" spans="1:5" x14ac:dyDescent="0.2">
      <c r="A20" s="97"/>
      <c r="B20" s="100"/>
      <c r="C20" s="21" t="s">
        <v>42</v>
      </c>
      <c r="D20" s="24"/>
      <c r="E20" s="104"/>
    </row>
    <row r="21" spans="1:5" x14ac:dyDescent="0.2">
      <c r="A21" s="97"/>
      <c r="B21" s="100"/>
      <c r="C21" s="21" t="s">
        <v>53</v>
      </c>
      <c r="D21" s="24"/>
      <c r="E21" s="104"/>
    </row>
    <row r="22" spans="1:5" x14ac:dyDescent="0.2">
      <c r="A22" s="97"/>
      <c r="B22" s="100"/>
      <c r="C22" s="28" t="s">
        <v>57</v>
      </c>
      <c r="D22" s="24"/>
      <c r="E22" s="104"/>
    </row>
    <row r="23" spans="1:5" x14ac:dyDescent="0.2">
      <c r="A23" s="97"/>
      <c r="B23" s="100"/>
      <c r="C23" s="1" t="s">
        <v>99</v>
      </c>
      <c r="D23" s="24" t="s">
        <v>102</v>
      </c>
      <c r="E23" s="104"/>
    </row>
    <row r="24" spans="1:5" x14ac:dyDescent="0.2">
      <c r="A24" s="97"/>
      <c r="B24" s="100"/>
      <c r="C24" s="1" t="s">
        <v>27</v>
      </c>
      <c r="D24" s="24" t="s">
        <v>178</v>
      </c>
      <c r="E24" s="104"/>
    </row>
    <row r="25" spans="1:5" ht="25.5" x14ac:dyDescent="0.2">
      <c r="A25" s="97"/>
      <c r="B25" s="100"/>
      <c r="C25" s="6" t="s">
        <v>15</v>
      </c>
      <c r="D25" s="24" t="s">
        <v>62</v>
      </c>
      <c r="E25" s="5" t="s">
        <v>8</v>
      </c>
    </row>
    <row r="26" spans="1:5" x14ac:dyDescent="0.2">
      <c r="A26" s="97"/>
      <c r="B26" s="100"/>
      <c r="C26" s="6" t="s">
        <v>13</v>
      </c>
      <c r="D26" s="24" t="s">
        <v>62</v>
      </c>
      <c r="E26" s="5" t="s">
        <v>8</v>
      </c>
    </row>
    <row r="27" spans="1:5" x14ac:dyDescent="0.2">
      <c r="A27" s="98"/>
      <c r="B27" s="101"/>
      <c r="C27" s="6" t="s">
        <v>14</v>
      </c>
      <c r="D27" s="24" t="s">
        <v>64</v>
      </c>
      <c r="E27" s="5" t="s">
        <v>67</v>
      </c>
    </row>
    <row r="28" spans="1:5" ht="13.5" thickBot="1" x14ac:dyDescent="0.25">
      <c r="A28" s="114"/>
      <c r="B28" s="115"/>
      <c r="C28" s="115"/>
      <c r="D28" s="115"/>
      <c r="E28" s="116"/>
    </row>
    <row r="29" spans="1:5" x14ac:dyDescent="0.2">
      <c r="A29" s="96">
        <v>2</v>
      </c>
      <c r="B29" s="99" t="s">
        <v>179</v>
      </c>
      <c r="C29" s="10" t="s">
        <v>12</v>
      </c>
      <c r="D29" s="24" t="s">
        <v>180</v>
      </c>
      <c r="E29" s="102">
        <f>COUNTIF($E46:$E48,"H")*3+COUNTIF($E46:$E48,"M")*2+COUNTIF($E46:$E48,"L")*1</f>
        <v>6</v>
      </c>
    </row>
    <row r="30" spans="1:5" x14ac:dyDescent="0.2">
      <c r="A30" s="97"/>
      <c r="B30" s="100"/>
      <c r="C30" s="4" t="s">
        <v>3</v>
      </c>
      <c r="D30" s="24" t="s">
        <v>158</v>
      </c>
      <c r="E30" s="103"/>
    </row>
    <row r="31" spans="1:5" x14ac:dyDescent="0.2">
      <c r="A31" s="97"/>
      <c r="B31" s="100"/>
      <c r="C31" s="1" t="s">
        <v>4</v>
      </c>
      <c r="D31" s="24"/>
      <c r="E31" s="104"/>
    </row>
    <row r="32" spans="1:5" x14ac:dyDescent="0.2">
      <c r="A32" s="97"/>
      <c r="B32" s="100"/>
      <c r="C32" s="1" t="s">
        <v>2</v>
      </c>
      <c r="D32" s="24" t="s">
        <v>176</v>
      </c>
      <c r="E32" s="104"/>
    </row>
    <row r="33" spans="1:5" x14ac:dyDescent="0.2">
      <c r="A33" s="97"/>
      <c r="B33" s="100"/>
      <c r="C33" s="1" t="s">
        <v>9</v>
      </c>
      <c r="D33" s="24"/>
      <c r="E33" s="104"/>
    </row>
    <row r="34" spans="1:5" x14ac:dyDescent="0.2">
      <c r="A34" s="97"/>
      <c r="B34" s="100"/>
      <c r="C34" s="1" t="s">
        <v>131</v>
      </c>
      <c r="D34" s="24"/>
      <c r="E34" s="104"/>
    </row>
    <row r="35" spans="1:5" x14ac:dyDescent="0.2">
      <c r="A35" s="97"/>
      <c r="B35" s="100"/>
      <c r="C35" s="1" t="s">
        <v>49</v>
      </c>
      <c r="D35" s="24"/>
      <c r="E35" s="104"/>
    </row>
    <row r="36" spans="1:5" ht="25.5" x14ac:dyDescent="0.2">
      <c r="A36" s="97"/>
      <c r="B36" s="100"/>
      <c r="C36" s="22" t="s">
        <v>132</v>
      </c>
      <c r="D36" s="24"/>
      <c r="E36" s="104"/>
    </row>
    <row r="37" spans="1:5" x14ac:dyDescent="0.2">
      <c r="A37" s="97"/>
      <c r="B37" s="100"/>
      <c r="C37" s="20" t="s">
        <v>133</v>
      </c>
      <c r="D37" s="24" t="s">
        <v>177</v>
      </c>
      <c r="E37" s="104"/>
    </row>
    <row r="38" spans="1:5" x14ac:dyDescent="0.2">
      <c r="A38" s="97"/>
      <c r="B38" s="100"/>
      <c r="C38" s="21" t="s">
        <v>134</v>
      </c>
      <c r="D38" s="24"/>
      <c r="E38" s="104"/>
    </row>
    <row r="39" spans="1:5" x14ac:dyDescent="0.2">
      <c r="A39" s="97"/>
      <c r="B39" s="100"/>
      <c r="C39" s="21" t="s">
        <v>40</v>
      </c>
      <c r="D39" s="24"/>
      <c r="E39" s="104"/>
    </row>
    <row r="40" spans="1:5" x14ac:dyDescent="0.2">
      <c r="A40" s="97"/>
      <c r="B40" s="100"/>
      <c r="C40" s="21" t="s">
        <v>41</v>
      </c>
      <c r="D40" s="24"/>
      <c r="E40" s="104"/>
    </row>
    <row r="41" spans="1:5" x14ac:dyDescent="0.2">
      <c r="A41" s="97"/>
      <c r="B41" s="100"/>
      <c r="C41" s="21" t="s">
        <v>42</v>
      </c>
      <c r="D41" s="24"/>
      <c r="E41" s="104"/>
    </row>
    <row r="42" spans="1:5" x14ac:dyDescent="0.2">
      <c r="A42" s="97"/>
      <c r="B42" s="100"/>
      <c r="C42" s="21" t="s">
        <v>53</v>
      </c>
      <c r="D42" s="24"/>
      <c r="E42" s="104"/>
    </row>
    <row r="43" spans="1:5" x14ac:dyDescent="0.2">
      <c r="A43" s="97"/>
      <c r="B43" s="100"/>
      <c r="C43" s="28" t="s">
        <v>57</v>
      </c>
      <c r="D43" s="24"/>
      <c r="E43" s="104"/>
    </row>
    <row r="44" spans="1:5" x14ac:dyDescent="0.2">
      <c r="A44" s="97"/>
      <c r="B44" s="100"/>
      <c r="C44" s="1" t="s">
        <v>99</v>
      </c>
      <c r="D44" s="24" t="s">
        <v>102</v>
      </c>
      <c r="E44" s="104"/>
    </row>
    <row r="45" spans="1:5" x14ac:dyDescent="0.2">
      <c r="A45" s="97"/>
      <c r="B45" s="100"/>
      <c r="C45" s="1" t="s">
        <v>27</v>
      </c>
      <c r="D45" s="24" t="s">
        <v>178</v>
      </c>
      <c r="E45" s="104"/>
    </row>
    <row r="46" spans="1:5" ht="25.5" x14ac:dyDescent="0.2">
      <c r="A46" s="97"/>
      <c r="B46" s="100"/>
      <c r="C46" s="6" t="s">
        <v>15</v>
      </c>
      <c r="D46" s="24" t="s">
        <v>63</v>
      </c>
      <c r="E46" s="5" t="s">
        <v>66</v>
      </c>
    </row>
    <row r="47" spans="1:5" x14ac:dyDescent="0.2">
      <c r="A47" s="97"/>
      <c r="B47" s="100"/>
      <c r="C47" s="6" t="s">
        <v>13</v>
      </c>
      <c r="D47" s="24" t="s">
        <v>63</v>
      </c>
      <c r="E47" s="5" t="s">
        <v>66</v>
      </c>
    </row>
    <row r="48" spans="1:5" x14ac:dyDescent="0.2">
      <c r="A48" s="98"/>
      <c r="B48" s="101"/>
      <c r="C48" s="6" t="s">
        <v>14</v>
      </c>
      <c r="D48" s="24" t="s">
        <v>63</v>
      </c>
      <c r="E48" s="5" t="s">
        <v>66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6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6" t="s">
        <v>147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130" t="s">
        <v>271</v>
      </c>
      <c r="B6" s="92"/>
      <c r="C6" s="92"/>
      <c r="D6" s="92"/>
      <c r="E6" s="131"/>
    </row>
    <row r="7" spans="1:5" ht="32.25" x14ac:dyDescent="0.2">
      <c r="A7" s="18" t="s">
        <v>5</v>
      </c>
      <c r="B7" s="18" t="s">
        <v>59</v>
      </c>
      <c r="C7" s="112" t="s">
        <v>60</v>
      </c>
      <c r="D7" s="132"/>
      <c r="E7" s="19" t="s">
        <v>11</v>
      </c>
    </row>
    <row r="8" spans="1:5" x14ac:dyDescent="0.2">
      <c r="A8" s="133">
        <v>1</v>
      </c>
      <c r="B8" s="136" t="s">
        <v>181</v>
      </c>
      <c r="C8" s="20" t="s">
        <v>3</v>
      </c>
      <c r="D8" s="42" t="s">
        <v>158</v>
      </c>
      <c r="E8" s="139">
        <f>COUNTIF($E28:$E30,"H")*3+COUNTIF($E28:$E30,"M")*2+COUNTIF($E28:$E30,"L")*1</f>
        <v>3</v>
      </c>
    </row>
    <row r="9" spans="1:5" x14ac:dyDescent="0.2">
      <c r="A9" s="134"/>
      <c r="B9" s="137"/>
      <c r="C9" s="20" t="s">
        <v>4</v>
      </c>
      <c r="D9" s="42"/>
      <c r="E9" s="140"/>
    </row>
    <row r="10" spans="1:5" x14ac:dyDescent="0.2">
      <c r="A10" s="134"/>
      <c r="B10" s="137"/>
      <c r="C10" s="20" t="s">
        <v>2</v>
      </c>
      <c r="D10" s="42" t="s">
        <v>160</v>
      </c>
      <c r="E10" s="140"/>
    </row>
    <row r="11" spans="1:5" x14ac:dyDescent="0.2">
      <c r="A11" s="134"/>
      <c r="B11" s="137"/>
      <c r="C11" s="20" t="s">
        <v>46</v>
      </c>
      <c r="D11" s="42"/>
      <c r="E11" s="140"/>
    </row>
    <row r="12" spans="1:5" x14ac:dyDescent="0.2">
      <c r="A12" s="134"/>
      <c r="B12" s="137"/>
      <c r="C12" s="33" t="s">
        <v>12</v>
      </c>
      <c r="D12" s="42" t="s">
        <v>182</v>
      </c>
      <c r="E12" s="140"/>
    </row>
    <row r="13" spans="1:5" ht="25.5" x14ac:dyDescent="0.2">
      <c r="A13" s="134"/>
      <c r="B13" s="137"/>
      <c r="C13" s="33" t="s">
        <v>110</v>
      </c>
      <c r="D13" s="42" t="s">
        <v>185</v>
      </c>
      <c r="E13" s="140"/>
    </row>
    <row r="14" spans="1:5" x14ac:dyDescent="0.2">
      <c r="A14" s="134"/>
      <c r="B14" s="137"/>
      <c r="C14" s="33" t="s">
        <v>61</v>
      </c>
      <c r="D14" s="42" t="s">
        <v>69</v>
      </c>
      <c r="E14" s="140"/>
    </row>
    <row r="15" spans="1:5" ht="25.5" x14ac:dyDescent="0.2">
      <c r="A15" s="134"/>
      <c r="B15" s="137"/>
      <c r="C15" s="27" t="s">
        <v>70</v>
      </c>
      <c r="D15" s="42" t="s">
        <v>183</v>
      </c>
      <c r="E15" s="140"/>
    </row>
    <row r="16" spans="1:5" x14ac:dyDescent="0.2">
      <c r="A16" s="134"/>
      <c r="B16" s="137"/>
      <c r="C16" s="20" t="s">
        <v>71</v>
      </c>
      <c r="D16" s="42" t="s">
        <v>186</v>
      </c>
      <c r="E16" s="140"/>
    </row>
    <row r="17" spans="1:5" x14ac:dyDescent="0.2">
      <c r="A17" s="134"/>
      <c r="B17" s="137"/>
      <c r="C17" s="20" t="s">
        <v>130</v>
      </c>
      <c r="D17" s="42"/>
      <c r="E17" s="140"/>
    </row>
    <row r="18" spans="1:5" x14ac:dyDescent="0.2">
      <c r="A18" s="134"/>
      <c r="B18" s="137"/>
      <c r="C18" s="20" t="s">
        <v>129</v>
      </c>
      <c r="D18" s="42"/>
      <c r="E18" s="140"/>
    </row>
    <row r="19" spans="1:5" ht="25.5" x14ac:dyDescent="0.2">
      <c r="A19" s="134"/>
      <c r="B19" s="137"/>
      <c r="C19" s="34" t="s">
        <v>113</v>
      </c>
      <c r="D19" s="42"/>
      <c r="E19" s="140"/>
    </row>
    <row r="20" spans="1:5" ht="25.5" x14ac:dyDescent="0.2">
      <c r="A20" s="134"/>
      <c r="B20" s="137"/>
      <c r="C20" s="20" t="s">
        <v>116</v>
      </c>
      <c r="D20" s="42" t="s">
        <v>187</v>
      </c>
      <c r="E20" s="140"/>
    </row>
    <row r="21" spans="1:5" x14ac:dyDescent="0.2">
      <c r="A21" s="134"/>
      <c r="B21" s="137"/>
      <c r="C21" s="33" t="s">
        <v>34</v>
      </c>
      <c r="D21" s="42" t="s">
        <v>184</v>
      </c>
      <c r="E21" s="140"/>
    </row>
    <row r="22" spans="1:5" x14ac:dyDescent="0.2">
      <c r="A22" s="134"/>
      <c r="B22" s="137"/>
      <c r="C22" s="33" t="s">
        <v>40</v>
      </c>
      <c r="D22" s="42"/>
      <c r="E22" s="140"/>
    </row>
    <row r="23" spans="1:5" x14ac:dyDescent="0.2">
      <c r="A23" s="134"/>
      <c r="B23" s="137"/>
      <c r="C23" s="33" t="s">
        <v>41</v>
      </c>
      <c r="D23" s="42"/>
      <c r="E23" s="140"/>
    </row>
    <row r="24" spans="1:5" x14ac:dyDescent="0.2">
      <c r="A24" s="134"/>
      <c r="B24" s="137"/>
      <c r="C24" s="33" t="s">
        <v>42</v>
      </c>
      <c r="D24" s="42"/>
      <c r="E24" s="140"/>
    </row>
    <row r="25" spans="1:5" x14ac:dyDescent="0.2">
      <c r="A25" s="134"/>
      <c r="B25" s="137"/>
      <c r="C25" s="33" t="s">
        <v>53</v>
      </c>
      <c r="D25" s="42"/>
      <c r="E25" s="140"/>
    </row>
    <row r="26" spans="1:5" x14ac:dyDescent="0.2">
      <c r="A26" s="134"/>
      <c r="B26" s="137"/>
      <c r="C26" s="43" t="s">
        <v>57</v>
      </c>
      <c r="D26" s="42"/>
      <c r="E26" s="140"/>
    </row>
    <row r="27" spans="1:5" x14ac:dyDescent="0.2">
      <c r="A27" s="134"/>
      <c r="B27" s="137"/>
      <c r="C27" s="33" t="s">
        <v>58</v>
      </c>
      <c r="D27" s="42"/>
      <c r="E27" s="141"/>
    </row>
    <row r="28" spans="1:5" ht="23.25" x14ac:dyDescent="0.2">
      <c r="A28" s="134"/>
      <c r="B28" s="137"/>
      <c r="C28" s="14" t="s">
        <v>72</v>
      </c>
      <c r="D28" s="68" t="s">
        <v>63</v>
      </c>
      <c r="E28" s="23" t="s">
        <v>8</v>
      </c>
    </row>
    <row r="29" spans="1:5" ht="23.25" x14ac:dyDescent="0.2">
      <c r="A29" s="134"/>
      <c r="B29" s="137"/>
      <c r="C29" s="14" t="s">
        <v>73</v>
      </c>
      <c r="D29" s="68" t="s">
        <v>62</v>
      </c>
      <c r="E29" s="23" t="s">
        <v>8</v>
      </c>
    </row>
    <row r="30" spans="1:5" ht="23.25" x14ac:dyDescent="0.2">
      <c r="A30" s="135"/>
      <c r="B30" s="138"/>
      <c r="C30" s="14" t="s">
        <v>74</v>
      </c>
      <c r="D30" s="68" t="s">
        <v>64</v>
      </c>
      <c r="E30" s="23" t="s">
        <v>8</v>
      </c>
    </row>
    <row r="31" spans="1:5" ht="13.5" thickBot="1" x14ac:dyDescent="0.25">
      <c r="A31" s="142"/>
      <c r="B31" s="143"/>
      <c r="C31" s="143"/>
      <c r="D31" s="143"/>
      <c r="E31" s="143"/>
    </row>
    <row r="32" spans="1:5" x14ac:dyDescent="0.2">
      <c r="A32" s="133">
        <v>2</v>
      </c>
      <c r="B32" s="136" t="s">
        <v>188</v>
      </c>
      <c r="C32" s="20" t="s">
        <v>3</v>
      </c>
      <c r="D32" s="42" t="s">
        <v>158</v>
      </c>
      <c r="E32" s="139">
        <f>COUNTIF($E52:$E54,"H")*3+COUNTIF($E52:$E54,"M")*2+COUNTIF($E52:$E54,"L")*1</f>
        <v>2</v>
      </c>
    </row>
    <row r="33" spans="1:5" x14ac:dyDescent="0.2">
      <c r="A33" s="134"/>
      <c r="B33" s="137"/>
      <c r="C33" s="20" t="s">
        <v>4</v>
      </c>
      <c r="D33" s="42"/>
      <c r="E33" s="140"/>
    </row>
    <row r="34" spans="1:5" x14ac:dyDescent="0.2">
      <c r="A34" s="134"/>
      <c r="B34" s="137"/>
      <c r="C34" s="20" t="s">
        <v>2</v>
      </c>
      <c r="D34" s="42" t="s">
        <v>160</v>
      </c>
      <c r="E34" s="140"/>
    </row>
    <row r="35" spans="1:5" x14ac:dyDescent="0.2">
      <c r="A35" s="134"/>
      <c r="B35" s="137"/>
      <c r="C35" s="20" t="s">
        <v>46</v>
      </c>
      <c r="D35" s="42"/>
      <c r="E35" s="140"/>
    </row>
    <row r="36" spans="1:5" x14ac:dyDescent="0.2">
      <c r="A36" s="134"/>
      <c r="B36" s="137"/>
      <c r="C36" s="33" t="s">
        <v>12</v>
      </c>
      <c r="D36" s="42" t="s">
        <v>228</v>
      </c>
      <c r="E36" s="140"/>
    </row>
    <row r="37" spans="1:5" x14ac:dyDescent="0.2">
      <c r="A37" s="134"/>
      <c r="B37" s="137"/>
      <c r="C37" s="33" t="s">
        <v>110</v>
      </c>
      <c r="D37" s="42"/>
      <c r="E37" s="140"/>
    </row>
    <row r="38" spans="1:5" x14ac:dyDescent="0.2">
      <c r="A38" s="134"/>
      <c r="B38" s="137"/>
      <c r="C38" s="33" t="s">
        <v>61</v>
      </c>
      <c r="D38" s="42" t="s">
        <v>69</v>
      </c>
      <c r="E38" s="140"/>
    </row>
    <row r="39" spans="1:5" ht="25.5" x14ac:dyDescent="0.2">
      <c r="A39" s="134"/>
      <c r="B39" s="137"/>
      <c r="C39" s="27" t="s">
        <v>70</v>
      </c>
      <c r="D39" s="42" t="s">
        <v>183</v>
      </c>
      <c r="E39" s="140"/>
    </row>
    <row r="40" spans="1:5" x14ac:dyDescent="0.2">
      <c r="A40" s="134"/>
      <c r="B40" s="137"/>
      <c r="C40" s="20" t="s">
        <v>71</v>
      </c>
      <c r="D40" s="42" t="s">
        <v>189</v>
      </c>
      <c r="E40" s="140"/>
    </row>
    <row r="41" spans="1:5" x14ac:dyDescent="0.2">
      <c r="A41" s="134"/>
      <c r="B41" s="137"/>
      <c r="C41" s="20" t="s">
        <v>130</v>
      </c>
      <c r="D41" s="42"/>
      <c r="E41" s="140"/>
    </row>
    <row r="42" spans="1:5" x14ac:dyDescent="0.2">
      <c r="A42" s="134"/>
      <c r="B42" s="137"/>
      <c r="C42" s="20" t="s">
        <v>129</v>
      </c>
      <c r="D42" s="42"/>
      <c r="E42" s="140"/>
    </row>
    <row r="43" spans="1:5" ht="25.5" x14ac:dyDescent="0.2">
      <c r="A43" s="134"/>
      <c r="B43" s="137"/>
      <c r="C43" s="34" t="s">
        <v>113</v>
      </c>
      <c r="D43" s="42" t="s">
        <v>69</v>
      </c>
      <c r="E43" s="140"/>
    </row>
    <row r="44" spans="1:5" ht="25.5" x14ac:dyDescent="0.2">
      <c r="A44" s="134"/>
      <c r="B44" s="137"/>
      <c r="C44" s="20" t="s">
        <v>116</v>
      </c>
      <c r="D44" s="42" t="s">
        <v>187</v>
      </c>
      <c r="E44" s="140"/>
    </row>
    <row r="45" spans="1:5" x14ac:dyDescent="0.2">
      <c r="A45" s="134"/>
      <c r="B45" s="137"/>
      <c r="C45" s="33" t="s">
        <v>34</v>
      </c>
      <c r="D45" s="42" t="s">
        <v>184</v>
      </c>
      <c r="E45" s="140"/>
    </row>
    <row r="46" spans="1:5" x14ac:dyDescent="0.2">
      <c r="A46" s="134"/>
      <c r="B46" s="137"/>
      <c r="C46" s="33" t="s">
        <v>40</v>
      </c>
      <c r="D46" s="42"/>
      <c r="E46" s="140"/>
    </row>
    <row r="47" spans="1:5" x14ac:dyDescent="0.2">
      <c r="A47" s="134"/>
      <c r="B47" s="137"/>
      <c r="C47" s="33" t="s">
        <v>41</v>
      </c>
      <c r="D47" s="42"/>
      <c r="E47" s="140"/>
    </row>
    <row r="48" spans="1:5" x14ac:dyDescent="0.2">
      <c r="A48" s="134"/>
      <c r="B48" s="137"/>
      <c r="C48" s="33" t="s">
        <v>42</v>
      </c>
      <c r="D48" s="42" t="s">
        <v>102</v>
      </c>
      <c r="E48" s="140"/>
    </row>
    <row r="49" spans="1:5" x14ac:dyDescent="0.2">
      <c r="A49" s="134"/>
      <c r="B49" s="137"/>
      <c r="C49" s="33" t="s">
        <v>53</v>
      </c>
      <c r="D49" s="42"/>
      <c r="E49" s="140"/>
    </row>
    <row r="50" spans="1:5" x14ac:dyDescent="0.2">
      <c r="A50" s="134"/>
      <c r="B50" s="137"/>
      <c r="C50" s="43" t="s">
        <v>57</v>
      </c>
      <c r="D50" s="42"/>
      <c r="E50" s="140"/>
    </row>
    <row r="51" spans="1:5" x14ac:dyDescent="0.2">
      <c r="A51" s="134"/>
      <c r="B51" s="137"/>
      <c r="C51" s="33" t="s">
        <v>58</v>
      </c>
      <c r="D51" s="42"/>
      <c r="E51" s="141"/>
    </row>
    <row r="52" spans="1:5" ht="23.25" x14ac:dyDescent="0.2">
      <c r="A52" s="134"/>
      <c r="B52" s="137"/>
      <c r="C52" s="14" t="s">
        <v>72</v>
      </c>
      <c r="D52" s="68" t="s">
        <v>62</v>
      </c>
      <c r="E52" s="23" t="s">
        <v>8</v>
      </c>
    </row>
    <row r="53" spans="1:5" ht="23.25" x14ac:dyDescent="0.2">
      <c r="A53" s="134"/>
      <c r="B53" s="137"/>
      <c r="C53" s="14" t="s">
        <v>73</v>
      </c>
      <c r="D53" s="68" t="s">
        <v>62</v>
      </c>
      <c r="E53" s="23" t="s">
        <v>8</v>
      </c>
    </row>
    <row r="54" spans="1:5" ht="23.25" x14ac:dyDescent="0.2">
      <c r="A54" s="135"/>
      <c r="B54" s="138"/>
      <c r="C54" s="14" t="s">
        <v>74</v>
      </c>
      <c r="D54" s="68" t="s">
        <v>64</v>
      </c>
      <c r="E54" s="23"/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3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3" t="s">
        <v>148</v>
      </c>
      <c r="B1" s="84"/>
      <c r="C1" s="84"/>
      <c r="D1" s="84"/>
      <c r="E1" s="105"/>
    </row>
    <row r="2" spans="1:5" x14ac:dyDescent="0.2">
      <c r="A2" s="85"/>
      <c r="B2" s="86"/>
      <c r="C2" s="86"/>
      <c r="D2" s="86"/>
      <c r="E2" s="106"/>
    </row>
    <row r="3" spans="1:5" x14ac:dyDescent="0.2">
      <c r="A3" s="85"/>
      <c r="B3" s="86"/>
      <c r="C3" s="86"/>
      <c r="D3" s="86"/>
      <c r="E3" s="106"/>
    </row>
    <row r="4" spans="1:5" ht="9.75" customHeight="1" x14ac:dyDescent="0.2">
      <c r="A4" s="85"/>
      <c r="B4" s="86"/>
      <c r="C4" s="86"/>
      <c r="D4" s="86"/>
      <c r="E4" s="106"/>
    </row>
    <row r="5" spans="1:5" hidden="1" x14ac:dyDescent="0.2">
      <c r="A5" s="87"/>
      <c r="B5" s="88"/>
      <c r="C5" s="88"/>
      <c r="D5" s="88"/>
      <c r="E5" s="107"/>
    </row>
    <row r="6" spans="1:5" ht="14.25" x14ac:dyDescent="0.2">
      <c r="A6" s="117" t="str">
        <f>PROCESS</f>
        <v>Sri Lanka Telecom Mobitel</v>
      </c>
      <c r="B6" s="118"/>
      <c r="C6" s="118"/>
      <c r="D6" s="118"/>
      <c r="E6" s="119"/>
    </row>
    <row r="7" spans="1:5" x14ac:dyDescent="0.2">
      <c r="A7" s="91" t="s">
        <v>270</v>
      </c>
      <c r="B7" s="92"/>
      <c r="C7" s="93"/>
      <c r="D7" s="93"/>
      <c r="E7" s="111"/>
    </row>
    <row r="8" spans="1:5" ht="33.75" customHeight="1" x14ac:dyDescent="0.2">
      <c r="A8" s="7" t="s">
        <v>5</v>
      </c>
      <c r="B8" s="8" t="s">
        <v>0</v>
      </c>
      <c r="C8" s="112" t="s">
        <v>10</v>
      </c>
      <c r="D8" s="113"/>
      <c r="E8" s="9" t="s">
        <v>11</v>
      </c>
    </row>
    <row r="9" spans="1:5" x14ac:dyDescent="0.2">
      <c r="A9" s="96">
        <v>1</v>
      </c>
      <c r="B9" s="99" t="s">
        <v>191</v>
      </c>
      <c r="C9" s="10" t="s">
        <v>12</v>
      </c>
      <c r="D9" s="24" t="s">
        <v>190</v>
      </c>
      <c r="E9" s="102"/>
    </row>
    <row r="10" spans="1:5" x14ac:dyDescent="0.2">
      <c r="A10" s="97"/>
      <c r="B10" s="100"/>
      <c r="C10" s="4" t="s">
        <v>3</v>
      </c>
      <c r="D10" s="24" t="s">
        <v>158</v>
      </c>
      <c r="E10" s="103"/>
    </row>
    <row r="11" spans="1:5" x14ac:dyDescent="0.2">
      <c r="A11" s="97"/>
      <c r="B11" s="100"/>
      <c r="C11" s="1" t="s">
        <v>4</v>
      </c>
      <c r="D11" s="24"/>
      <c r="E11" s="104"/>
    </row>
    <row r="12" spans="1:5" x14ac:dyDescent="0.2">
      <c r="A12" s="97"/>
      <c r="B12" s="100"/>
      <c r="C12" s="1" t="s">
        <v>2</v>
      </c>
      <c r="D12" s="24" t="s">
        <v>192</v>
      </c>
      <c r="E12" s="104"/>
    </row>
    <row r="13" spans="1:5" x14ac:dyDescent="0.2">
      <c r="A13" s="97"/>
      <c r="B13" s="100"/>
      <c r="C13" s="1" t="s">
        <v>9</v>
      </c>
      <c r="D13" s="24" t="s">
        <v>158</v>
      </c>
      <c r="E13" s="104"/>
    </row>
    <row r="14" spans="1:5" x14ac:dyDescent="0.2">
      <c r="A14" s="97"/>
      <c r="B14" s="100"/>
      <c r="C14" s="2" t="s">
        <v>7</v>
      </c>
      <c r="D14" s="24"/>
      <c r="E14" s="104"/>
    </row>
    <row r="15" spans="1:5" x14ac:dyDescent="0.2">
      <c r="A15" s="97"/>
      <c r="B15" s="100"/>
      <c r="C15" s="2" t="s">
        <v>16</v>
      </c>
      <c r="D15" s="24"/>
      <c r="E15" s="104"/>
    </row>
    <row r="16" spans="1:5" x14ac:dyDescent="0.2">
      <c r="A16" s="97"/>
      <c r="B16" s="100"/>
      <c r="C16" s="1" t="s">
        <v>49</v>
      </c>
      <c r="D16" s="24"/>
      <c r="E16" s="104"/>
    </row>
    <row r="17" spans="1:5" x14ac:dyDescent="0.2">
      <c r="A17" s="97"/>
      <c r="B17" s="100"/>
      <c r="C17" s="1" t="s">
        <v>50</v>
      </c>
      <c r="D17" s="24"/>
      <c r="E17" s="104"/>
    </row>
    <row r="18" spans="1:5" x14ac:dyDescent="0.2">
      <c r="A18" s="97"/>
      <c r="B18" s="100"/>
      <c r="C18" s="1" t="s">
        <v>6</v>
      </c>
      <c r="D18" s="24" t="s">
        <v>102</v>
      </c>
      <c r="E18" s="104"/>
    </row>
    <row r="19" spans="1:5" x14ac:dyDescent="0.2">
      <c r="A19" s="97"/>
      <c r="B19" s="100"/>
      <c r="C19" s="1" t="s">
        <v>27</v>
      </c>
      <c r="D19" s="24" t="s">
        <v>193</v>
      </c>
      <c r="E19" s="104"/>
    </row>
    <row r="20" spans="1:5" ht="14.25" customHeight="1" x14ac:dyDescent="0.2">
      <c r="A20" s="97"/>
      <c r="B20" s="100"/>
      <c r="C20" s="6" t="s">
        <v>15</v>
      </c>
      <c r="D20" s="24" t="s">
        <v>62</v>
      </c>
      <c r="E20" s="5" t="s">
        <v>8</v>
      </c>
    </row>
    <row r="21" spans="1:5" x14ac:dyDescent="0.2">
      <c r="A21" s="97"/>
      <c r="B21" s="100"/>
      <c r="C21" s="6" t="s">
        <v>13</v>
      </c>
      <c r="D21" s="24" t="s">
        <v>63</v>
      </c>
      <c r="E21" s="5" t="s">
        <v>66</v>
      </c>
    </row>
    <row r="22" spans="1:5" x14ac:dyDescent="0.2">
      <c r="A22" s="98"/>
      <c r="B22" s="101"/>
      <c r="C22" s="6" t="s">
        <v>14</v>
      </c>
      <c r="D22" s="24" t="s">
        <v>63</v>
      </c>
      <c r="E22" s="5" t="s">
        <v>66</v>
      </c>
    </row>
    <row r="23" spans="1:5" ht="13.5" thickBot="1" x14ac:dyDescent="0.25">
      <c r="A23" s="114"/>
      <c r="B23" s="115"/>
      <c r="C23" s="115"/>
      <c r="D23" s="115"/>
      <c r="E23" s="116"/>
    </row>
    <row r="24" spans="1:5" x14ac:dyDescent="0.2">
      <c r="A24" s="96">
        <v>2</v>
      </c>
      <c r="B24" s="99" t="s">
        <v>194</v>
      </c>
      <c r="C24" s="10" t="s">
        <v>12</v>
      </c>
      <c r="D24" s="24" t="s">
        <v>229</v>
      </c>
      <c r="E24" s="102"/>
    </row>
    <row r="25" spans="1:5" x14ac:dyDescent="0.2">
      <c r="A25" s="97"/>
      <c r="B25" s="100"/>
      <c r="C25" s="4" t="s">
        <v>3</v>
      </c>
      <c r="D25" s="24" t="s">
        <v>158</v>
      </c>
      <c r="E25" s="103"/>
    </row>
    <row r="26" spans="1:5" x14ac:dyDescent="0.2">
      <c r="A26" s="97"/>
      <c r="B26" s="100"/>
      <c r="C26" s="1" t="s">
        <v>4</v>
      </c>
      <c r="D26" s="24"/>
      <c r="E26" s="104"/>
    </row>
    <row r="27" spans="1:5" x14ac:dyDescent="0.2">
      <c r="A27" s="97"/>
      <c r="B27" s="100"/>
      <c r="C27" s="1" t="s">
        <v>2</v>
      </c>
      <c r="D27" s="24" t="s">
        <v>195</v>
      </c>
      <c r="E27" s="104"/>
    </row>
    <row r="28" spans="1:5" x14ac:dyDescent="0.2">
      <c r="A28" s="97"/>
      <c r="B28" s="100"/>
      <c r="C28" s="1" t="s">
        <v>9</v>
      </c>
      <c r="D28" s="24" t="s">
        <v>158</v>
      </c>
      <c r="E28" s="104"/>
    </row>
    <row r="29" spans="1:5" x14ac:dyDescent="0.2">
      <c r="A29" s="97"/>
      <c r="B29" s="100"/>
      <c r="C29" s="2" t="s">
        <v>7</v>
      </c>
      <c r="D29" s="24"/>
      <c r="E29" s="104"/>
    </row>
    <row r="30" spans="1:5" x14ac:dyDescent="0.2">
      <c r="A30" s="97"/>
      <c r="B30" s="100"/>
      <c r="C30" s="2" t="s">
        <v>16</v>
      </c>
      <c r="D30" s="24"/>
      <c r="E30" s="104"/>
    </row>
    <row r="31" spans="1:5" x14ac:dyDescent="0.2">
      <c r="A31" s="97"/>
      <c r="B31" s="100"/>
      <c r="C31" s="1" t="s">
        <v>49</v>
      </c>
      <c r="D31" s="24"/>
      <c r="E31" s="104"/>
    </row>
    <row r="32" spans="1:5" x14ac:dyDescent="0.2">
      <c r="A32" s="97"/>
      <c r="B32" s="100"/>
      <c r="C32" s="1" t="s">
        <v>50</v>
      </c>
      <c r="D32" s="24"/>
      <c r="E32" s="104"/>
    </row>
    <row r="33" spans="1:5" x14ac:dyDescent="0.2">
      <c r="A33" s="97"/>
      <c r="B33" s="100"/>
      <c r="C33" s="1" t="s">
        <v>6</v>
      </c>
      <c r="D33" s="24" t="s">
        <v>102</v>
      </c>
      <c r="E33" s="104"/>
    </row>
    <row r="34" spans="1:5" x14ac:dyDescent="0.2">
      <c r="A34" s="97"/>
      <c r="B34" s="100"/>
      <c r="C34" s="1" t="s">
        <v>27</v>
      </c>
      <c r="D34" s="24" t="s">
        <v>193</v>
      </c>
      <c r="E34" s="104"/>
    </row>
    <row r="35" spans="1:5" ht="25.5" x14ac:dyDescent="0.2">
      <c r="A35" s="97"/>
      <c r="B35" s="100"/>
      <c r="C35" s="6" t="s">
        <v>15</v>
      </c>
      <c r="D35" s="24" t="s">
        <v>62</v>
      </c>
      <c r="E35" s="5" t="s">
        <v>8</v>
      </c>
    </row>
    <row r="36" spans="1:5" x14ac:dyDescent="0.2">
      <c r="A36" s="97"/>
      <c r="B36" s="100"/>
      <c r="C36" s="6" t="s">
        <v>13</v>
      </c>
      <c r="D36" s="24" t="s">
        <v>64</v>
      </c>
      <c r="E36" s="5" t="s">
        <v>67</v>
      </c>
    </row>
    <row r="37" spans="1:5" x14ac:dyDescent="0.2">
      <c r="A37" s="98"/>
      <c r="B37" s="101"/>
      <c r="C37" s="6" t="s">
        <v>14</v>
      </c>
      <c r="D37" s="24" t="s">
        <v>64</v>
      </c>
      <c r="E37" s="5" t="s">
        <v>67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3" t="s">
        <v>149</v>
      </c>
      <c r="B1" s="152"/>
      <c r="C1" s="152"/>
      <c r="D1" s="152"/>
      <c r="E1" s="152"/>
      <c r="F1" s="15"/>
    </row>
    <row r="2" spans="1:6" x14ac:dyDescent="0.2">
      <c r="A2" s="153"/>
      <c r="B2" s="154"/>
      <c r="C2" s="154"/>
      <c r="D2" s="154"/>
      <c r="E2" s="154"/>
      <c r="F2" s="16"/>
    </row>
    <row r="3" spans="1:6" x14ac:dyDescent="0.2">
      <c r="A3" s="153"/>
      <c r="B3" s="154"/>
      <c r="C3" s="154"/>
      <c r="D3" s="154"/>
      <c r="E3" s="154"/>
      <c r="F3" s="16"/>
    </row>
    <row r="4" spans="1:6" x14ac:dyDescent="0.2">
      <c r="A4" s="155"/>
      <c r="B4" s="156"/>
      <c r="C4" s="156"/>
      <c r="D4" s="156"/>
      <c r="E4" s="156"/>
      <c r="F4" s="44"/>
    </row>
    <row r="5" spans="1:6" ht="12.75" customHeight="1" x14ac:dyDescent="0.2">
      <c r="A5" s="128" t="str">
        <f>PROCESS</f>
        <v>Sri Lanka Telecom Mobitel</v>
      </c>
      <c r="B5" s="129"/>
      <c r="C5" s="129"/>
      <c r="D5" s="129"/>
      <c r="E5" s="129"/>
      <c r="F5" s="45"/>
    </row>
    <row r="6" spans="1:6" x14ac:dyDescent="0.2">
      <c r="A6" s="91" t="s">
        <v>270</v>
      </c>
      <c r="B6" s="92"/>
      <c r="C6" s="93"/>
      <c r="D6" s="93"/>
      <c r="E6" s="111"/>
      <c r="F6" s="45"/>
    </row>
    <row r="7" spans="1:6" ht="32.25" customHeight="1" x14ac:dyDescent="0.2">
      <c r="A7" s="7" t="s">
        <v>5</v>
      </c>
      <c r="B7" s="8" t="s">
        <v>1</v>
      </c>
      <c r="C7" s="112" t="s">
        <v>19</v>
      </c>
      <c r="D7" s="157"/>
      <c r="E7" s="19" t="s">
        <v>11</v>
      </c>
      <c r="F7" s="46"/>
    </row>
    <row r="8" spans="1:6" s="46" customFormat="1" x14ac:dyDescent="0.2">
      <c r="A8" s="144">
        <v>1</v>
      </c>
      <c r="B8" s="147" t="s">
        <v>198</v>
      </c>
      <c r="C8" s="11" t="s">
        <v>17</v>
      </c>
      <c r="D8" s="69" t="s">
        <v>196</v>
      </c>
      <c r="E8" s="150">
        <f>COUNTIF($E15:$E17,"H")*3+COUNTIF($E15:$E17,"M")*2+COUNTIF($E15:$E17,"L")*1</f>
        <v>7</v>
      </c>
      <c r="F8"/>
    </row>
    <row r="9" spans="1:6" x14ac:dyDescent="0.2">
      <c r="A9" s="145"/>
      <c r="B9" s="148"/>
      <c r="C9" s="12" t="s">
        <v>18</v>
      </c>
      <c r="D9" s="69" t="s">
        <v>197</v>
      </c>
      <c r="E9" s="104"/>
    </row>
    <row r="10" spans="1:6" ht="23.25" x14ac:dyDescent="0.2">
      <c r="A10" s="145"/>
      <c r="B10" s="148"/>
      <c r="C10" s="13" t="s">
        <v>23</v>
      </c>
      <c r="D10" s="69" t="s">
        <v>104</v>
      </c>
      <c r="E10" s="104"/>
    </row>
    <row r="11" spans="1:6" x14ac:dyDescent="0.2">
      <c r="A11" s="145"/>
      <c r="B11" s="148"/>
      <c r="C11" s="13" t="s">
        <v>20</v>
      </c>
      <c r="D11" s="69"/>
      <c r="E11" s="104"/>
    </row>
    <row r="12" spans="1:6" x14ac:dyDescent="0.2">
      <c r="A12" s="145"/>
      <c r="B12" s="148"/>
      <c r="C12" s="13" t="s">
        <v>21</v>
      </c>
      <c r="D12" s="69"/>
      <c r="E12" s="104"/>
    </row>
    <row r="13" spans="1:6" x14ac:dyDescent="0.2">
      <c r="A13" s="145"/>
      <c r="B13" s="148"/>
      <c r="C13" s="11" t="s">
        <v>28</v>
      </c>
      <c r="D13" s="69"/>
      <c r="E13" s="104"/>
    </row>
    <row r="14" spans="1:6" x14ac:dyDescent="0.2">
      <c r="A14" s="145"/>
      <c r="B14" s="148"/>
      <c r="C14" s="13" t="s">
        <v>22</v>
      </c>
      <c r="D14" s="69" t="s">
        <v>199</v>
      </c>
      <c r="E14" s="151"/>
    </row>
    <row r="15" spans="1:6" x14ac:dyDescent="0.2">
      <c r="A15" s="145"/>
      <c r="B15" s="148"/>
      <c r="C15" s="14" t="s">
        <v>15</v>
      </c>
      <c r="D15" s="69" t="s">
        <v>63</v>
      </c>
      <c r="E15" s="5" t="s">
        <v>66</v>
      </c>
    </row>
    <row r="16" spans="1:6" x14ac:dyDescent="0.2">
      <c r="A16" s="145"/>
      <c r="B16" s="148"/>
      <c r="C16" s="14" t="s">
        <v>13</v>
      </c>
      <c r="D16" s="69" t="s">
        <v>63</v>
      </c>
      <c r="E16" s="5" t="s">
        <v>66</v>
      </c>
    </row>
    <row r="17" spans="1:5" x14ac:dyDescent="0.2">
      <c r="A17" s="146"/>
      <c r="B17" s="149"/>
      <c r="C17" s="14" t="s">
        <v>14</v>
      </c>
      <c r="D17" s="69" t="s">
        <v>64</v>
      </c>
      <c r="E17" s="5" t="s">
        <v>67</v>
      </c>
    </row>
    <row r="18" spans="1:5" ht="13.5" thickBot="1" x14ac:dyDescent="0.25">
      <c r="A18" s="142"/>
      <c r="B18" s="143"/>
      <c r="C18" s="143"/>
      <c r="D18" s="143"/>
      <c r="E18" s="143"/>
    </row>
    <row r="19" spans="1:5" x14ac:dyDescent="0.2">
      <c r="A19" s="144">
        <v>2</v>
      </c>
      <c r="B19" s="147" t="s">
        <v>201</v>
      </c>
      <c r="C19" s="11" t="s">
        <v>17</v>
      </c>
      <c r="D19" s="26" t="s">
        <v>202</v>
      </c>
      <c r="E19" s="150">
        <f>COUNTIF($E26:$E28,"H")*3+COUNTIF($E26:$E28,"M")*2+COUNTIF($E26:$E28,"L")*1</f>
        <v>6</v>
      </c>
    </row>
    <row r="20" spans="1:5" x14ac:dyDescent="0.2">
      <c r="A20" s="145"/>
      <c r="B20" s="148"/>
      <c r="C20" s="12" t="s">
        <v>18</v>
      </c>
      <c r="D20" s="69" t="s">
        <v>203</v>
      </c>
      <c r="E20" s="104"/>
    </row>
    <row r="21" spans="1:5" ht="23.25" x14ac:dyDescent="0.2">
      <c r="A21" s="145"/>
      <c r="B21" s="148"/>
      <c r="C21" s="13" t="s">
        <v>23</v>
      </c>
      <c r="D21" s="69" t="s">
        <v>104</v>
      </c>
      <c r="E21" s="104"/>
    </row>
    <row r="22" spans="1:5" x14ac:dyDescent="0.2">
      <c r="A22" s="145"/>
      <c r="B22" s="148"/>
      <c r="C22" s="13" t="s">
        <v>20</v>
      </c>
      <c r="D22" s="69"/>
      <c r="E22" s="104"/>
    </row>
    <row r="23" spans="1:5" x14ac:dyDescent="0.2">
      <c r="A23" s="145"/>
      <c r="B23" s="148"/>
      <c r="C23" s="13" t="s">
        <v>21</v>
      </c>
      <c r="D23" s="69"/>
      <c r="E23" s="104"/>
    </row>
    <row r="24" spans="1:5" x14ac:dyDescent="0.2">
      <c r="A24" s="145"/>
      <c r="B24" s="148"/>
      <c r="C24" s="11" t="s">
        <v>28</v>
      </c>
      <c r="D24" s="69"/>
      <c r="E24" s="104"/>
    </row>
    <row r="25" spans="1:5" x14ac:dyDescent="0.2">
      <c r="A25" s="145"/>
      <c r="B25" s="148"/>
      <c r="C25" s="13" t="s">
        <v>22</v>
      </c>
      <c r="D25" s="69" t="s">
        <v>204</v>
      </c>
      <c r="E25" s="151"/>
    </row>
    <row r="26" spans="1:5" x14ac:dyDescent="0.2">
      <c r="A26" s="145"/>
      <c r="B26" s="148"/>
      <c r="C26" s="14" t="s">
        <v>15</v>
      </c>
      <c r="D26" s="69" t="s">
        <v>63</v>
      </c>
      <c r="E26" s="5" t="s">
        <v>66</v>
      </c>
    </row>
    <row r="27" spans="1:5" x14ac:dyDescent="0.2">
      <c r="A27" s="145"/>
      <c r="B27" s="148"/>
      <c r="C27" s="14" t="s">
        <v>13</v>
      </c>
      <c r="D27" s="69" t="s">
        <v>63</v>
      </c>
      <c r="E27" s="5" t="s">
        <v>66</v>
      </c>
    </row>
    <row r="28" spans="1:5" x14ac:dyDescent="0.2">
      <c r="A28" s="146"/>
      <c r="B28" s="149"/>
      <c r="C28" s="14" t="s">
        <v>14</v>
      </c>
      <c r="D28" s="69" t="s">
        <v>63</v>
      </c>
      <c r="E28" s="5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zoomScaleNormal="100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150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Sri Lanka Telecom Mobitel</v>
      </c>
      <c r="B5" s="129"/>
      <c r="C5" s="129"/>
      <c r="D5" s="129"/>
      <c r="E5" s="129"/>
    </row>
    <row r="6" spans="1:5" x14ac:dyDescent="0.2">
      <c r="A6" s="91" t="s">
        <v>270</v>
      </c>
      <c r="B6" s="92"/>
      <c r="C6" s="120"/>
      <c r="D6" s="120"/>
      <c r="E6" s="121"/>
    </row>
    <row r="7" spans="1:5" ht="32.25" x14ac:dyDescent="0.2">
      <c r="A7" s="18" t="s">
        <v>5</v>
      </c>
      <c r="B7" s="18" t="s">
        <v>29</v>
      </c>
      <c r="C7" s="112" t="s">
        <v>30</v>
      </c>
      <c r="D7" s="132"/>
      <c r="E7" s="19" t="s">
        <v>11</v>
      </c>
    </row>
    <row r="8" spans="1:5" x14ac:dyDescent="0.2">
      <c r="A8" s="158">
        <v>1</v>
      </c>
      <c r="B8" s="160" t="s">
        <v>205</v>
      </c>
      <c r="C8" s="20" t="s">
        <v>3</v>
      </c>
      <c r="D8" s="42" t="s">
        <v>158</v>
      </c>
      <c r="E8" s="139">
        <f>COUNTIF($E38:$E40,"H")*3+COUNTIF($E38:$E40,"M")*2+COUNTIF($E38:$E40,"L")*1</f>
        <v>9</v>
      </c>
    </row>
    <row r="9" spans="1:5" x14ac:dyDescent="0.2">
      <c r="A9" s="159"/>
      <c r="B9" s="161"/>
      <c r="C9" s="20" t="s">
        <v>4</v>
      </c>
      <c r="D9" s="42"/>
      <c r="E9" s="140"/>
    </row>
    <row r="10" spans="1:5" x14ac:dyDescent="0.2">
      <c r="A10" s="159"/>
      <c r="B10" s="161"/>
      <c r="C10" s="20" t="s">
        <v>2</v>
      </c>
      <c r="D10" s="42" t="s">
        <v>206</v>
      </c>
      <c r="E10" s="140"/>
    </row>
    <row r="11" spans="1:5" x14ac:dyDescent="0.2">
      <c r="A11" s="159"/>
      <c r="B11" s="161"/>
      <c r="C11" s="20" t="s">
        <v>46</v>
      </c>
      <c r="D11" s="42"/>
      <c r="E11" s="140"/>
    </row>
    <row r="12" spans="1:5" x14ac:dyDescent="0.2">
      <c r="A12" s="159"/>
      <c r="B12" s="161"/>
      <c r="C12" s="33" t="s">
        <v>12</v>
      </c>
      <c r="D12" s="42" t="s">
        <v>207</v>
      </c>
      <c r="E12" s="140"/>
    </row>
    <row r="13" spans="1:5" x14ac:dyDescent="0.2">
      <c r="A13" s="159"/>
      <c r="B13" s="161"/>
      <c r="C13" s="33" t="s">
        <v>110</v>
      </c>
      <c r="D13" s="42" t="s">
        <v>208</v>
      </c>
      <c r="E13" s="140"/>
    </row>
    <row r="14" spans="1:5" x14ac:dyDescent="0.2">
      <c r="A14" s="159"/>
      <c r="B14" s="161"/>
      <c r="C14" s="33" t="s">
        <v>31</v>
      </c>
      <c r="D14" s="53" t="s">
        <v>200</v>
      </c>
      <c r="E14" s="140"/>
    </row>
    <row r="15" spans="1:5" x14ac:dyDescent="0.2">
      <c r="A15" s="159"/>
      <c r="B15" s="161"/>
      <c r="C15" s="33" t="s">
        <v>32</v>
      </c>
      <c r="D15" s="42"/>
      <c r="E15" s="140"/>
    </row>
    <row r="16" spans="1:5" x14ac:dyDescent="0.2">
      <c r="A16" s="159"/>
      <c r="B16" s="161"/>
      <c r="C16" s="33" t="s">
        <v>33</v>
      </c>
      <c r="D16" s="42"/>
      <c r="E16" s="140"/>
    </row>
    <row r="17" spans="1:5" x14ac:dyDescent="0.2">
      <c r="A17" s="159"/>
      <c r="B17" s="161"/>
      <c r="C17" s="33" t="s">
        <v>51</v>
      </c>
      <c r="D17" s="42" t="s">
        <v>209</v>
      </c>
      <c r="E17" s="140"/>
    </row>
    <row r="18" spans="1:5" x14ac:dyDescent="0.2">
      <c r="A18" s="159"/>
      <c r="B18" s="161"/>
      <c r="C18" s="33" t="s">
        <v>52</v>
      </c>
      <c r="D18" s="42" t="s">
        <v>210</v>
      </c>
      <c r="E18" s="140"/>
    </row>
    <row r="19" spans="1:5" x14ac:dyDescent="0.2">
      <c r="A19" s="159"/>
      <c r="B19" s="161"/>
      <c r="C19" s="33" t="s">
        <v>112</v>
      </c>
      <c r="D19" s="42"/>
      <c r="E19" s="140"/>
    </row>
    <row r="20" spans="1:5" x14ac:dyDescent="0.2">
      <c r="A20" s="159"/>
      <c r="B20" s="161"/>
      <c r="C20" s="33" t="s">
        <v>111</v>
      </c>
      <c r="D20" s="42"/>
      <c r="E20" s="140"/>
    </row>
    <row r="21" spans="1:5" ht="25.5" x14ac:dyDescent="0.2">
      <c r="A21" s="159"/>
      <c r="B21" s="161"/>
      <c r="C21" s="34" t="s">
        <v>113</v>
      </c>
      <c r="D21" s="42"/>
      <c r="E21" s="140"/>
    </row>
    <row r="22" spans="1:5" x14ac:dyDescent="0.2">
      <c r="A22" s="159"/>
      <c r="B22" s="161"/>
      <c r="C22" s="34" t="s">
        <v>114</v>
      </c>
      <c r="D22" s="42"/>
      <c r="E22" s="140"/>
    </row>
    <row r="23" spans="1:5" x14ac:dyDescent="0.2">
      <c r="A23" s="159"/>
      <c r="B23" s="161"/>
      <c r="C23" s="33" t="s">
        <v>34</v>
      </c>
      <c r="D23" s="42"/>
      <c r="E23" s="140"/>
    </row>
    <row r="24" spans="1:5" x14ac:dyDescent="0.2">
      <c r="A24" s="159"/>
      <c r="B24" s="161"/>
      <c r="C24" s="33" t="s">
        <v>40</v>
      </c>
      <c r="D24" s="42"/>
      <c r="E24" s="140"/>
    </row>
    <row r="25" spans="1:5" x14ac:dyDescent="0.2">
      <c r="A25" s="159"/>
      <c r="B25" s="161"/>
      <c r="C25" s="33" t="s">
        <v>41</v>
      </c>
      <c r="D25" s="42"/>
      <c r="E25" s="140"/>
    </row>
    <row r="26" spans="1:5" x14ac:dyDescent="0.2">
      <c r="A26" s="159"/>
      <c r="B26" s="161"/>
      <c r="C26" s="33" t="s">
        <v>42</v>
      </c>
      <c r="D26" s="42"/>
      <c r="E26" s="140"/>
    </row>
    <row r="27" spans="1:5" x14ac:dyDescent="0.2">
      <c r="A27" s="159"/>
      <c r="B27" s="161"/>
      <c r="C27" s="33" t="s">
        <v>121</v>
      </c>
      <c r="D27" s="42"/>
      <c r="E27" s="140"/>
    </row>
    <row r="28" spans="1:5" x14ac:dyDescent="0.2">
      <c r="A28" s="159"/>
      <c r="B28" s="161"/>
      <c r="C28" s="33" t="s">
        <v>122</v>
      </c>
      <c r="D28" s="42"/>
      <c r="E28" s="140"/>
    </row>
    <row r="29" spans="1:5" x14ac:dyDescent="0.2">
      <c r="A29" s="159"/>
      <c r="B29" s="161"/>
      <c r="C29" s="33" t="s">
        <v>35</v>
      </c>
      <c r="D29" s="42"/>
      <c r="E29" s="140"/>
    </row>
    <row r="30" spans="1:5" x14ac:dyDescent="0.2">
      <c r="A30" s="159"/>
      <c r="B30" s="161"/>
      <c r="C30" s="34" t="s">
        <v>36</v>
      </c>
      <c r="D30" s="42" t="s">
        <v>214</v>
      </c>
      <c r="E30" s="140"/>
    </row>
    <row r="31" spans="1:5" x14ac:dyDescent="0.2">
      <c r="A31" s="159"/>
      <c r="B31" s="161"/>
      <c r="C31" s="33" t="s">
        <v>37</v>
      </c>
      <c r="D31" s="42" t="s">
        <v>212</v>
      </c>
      <c r="E31" s="140"/>
    </row>
    <row r="32" spans="1:5" x14ac:dyDescent="0.2">
      <c r="A32" s="159"/>
      <c r="B32" s="161"/>
      <c r="C32" s="33" t="s">
        <v>38</v>
      </c>
      <c r="D32" s="42" t="s">
        <v>213</v>
      </c>
      <c r="E32" s="140"/>
    </row>
    <row r="33" spans="1:5" x14ac:dyDescent="0.2">
      <c r="A33" s="159"/>
      <c r="B33" s="161"/>
      <c r="C33" s="33" t="s">
        <v>53</v>
      </c>
      <c r="D33" s="42"/>
      <c r="E33" s="140"/>
    </row>
    <row r="34" spans="1:5" x14ac:dyDescent="0.2">
      <c r="A34" s="159"/>
      <c r="B34" s="161"/>
      <c r="C34" s="43" t="s">
        <v>57</v>
      </c>
      <c r="D34" s="42"/>
      <c r="E34" s="140"/>
    </row>
    <row r="35" spans="1:5" x14ac:dyDescent="0.2">
      <c r="A35" s="159"/>
      <c r="B35" s="161"/>
      <c r="C35" s="33" t="s">
        <v>58</v>
      </c>
      <c r="D35" s="42"/>
      <c r="E35" s="140"/>
    </row>
    <row r="36" spans="1:5" x14ac:dyDescent="0.2">
      <c r="A36" s="159"/>
      <c r="B36" s="161"/>
      <c r="C36" s="33" t="s">
        <v>39</v>
      </c>
      <c r="D36" s="42" t="s">
        <v>215</v>
      </c>
      <c r="E36" s="140"/>
    </row>
    <row r="37" spans="1:5" x14ac:dyDescent="0.2">
      <c r="A37" s="159"/>
      <c r="B37" s="161"/>
      <c r="C37" s="33" t="s">
        <v>99</v>
      </c>
      <c r="D37" s="42" t="s">
        <v>100</v>
      </c>
      <c r="E37" s="141"/>
    </row>
    <row r="38" spans="1:5" ht="23.25" x14ac:dyDescent="0.2">
      <c r="A38" s="159"/>
      <c r="B38" s="161"/>
      <c r="C38" s="14" t="s">
        <v>43</v>
      </c>
      <c r="D38" s="68" t="s">
        <v>64</v>
      </c>
      <c r="E38" s="5" t="s">
        <v>67</v>
      </c>
    </row>
    <row r="39" spans="1:5" ht="23.25" x14ac:dyDescent="0.2">
      <c r="A39" s="159"/>
      <c r="B39" s="161"/>
      <c r="C39" s="14" t="s">
        <v>44</v>
      </c>
      <c r="D39" s="68" t="s">
        <v>64</v>
      </c>
      <c r="E39" s="5" t="s">
        <v>67</v>
      </c>
    </row>
    <row r="40" spans="1:5" ht="23.25" x14ac:dyDescent="0.2">
      <c r="A40" s="159"/>
      <c r="B40" s="161"/>
      <c r="C40" s="14" t="s">
        <v>45</v>
      </c>
      <c r="D40" s="68" t="s">
        <v>64</v>
      </c>
      <c r="E40" s="5" t="s">
        <v>67</v>
      </c>
    </row>
    <row r="41" spans="1:5" ht="13.5" thickBot="1" x14ac:dyDescent="0.25">
      <c r="A41" s="142"/>
      <c r="B41" s="162"/>
      <c r="C41" s="162"/>
      <c r="D41" s="162"/>
      <c r="E41" s="162"/>
    </row>
    <row r="42" spans="1:5" x14ac:dyDescent="0.2">
      <c r="A42" s="158">
        <v>2</v>
      </c>
      <c r="B42" s="160" t="s">
        <v>216</v>
      </c>
      <c r="C42" s="20" t="s">
        <v>3</v>
      </c>
      <c r="D42" s="42" t="s">
        <v>158</v>
      </c>
      <c r="E42" s="139">
        <f>COUNTIF($E72:$E74,"H")*3+COUNTIF($E72:$E74,"M")*2+COUNTIF($E72:$E74,"L")*1</f>
        <v>8</v>
      </c>
    </row>
    <row r="43" spans="1:5" x14ac:dyDescent="0.2">
      <c r="A43" s="159"/>
      <c r="B43" s="161"/>
      <c r="C43" s="20" t="s">
        <v>4</v>
      </c>
      <c r="D43" s="42"/>
      <c r="E43" s="140"/>
    </row>
    <row r="44" spans="1:5" x14ac:dyDescent="0.2">
      <c r="A44" s="159"/>
      <c r="B44" s="161"/>
      <c r="C44" s="20" t="s">
        <v>2</v>
      </c>
      <c r="D44" s="42" t="s">
        <v>217</v>
      </c>
      <c r="E44" s="140"/>
    </row>
    <row r="45" spans="1:5" x14ac:dyDescent="0.2">
      <c r="A45" s="159"/>
      <c r="B45" s="161"/>
      <c r="C45" s="20" t="s">
        <v>46</v>
      </c>
      <c r="D45" s="42"/>
      <c r="E45" s="140"/>
    </row>
    <row r="46" spans="1:5" x14ac:dyDescent="0.2">
      <c r="A46" s="159"/>
      <c r="B46" s="161"/>
      <c r="C46" s="33" t="s">
        <v>12</v>
      </c>
      <c r="D46" s="42" t="s">
        <v>218</v>
      </c>
      <c r="E46" s="140"/>
    </row>
    <row r="47" spans="1:5" x14ac:dyDescent="0.2">
      <c r="A47" s="159"/>
      <c r="B47" s="161"/>
      <c r="C47" s="33" t="s">
        <v>110</v>
      </c>
      <c r="D47" s="42" t="s">
        <v>208</v>
      </c>
      <c r="E47" s="140"/>
    </row>
    <row r="48" spans="1:5" x14ac:dyDescent="0.2">
      <c r="A48" s="159"/>
      <c r="B48" s="161"/>
      <c r="C48" s="33" t="s">
        <v>31</v>
      </c>
      <c r="D48" s="53" t="s">
        <v>200</v>
      </c>
      <c r="E48" s="140"/>
    </row>
    <row r="49" spans="1:5" x14ac:dyDescent="0.2">
      <c r="A49" s="159"/>
      <c r="B49" s="161"/>
      <c r="C49" s="33" t="s">
        <v>32</v>
      </c>
      <c r="D49" s="42"/>
      <c r="E49" s="140"/>
    </row>
    <row r="50" spans="1:5" x14ac:dyDescent="0.2">
      <c r="A50" s="159"/>
      <c r="B50" s="161"/>
      <c r="C50" s="33" t="s">
        <v>33</v>
      </c>
      <c r="D50" s="42"/>
      <c r="E50" s="140"/>
    </row>
    <row r="51" spans="1:5" x14ac:dyDescent="0.2">
      <c r="A51" s="159"/>
      <c r="B51" s="161"/>
      <c r="C51" s="33" t="s">
        <v>51</v>
      </c>
      <c r="D51" s="42" t="s">
        <v>209</v>
      </c>
      <c r="E51" s="140"/>
    </row>
    <row r="52" spans="1:5" x14ac:dyDescent="0.2">
      <c r="A52" s="159"/>
      <c r="B52" s="161"/>
      <c r="C52" s="33" t="s">
        <v>52</v>
      </c>
      <c r="D52" s="42" t="s">
        <v>210</v>
      </c>
      <c r="E52" s="140"/>
    </row>
    <row r="53" spans="1:5" x14ac:dyDescent="0.2">
      <c r="A53" s="159"/>
      <c r="B53" s="161"/>
      <c r="C53" s="33" t="s">
        <v>112</v>
      </c>
      <c r="D53" s="42"/>
      <c r="E53" s="140"/>
    </row>
    <row r="54" spans="1:5" x14ac:dyDescent="0.2">
      <c r="A54" s="159"/>
      <c r="B54" s="161"/>
      <c r="C54" s="33" t="s">
        <v>111</v>
      </c>
      <c r="D54" s="42"/>
      <c r="E54" s="140"/>
    </row>
    <row r="55" spans="1:5" ht="25.5" x14ac:dyDescent="0.2">
      <c r="A55" s="159"/>
      <c r="B55" s="161"/>
      <c r="C55" s="34" t="s">
        <v>113</v>
      </c>
      <c r="D55" s="42"/>
      <c r="E55" s="140"/>
    </row>
    <row r="56" spans="1:5" x14ac:dyDescent="0.2">
      <c r="A56" s="159"/>
      <c r="B56" s="161"/>
      <c r="C56" s="34" t="s">
        <v>114</v>
      </c>
      <c r="D56" s="42"/>
      <c r="E56" s="140"/>
    </row>
    <row r="57" spans="1:5" x14ac:dyDescent="0.2">
      <c r="A57" s="159"/>
      <c r="B57" s="161"/>
      <c r="C57" s="33" t="s">
        <v>34</v>
      </c>
      <c r="D57" s="42"/>
      <c r="E57" s="140"/>
    </row>
    <row r="58" spans="1:5" x14ac:dyDescent="0.2">
      <c r="A58" s="159"/>
      <c r="B58" s="161"/>
      <c r="C58" s="33" t="s">
        <v>40</v>
      </c>
      <c r="D58" s="42"/>
      <c r="E58" s="140"/>
    </row>
    <row r="59" spans="1:5" x14ac:dyDescent="0.2">
      <c r="A59" s="159"/>
      <c r="B59" s="161"/>
      <c r="C59" s="33" t="s">
        <v>41</v>
      </c>
      <c r="D59" s="42"/>
      <c r="E59" s="140"/>
    </row>
    <row r="60" spans="1:5" x14ac:dyDescent="0.2">
      <c r="A60" s="159"/>
      <c r="B60" s="161"/>
      <c r="C60" s="33" t="s">
        <v>42</v>
      </c>
      <c r="D60" s="42"/>
      <c r="E60" s="140"/>
    </row>
    <row r="61" spans="1:5" x14ac:dyDescent="0.2">
      <c r="A61" s="159"/>
      <c r="B61" s="161"/>
      <c r="C61" s="33" t="s">
        <v>121</v>
      </c>
      <c r="D61" s="42"/>
      <c r="E61" s="140"/>
    </row>
    <row r="62" spans="1:5" x14ac:dyDescent="0.2">
      <c r="A62" s="159"/>
      <c r="B62" s="161"/>
      <c r="C62" s="33" t="s">
        <v>122</v>
      </c>
      <c r="D62" s="42"/>
      <c r="E62" s="140"/>
    </row>
    <row r="63" spans="1:5" x14ac:dyDescent="0.2">
      <c r="A63" s="159"/>
      <c r="B63" s="161"/>
      <c r="C63" s="33" t="s">
        <v>35</v>
      </c>
      <c r="D63" s="42"/>
      <c r="E63" s="140"/>
    </row>
    <row r="64" spans="1:5" x14ac:dyDescent="0.2">
      <c r="A64" s="159"/>
      <c r="B64" s="161"/>
      <c r="C64" s="34" t="s">
        <v>36</v>
      </c>
      <c r="D64" s="42" t="s">
        <v>211</v>
      </c>
      <c r="E64" s="140"/>
    </row>
    <row r="65" spans="1:5" x14ac:dyDescent="0.2">
      <c r="A65" s="159"/>
      <c r="B65" s="161"/>
      <c r="C65" s="33" t="s">
        <v>37</v>
      </c>
      <c r="D65" s="42" t="s">
        <v>212</v>
      </c>
      <c r="E65" s="140"/>
    </row>
    <row r="66" spans="1:5" x14ac:dyDescent="0.2">
      <c r="A66" s="159"/>
      <c r="B66" s="161"/>
      <c r="C66" s="33" t="s">
        <v>38</v>
      </c>
      <c r="D66" s="42" t="s">
        <v>213</v>
      </c>
      <c r="E66" s="140"/>
    </row>
    <row r="67" spans="1:5" x14ac:dyDescent="0.2">
      <c r="A67" s="159"/>
      <c r="B67" s="161"/>
      <c r="C67" s="33" t="s">
        <v>53</v>
      </c>
      <c r="D67" s="42"/>
      <c r="E67" s="140"/>
    </row>
    <row r="68" spans="1:5" x14ac:dyDescent="0.2">
      <c r="A68" s="159"/>
      <c r="B68" s="161"/>
      <c r="C68" s="43" t="s">
        <v>57</v>
      </c>
      <c r="D68" s="42"/>
      <c r="E68" s="140"/>
    </row>
    <row r="69" spans="1:5" x14ac:dyDescent="0.2">
      <c r="A69" s="159"/>
      <c r="B69" s="161"/>
      <c r="C69" s="33" t="s">
        <v>58</v>
      </c>
      <c r="D69" s="42"/>
      <c r="E69" s="140"/>
    </row>
    <row r="70" spans="1:5" x14ac:dyDescent="0.2">
      <c r="A70" s="159"/>
      <c r="B70" s="161"/>
      <c r="C70" s="33" t="s">
        <v>39</v>
      </c>
      <c r="D70" s="42" t="s">
        <v>219</v>
      </c>
      <c r="E70" s="140"/>
    </row>
    <row r="71" spans="1:5" x14ac:dyDescent="0.2">
      <c r="A71" s="159"/>
      <c r="B71" s="161"/>
      <c r="C71" s="33" t="s">
        <v>99</v>
      </c>
      <c r="D71" s="42" t="s">
        <v>102</v>
      </c>
      <c r="E71" s="141"/>
    </row>
    <row r="72" spans="1:5" ht="23.25" x14ac:dyDescent="0.2">
      <c r="A72" s="159"/>
      <c r="B72" s="161"/>
      <c r="C72" s="14" t="s">
        <v>43</v>
      </c>
      <c r="D72" s="68" t="s">
        <v>64</v>
      </c>
      <c r="E72" s="5" t="s">
        <v>67</v>
      </c>
    </row>
    <row r="73" spans="1:5" ht="23.25" x14ac:dyDescent="0.2">
      <c r="A73" s="159"/>
      <c r="B73" s="161"/>
      <c r="C73" s="14" t="s">
        <v>44</v>
      </c>
      <c r="D73" s="68" t="s">
        <v>63</v>
      </c>
      <c r="E73" s="5" t="s">
        <v>66</v>
      </c>
    </row>
    <row r="74" spans="1:5" ht="23.25" x14ac:dyDescent="0.2">
      <c r="A74" s="159"/>
      <c r="B74" s="161"/>
      <c r="C74" s="14" t="s">
        <v>45</v>
      </c>
      <c r="D74" s="68" t="s">
        <v>64</v>
      </c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style="54" customWidth="1"/>
    <col min="2" max="2" width="25.7109375" style="54" customWidth="1"/>
    <col min="3" max="3" width="28.7109375" style="54" customWidth="1"/>
    <col min="4" max="4" width="40.7109375" style="54" customWidth="1"/>
    <col min="5" max="5" width="3.7109375" style="54" customWidth="1"/>
    <col min="6" max="16384" width="9.140625" style="54"/>
  </cols>
  <sheetData>
    <row r="1" spans="1:5" x14ac:dyDescent="0.2">
      <c r="A1" s="163" t="s">
        <v>151</v>
      </c>
      <c r="B1" s="164"/>
      <c r="C1" s="164"/>
      <c r="D1" s="164"/>
      <c r="E1" s="164"/>
    </row>
    <row r="2" spans="1:5" x14ac:dyDescent="0.2">
      <c r="A2" s="164"/>
      <c r="B2" s="164"/>
      <c r="C2" s="164"/>
      <c r="D2" s="164"/>
      <c r="E2" s="164"/>
    </row>
    <row r="3" spans="1:5" x14ac:dyDescent="0.2">
      <c r="A3" s="164"/>
      <c r="B3" s="164"/>
      <c r="C3" s="164"/>
      <c r="D3" s="164"/>
      <c r="E3" s="164"/>
    </row>
    <row r="4" spans="1:5" ht="9.75" customHeight="1" x14ac:dyDescent="0.2">
      <c r="A4" s="164"/>
      <c r="B4" s="164"/>
      <c r="C4" s="164"/>
      <c r="D4" s="164"/>
      <c r="E4" s="164"/>
    </row>
    <row r="5" spans="1:5" ht="14.25" x14ac:dyDescent="0.2">
      <c r="A5" s="165" t="str">
        <f>PROCESS</f>
        <v>Sri Lanka Telecom Mobitel</v>
      </c>
      <c r="B5" s="166"/>
      <c r="C5" s="166"/>
      <c r="D5" s="166"/>
      <c r="E5" s="166"/>
    </row>
    <row r="6" spans="1:5" x14ac:dyDescent="0.2">
      <c r="A6" s="167" t="s">
        <v>271</v>
      </c>
      <c r="B6" s="168"/>
      <c r="C6" s="168"/>
      <c r="D6" s="168"/>
      <c r="E6" s="169"/>
    </row>
    <row r="7" spans="1:5" ht="32.25" x14ac:dyDescent="0.2">
      <c r="A7" s="66" t="s">
        <v>5</v>
      </c>
      <c r="B7" s="66" t="s">
        <v>47</v>
      </c>
      <c r="C7" s="170" t="s">
        <v>48</v>
      </c>
      <c r="D7" s="171"/>
      <c r="E7" s="65" t="s">
        <v>11</v>
      </c>
    </row>
    <row r="8" spans="1:5" x14ac:dyDescent="0.2">
      <c r="A8" s="172">
        <v>1</v>
      </c>
      <c r="B8" s="175" t="s">
        <v>221</v>
      </c>
      <c r="C8" s="64" t="s">
        <v>3</v>
      </c>
      <c r="D8" s="57" t="s">
        <v>158</v>
      </c>
      <c r="E8" s="178"/>
    </row>
    <row r="9" spans="1:5" x14ac:dyDescent="0.2">
      <c r="A9" s="173"/>
      <c r="B9" s="176"/>
      <c r="C9" s="64" t="s">
        <v>4</v>
      </c>
      <c r="D9" s="57"/>
      <c r="E9" s="179"/>
    </row>
    <row r="10" spans="1:5" x14ac:dyDescent="0.2">
      <c r="A10" s="173"/>
      <c r="B10" s="176"/>
      <c r="C10" s="64" t="s">
        <v>2</v>
      </c>
      <c r="D10" s="57" t="s">
        <v>223</v>
      </c>
      <c r="E10" s="179"/>
    </row>
    <row r="11" spans="1:5" x14ac:dyDescent="0.2">
      <c r="A11" s="173"/>
      <c r="B11" s="176"/>
      <c r="C11" s="64" t="s">
        <v>46</v>
      </c>
      <c r="D11" s="57"/>
      <c r="E11" s="179"/>
    </row>
    <row r="12" spans="1:5" x14ac:dyDescent="0.2">
      <c r="A12" s="173"/>
      <c r="B12" s="176"/>
      <c r="C12" s="58" t="s">
        <v>12</v>
      </c>
      <c r="D12" s="57" t="s">
        <v>220</v>
      </c>
      <c r="E12" s="179"/>
    </row>
    <row r="13" spans="1:5" x14ac:dyDescent="0.2">
      <c r="A13" s="173"/>
      <c r="B13" s="176"/>
      <c r="C13" s="58" t="s">
        <v>110</v>
      </c>
      <c r="D13" s="57" t="s">
        <v>222</v>
      </c>
      <c r="E13" s="179"/>
    </row>
    <row r="14" spans="1:5" x14ac:dyDescent="0.2">
      <c r="A14" s="173"/>
      <c r="B14" s="176"/>
      <c r="C14" s="58" t="s">
        <v>31</v>
      </c>
      <c r="D14" s="63" t="s">
        <v>200</v>
      </c>
      <c r="E14" s="179"/>
    </row>
    <row r="15" spans="1:5" x14ac:dyDescent="0.2">
      <c r="A15" s="173"/>
      <c r="B15" s="176"/>
      <c r="C15" s="62" t="s">
        <v>125</v>
      </c>
      <c r="D15" s="57"/>
      <c r="E15" s="179"/>
    </row>
    <row r="16" spans="1:5" x14ac:dyDescent="0.2">
      <c r="A16" s="173"/>
      <c r="B16" s="176"/>
      <c r="C16" s="61" t="s">
        <v>54</v>
      </c>
      <c r="D16" s="57"/>
      <c r="E16" s="179"/>
    </row>
    <row r="17" spans="1:5" x14ac:dyDescent="0.2">
      <c r="A17" s="173"/>
      <c r="B17" s="176"/>
      <c r="C17" s="61" t="s">
        <v>55</v>
      </c>
      <c r="D17" s="57"/>
      <c r="E17" s="179"/>
    </row>
    <row r="18" spans="1:5" x14ac:dyDescent="0.2">
      <c r="A18" s="173"/>
      <c r="B18" s="176"/>
      <c r="C18" s="61" t="s">
        <v>9</v>
      </c>
      <c r="D18" s="57"/>
      <c r="E18" s="179"/>
    </row>
    <row r="19" spans="1:5" ht="25.5" x14ac:dyDescent="0.2">
      <c r="A19" s="173"/>
      <c r="B19" s="176"/>
      <c r="C19" s="60" t="s">
        <v>113</v>
      </c>
      <c r="D19" s="57"/>
      <c r="E19" s="179"/>
    </row>
    <row r="20" spans="1:5" x14ac:dyDescent="0.2">
      <c r="A20" s="173"/>
      <c r="B20" s="176"/>
      <c r="C20" s="61" t="s">
        <v>115</v>
      </c>
      <c r="D20" s="57"/>
      <c r="E20" s="179"/>
    </row>
    <row r="21" spans="1:5" x14ac:dyDescent="0.2">
      <c r="A21" s="173"/>
      <c r="B21" s="176"/>
      <c r="C21" s="58" t="s">
        <v>34</v>
      </c>
      <c r="D21" s="57"/>
      <c r="E21" s="179"/>
    </row>
    <row r="22" spans="1:5" x14ac:dyDescent="0.2">
      <c r="A22" s="173"/>
      <c r="B22" s="176"/>
      <c r="C22" s="58" t="s">
        <v>40</v>
      </c>
      <c r="D22" s="57"/>
      <c r="E22" s="179"/>
    </row>
    <row r="23" spans="1:5" x14ac:dyDescent="0.2">
      <c r="A23" s="173"/>
      <c r="B23" s="176"/>
      <c r="C23" s="58" t="s">
        <v>41</v>
      </c>
      <c r="D23" s="57"/>
      <c r="E23" s="179"/>
    </row>
    <row r="24" spans="1:5" x14ac:dyDescent="0.2">
      <c r="A24" s="173"/>
      <c r="B24" s="176"/>
      <c r="C24" s="58" t="s">
        <v>42</v>
      </c>
      <c r="D24" s="57"/>
      <c r="E24" s="179"/>
    </row>
    <row r="25" spans="1:5" x14ac:dyDescent="0.2">
      <c r="A25" s="173"/>
      <c r="B25" s="176"/>
      <c r="C25" s="58" t="s">
        <v>123</v>
      </c>
      <c r="D25" s="57"/>
      <c r="E25" s="179"/>
    </row>
    <row r="26" spans="1:5" x14ac:dyDescent="0.2">
      <c r="A26" s="173"/>
      <c r="B26" s="176"/>
      <c r="C26" s="58" t="s">
        <v>122</v>
      </c>
      <c r="D26" s="57"/>
      <c r="E26" s="179"/>
    </row>
    <row r="27" spans="1:5" x14ac:dyDescent="0.2">
      <c r="A27" s="173"/>
      <c r="B27" s="176"/>
      <c r="C27" s="58" t="s">
        <v>35</v>
      </c>
      <c r="D27" s="57"/>
      <c r="E27" s="179"/>
    </row>
    <row r="28" spans="1:5" x14ac:dyDescent="0.2">
      <c r="A28" s="173"/>
      <c r="B28" s="176"/>
      <c r="C28" s="60" t="s">
        <v>36</v>
      </c>
      <c r="D28" s="57"/>
      <c r="E28" s="179"/>
    </row>
    <row r="29" spans="1:5" x14ac:dyDescent="0.2">
      <c r="A29" s="173"/>
      <c r="B29" s="176"/>
      <c r="C29" s="58" t="s">
        <v>37</v>
      </c>
      <c r="D29" s="57"/>
      <c r="E29" s="179"/>
    </row>
    <row r="30" spans="1:5" x14ac:dyDescent="0.2">
      <c r="A30" s="173"/>
      <c r="B30" s="176"/>
      <c r="C30" s="58" t="s">
        <v>38</v>
      </c>
      <c r="D30" s="57"/>
      <c r="E30" s="179"/>
    </row>
    <row r="31" spans="1:5" x14ac:dyDescent="0.2">
      <c r="A31" s="173"/>
      <c r="B31" s="176"/>
      <c r="C31" s="58" t="s">
        <v>53</v>
      </c>
      <c r="D31" s="57"/>
      <c r="E31" s="179"/>
    </row>
    <row r="32" spans="1:5" x14ac:dyDescent="0.2">
      <c r="A32" s="173"/>
      <c r="B32" s="176"/>
      <c r="C32" s="59" t="s">
        <v>56</v>
      </c>
      <c r="D32" s="57" t="s">
        <v>224</v>
      </c>
      <c r="E32" s="179"/>
    </row>
    <row r="33" spans="1:5" x14ac:dyDescent="0.2">
      <c r="A33" s="173"/>
      <c r="B33" s="176"/>
      <c r="C33" s="59" t="s">
        <v>103</v>
      </c>
      <c r="D33" s="57"/>
      <c r="E33" s="179"/>
    </row>
    <row r="34" spans="1:5" x14ac:dyDescent="0.2">
      <c r="A34" s="173"/>
      <c r="B34" s="176"/>
      <c r="C34" s="59" t="s">
        <v>99</v>
      </c>
      <c r="D34" s="57"/>
      <c r="E34" s="179"/>
    </row>
    <row r="35" spans="1:5" x14ac:dyDescent="0.2">
      <c r="A35" s="173"/>
      <c r="B35" s="176"/>
      <c r="C35" s="59" t="s">
        <v>27</v>
      </c>
      <c r="D35" s="57"/>
      <c r="E35" s="179"/>
    </row>
    <row r="36" spans="1:5" x14ac:dyDescent="0.2">
      <c r="A36" s="173"/>
      <c r="B36" s="176"/>
      <c r="C36" s="59" t="s">
        <v>57</v>
      </c>
      <c r="D36" s="57"/>
      <c r="E36" s="179"/>
    </row>
    <row r="37" spans="1:5" x14ac:dyDescent="0.2">
      <c r="A37" s="173"/>
      <c r="B37" s="176"/>
      <c r="C37" s="58" t="s">
        <v>58</v>
      </c>
      <c r="D37" s="57"/>
      <c r="E37" s="179"/>
    </row>
    <row r="38" spans="1:5" x14ac:dyDescent="0.2">
      <c r="A38" s="173"/>
      <c r="B38" s="176"/>
      <c r="C38" s="56" t="s">
        <v>124</v>
      </c>
      <c r="D38" s="70" t="s">
        <v>63</v>
      </c>
      <c r="E38" s="55" t="s">
        <v>66</v>
      </c>
    </row>
    <row r="39" spans="1:5" x14ac:dyDescent="0.2">
      <c r="A39" s="173"/>
      <c r="B39" s="176"/>
      <c r="C39" s="56" t="s">
        <v>13</v>
      </c>
      <c r="D39" s="70" t="s">
        <v>63</v>
      </c>
      <c r="E39" s="55" t="s">
        <v>66</v>
      </c>
    </row>
    <row r="40" spans="1:5" x14ac:dyDescent="0.2">
      <c r="A40" s="174"/>
      <c r="B40" s="177"/>
      <c r="C40" s="56" t="s">
        <v>14</v>
      </c>
      <c r="D40" s="70" t="s">
        <v>63</v>
      </c>
      <c r="E40" s="55" t="s">
        <v>66</v>
      </c>
    </row>
    <row r="41" spans="1:5" ht="13.5" thickBot="1" x14ac:dyDescent="0.25">
      <c r="A41" s="180"/>
      <c r="B41" s="181"/>
      <c r="C41" s="181"/>
      <c r="D41" s="181"/>
      <c r="E41" s="181"/>
    </row>
    <row r="42" spans="1:5" x14ac:dyDescent="0.2">
      <c r="A42" s="172">
        <v>2</v>
      </c>
      <c r="B42" s="175" t="s">
        <v>225</v>
      </c>
      <c r="C42" s="64" t="s">
        <v>3</v>
      </c>
      <c r="D42" s="57" t="s">
        <v>158</v>
      </c>
      <c r="E42" s="178"/>
    </row>
    <row r="43" spans="1:5" x14ac:dyDescent="0.2">
      <c r="A43" s="173"/>
      <c r="B43" s="176"/>
      <c r="C43" s="64" t="s">
        <v>4</v>
      </c>
      <c r="D43" s="57"/>
      <c r="E43" s="179"/>
    </row>
    <row r="44" spans="1:5" x14ac:dyDescent="0.2">
      <c r="A44" s="173"/>
      <c r="B44" s="176"/>
      <c r="C44" s="64" t="s">
        <v>2</v>
      </c>
      <c r="D44" s="57" t="s">
        <v>223</v>
      </c>
      <c r="E44" s="179"/>
    </row>
    <row r="45" spans="1:5" x14ac:dyDescent="0.2">
      <c r="A45" s="173"/>
      <c r="B45" s="176"/>
      <c r="C45" s="64" t="s">
        <v>46</v>
      </c>
      <c r="D45" s="57"/>
      <c r="E45" s="179"/>
    </row>
    <row r="46" spans="1:5" x14ac:dyDescent="0.2">
      <c r="A46" s="173"/>
      <c r="B46" s="176"/>
      <c r="C46" s="58" t="s">
        <v>12</v>
      </c>
      <c r="D46" s="57" t="s">
        <v>220</v>
      </c>
      <c r="E46" s="179"/>
    </row>
    <row r="47" spans="1:5" x14ac:dyDescent="0.2">
      <c r="A47" s="173"/>
      <c r="B47" s="176"/>
      <c r="C47" s="58" t="s">
        <v>110</v>
      </c>
      <c r="D47" s="57" t="s">
        <v>226</v>
      </c>
      <c r="E47" s="179"/>
    </row>
    <row r="48" spans="1:5" x14ac:dyDescent="0.2">
      <c r="A48" s="173"/>
      <c r="B48" s="176"/>
      <c r="C48" s="58" t="s">
        <v>31</v>
      </c>
      <c r="D48" s="63" t="s">
        <v>200</v>
      </c>
      <c r="E48" s="179"/>
    </row>
    <row r="49" spans="1:5" x14ac:dyDescent="0.2">
      <c r="A49" s="173"/>
      <c r="B49" s="176"/>
      <c r="C49" s="62" t="s">
        <v>125</v>
      </c>
      <c r="D49" s="57"/>
      <c r="E49" s="179"/>
    </row>
    <row r="50" spans="1:5" x14ac:dyDescent="0.2">
      <c r="A50" s="173"/>
      <c r="B50" s="176"/>
      <c r="C50" s="61" t="s">
        <v>54</v>
      </c>
      <c r="D50" s="57"/>
      <c r="E50" s="179"/>
    </row>
    <row r="51" spans="1:5" x14ac:dyDescent="0.2">
      <c r="A51" s="173"/>
      <c r="B51" s="176"/>
      <c r="C51" s="61" t="s">
        <v>55</v>
      </c>
      <c r="D51" s="57"/>
      <c r="E51" s="179"/>
    </row>
    <row r="52" spans="1:5" x14ac:dyDescent="0.2">
      <c r="A52" s="173"/>
      <c r="B52" s="176"/>
      <c r="C52" s="61" t="s">
        <v>9</v>
      </c>
      <c r="D52" s="57"/>
      <c r="E52" s="179"/>
    </row>
    <row r="53" spans="1:5" ht="25.5" x14ac:dyDescent="0.2">
      <c r="A53" s="173"/>
      <c r="B53" s="176"/>
      <c r="C53" s="60" t="s">
        <v>113</v>
      </c>
      <c r="D53" s="57"/>
      <c r="E53" s="179"/>
    </row>
    <row r="54" spans="1:5" x14ac:dyDescent="0.2">
      <c r="A54" s="173"/>
      <c r="B54" s="176"/>
      <c r="C54" s="61" t="s">
        <v>115</v>
      </c>
      <c r="D54" s="57"/>
      <c r="E54" s="179"/>
    </row>
    <row r="55" spans="1:5" x14ac:dyDescent="0.2">
      <c r="A55" s="173"/>
      <c r="B55" s="176"/>
      <c r="C55" s="58" t="s">
        <v>34</v>
      </c>
      <c r="D55" s="57"/>
      <c r="E55" s="179"/>
    </row>
    <row r="56" spans="1:5" x14ac:dyDescent="0.2">
      <c r="A56" s="173"/>
      <c r="B56" s="176"/>
      <c r="C56" s="58" t="s">
        <v>40</v>
      </c>
      <c r="D56" s="57"/>
      <c r="E56" s="179"/>
    </row>
    <row r="57" spans="1:5" x14ac:dyDescent="0.2">
      <c r="A57" s="173"/>
      <c r="B57" s="176"/>
      <c r="C57" s="58" t="s">
        <v>41</v>
      </c>
      <c r="D57" s="57"/>
      <c r="E57" s="179"/>
    </row>
    <row r="58" spans="1:5" x14ac:dyDescent="0.2">
      <c r="A58" s="173"/>
      <c r="B58" s="176"/>
      <c r="C58" s="58" t="s">
        <v>42</v>
      </c>
      <c r="D58" s="57"/>
      <c r="E58" s="179"/>
    </row>
    <row r="59" spans="1:5" x14ac:dyDescent="0.2">
      <c r="A59" s="173"/>
      <c r="B59" s="176"/>
      <c r="C59" s="58" t="s">
        <v>123</v>
      </c>
      <c r="D59" s="57"/>
      <c r="E59" s="179"/>
    </row>
    <row r="60" spans="1:5" x14ac:dyDescent="0.2">
      <c r="A60" s="173"/>
      <c r="B60" s="176"/>
      <c r="C60" s="58" t="s">
        <v>122</v>
      </c>
      <c r="D60" s="57"/>
      <c r="E60" s="179"/>
    </row>
    <row r="61" spans="1:5" x14ac:dyDescent="0.2">
      <c r="A61" s="173"/>
      <c r="B61" s="176"/>
      <c r="C61" s="58" t="s">
        <v>35</v>
      </c>
      <c r="D61" s="57"/>
      <c r="E61" s="179"/>
    </row>
    <row r="62" spans="1:5" x14ac:dyDescent="0.2">
      <c r="A62" s="173"/>
      <c r="B62" s="176"/>
      <c r="C62" s="60" t="s">
        <v>36</v>
      </c>
      <c r="D62" s="57"/>
      <c r="E62" s="179"/>
    </row>
    <row r="63" spans="1:5" x14ac:dyDescent="0.2">
      <c r="A63" s="173"/>
      <c r="B63" s="176"/>
      <c r="C63" s="58" t="s">
        <v>37</v>
      </c>
      <c r="D63" s="57"/>
      <c r="E63" s="179"/>
    </row>
    <row r="64" spans="1:5" x14ac:dyDescent="0.2">
      <c r="A64" s="173"/>
      <c r="B64" s="176"/>
      <c r="C64" s="58" t="s">
        <v>38</v>
      </c>
      <c r="D64" s="57"/>
      <c r="E64" s="179"/>
    </row>
    <row r="65" spans="1:5" x14ac:dyDescent="0.2">
      <c r="A65" s="173"/>
      <c r="B65" s="176"/>
      <c r="C65" s="58" t="s">
        <v>53</v>
      </c>
      <c r="D65" s="57"/>
      <c r="E65" s="179"/>
    </row>
    <row r="66" spans="1:5" x14ac:dyDescent="0.2">
      <c r="A66" s="173"/>
      <c r="B66" s="176"/>
      <c r="C66" s="59" t="s">
        <v>56</v>
      </c>
      <c r="D66" s="57" t="s">
        <v>224</v>
      </c>
      <c r="E66" s="179"/>
    </row>
    <row r="67" spans="1:5" x14ac:dyDescent="0.2">
      <c r="A67" s="173"/>
      <c r="B67" s="176"/>
      <c r="C67" s="59" t="s">
        <v>103</v>
      </c>
      <c r="D67" s="57"/>
      <c r="E67" s="179"/>
    </row>
    <row r="68" spans="1:5" x14ac:dyDescent="0.2">
      <c r="A68" s="173"/>
      <c r="B68" s="176"/>
      <c r="C68" s="59" t="s">
        <v>99</v>
      </c>
      <c r="D68" s="57"/>
      <c r="E68" s="179"/>
    </row>
    <row r="69" spans="1:5" x14ac:dyDescent="0.2">
      <c r="A69" s="173"/>
      <c r="B69" s="176"/>
      <c r="C69" s="59" t="s">
        <v>27</v>
      </c>
      <c r="D69" s="57"/>
      <c r="E69" s="179"/>
    </row>
    <row r="70" spans="1:5" x14ac:dyDescent="0.2">
      <c r="A70" s="173"/>
      <c r="B70" s="176"/>
      <c r="C70" s="59" t="s">
        <v>57</v>
      </c>
      <c r="D70" s="57"/>
      <c r="E70" s="179"/>
    </row>
    <row r="71" spans="1:5" x14ac:dyDescent="0.2">
      <c r="A71" s="173"/>
      <c r="B71" s="176"/>
      <c r="C71" s="58" t="s">
        <v>58</v>
      </c>
      <c r="D71" s="57"/>
      <c r="E71" s="179"/>
    </row>
    <row r="72" spans="1:5" x14ac:dyDescent="0.2">
      <c r="A72" s="173"/>
      <c r="B72" s="176"/>
      <c r="C72" s="56" t="s">
        <v>124</v>
      </c>
      <c r="D72" s="70" t="s">
        <v>63</v>
      </c>
      <c r="E72" s="55" t="s">
        <v>66</v>
      </c>
    </row>
    <row r="73" spans="1:5" x14ac:dyDescent="0.2">
      <c r="A73" s="173"/>
      <c r="B73" s="176"/>
      <c r="C73" s="56" t="s">
        <v>13</v>
      </c>
      <c r="D73" s="70" t="s">
        <v>63</v>
      </c>
      <c r="E73" s="55" t="s">
        <v>66</v>
      </c>
    </row>
    <row r="74" spans="1:5" x14ac:dyDescent="0.2">
      <c r="A74" s="174"/>
      <c r="B74" s="177"/>
      <c r="C74" s="56" t="s">
        <v>14</v>
      </c>
      <c r="D74" s="70" t="s">
        <v>63</v>
      </c>
      <c r="E74" s="55" t="s">
        <v>66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  <hyperlink ref="D14" r:id="rId1" location="ipinfo" display="http://202.129.234.66.ipaddress.com/ - ipinfo"/>
    <hyperlink ref="D48" r:id="rId2" location="ipinfo" display="http://202.129.234.66.ipaddress.com/ - ipinfo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3"/>
  <headerFooter alignWithMargins="0"/>
  <rowBreaks count="1" manualBreakCount="1">
    <brk id="41" max="16383" man="1"/>
  </rowBreak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'Network Devices'!Backup</vt:lpstr>
      <vt:lpstr>Backup</vt:lpstr>
      <vt:lpstr>'Network Devices'!lmh</vt:lpstr>
      <vt:lpstr>lmh</vt:lpstr>
      <vt:lpstr>'Network Devices'!opts1</vt:lpstr>
      <vt:lpstr>opts1</vt:lpstr>
      <vt:lpstr>'Network Devices'!OS</vt:lpstr>
      <vt:lpstr>OS</vt:lpstr>
      <vt:lpstr>'Digital Asset'!Print_Titles</vt:lpstr>
      <vt:lpstr>'People Asets'!Print_Titles</vt:lpstr>
      <vt:lpstr>'Network Devices'!PROCESS</vt:lpstr>
      <vt:lpstr>PROCESS</vt:lpstr>
      <vt:lpstr>'Network Devices'!Yesno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PC</cp:lastModifiedBy>
  <cp:lastPrinted>2008-08-16T05:18:11Z</cp:lastPrinted>
  <dcterms:created xsi:type="dcterms:W3CDTF">1996-10-14T23:33:28Z</dcterms:created>
  <dcterms:modified xsi:type="dcterms:W3CDTF">2016-09-17T15:29:40Z</dcterms:modified>
</cp:coreProperties>
</file>