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ocuments\College\Coding\Project\Excel\"/>
    </mc:Choice>
  </mc:AlternateContent>
  <bookViews>
    <workbookView xWindow="0" yWindow="0" windowWidth="20490" windowHeight="61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3" i="1" l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B21" i="1" l="1"/>
  <c r="D24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H21" i="1"/>
  <c r="I21" i="1"/>
  <c r="J21" i="1"/>
  <c r="H22" i="1"/>
  <c r="I22" i="1"/>
  <c r="J22" i="1"/>
  <c r="H23" i="1"/>
  <c r="J23" i="1"/>
  <c r="H24" i="1"/>
  <c r="J24" i="1"/>
  <c r="H25" i="1"/>
  <c r="J25" i="1"/>
  <c r="H26" i="1"/>
  <c r="J26" i="1"/>
  <c r="H27" i="1"/>
  <c r="J27" i="1"/>
  <c r="H28" i="1"/>
  <c r="J28" i="1"/>
  <c r="H29" i="1"/>
  <c r="J29" i="1"/>
  <c r="H30" i="1"/>
  <c r="J30" i="1"/>
  <c r="H31" i="1"/>
  <c r="J31" i="1"/>
  <c r="H32" i="1"/>
  <c r="J32" i="1"/>
  <c r="H33" i="1"/>
  <c r="J33" i="1"/>
  <c r="H34" i="1"/>
  <c r="J34" i="1"/>
  <c r="H35" i="1"/>
  <c r="J35" i="1"/>
  <c r="H36" i="1"/>
  <c r="J36" i="1"/>
  <c r="H37" i="1"/>
  <c r="J37" i="1"/>
  <c r="H38" i="1"/>
  <c r="J38" i="1"/>
  <c r="H39" i="1"/>
  <c r="J39" i="1"/>
  <c r="H40" i="1"/>
  <c r="J40" i="1"/>
  <c r="H41" i="1"/>
  <c r="J41" i="1"/>
  <c r="H42" i="1"/>
  <c r="J42" i="1"/>
  <c r="H43" i="1"/>
  <c r="J43" i="1"/>
  <c r="H44" i="1"/>
  <c r="J44" i="1"/>
  <c r="H45" i="1"/>
  <c r="J45" i="1"/>
  <c r="H46" i="1"/>
  <c r="J46" i="1"/>
  <c r="H47" i="1"/>
  <c r="J47" i="1"/>
  <c r="H48" i="1"/>
  <c r="J48" i="1"/>
  <c r="H49" i="1"/>
  <c r="J49" i="1"/>
  <c r="H50" i="1"/>
  <c r="J50" i="1"/>
  <c r="H51" i="1"/>
  <c r="J51" i="1"/>
  <c r="H52" i="1"/>
  <c r="J52" i="1"/>
  <c r="H53" i="1"/>
  <c r="J53" i="1"/>
  <c r="H54" i="1"/>
  <c r="J54" i="1"/>
  <c r="H55" i="1"/>
  <c r="J55" i="1"/>
  <c r="H56" i="1"/>
  <c r="J56" i="1"/>
  <c r="H57" i="1"/>
  <c r="J57" i="1"/>
  <c r="H58" i="1"/>
  <c r="J58" i="1"/>
  <c r="H59" i="1"/>
  <c r="J59" i="1"/>
  <c r="H60" i="1"/>
  <c r="J60" i="1"/>
  <c r="H61" i="1"/>
  <c r="J61" i="1"/>
  <c r="H62" i="1"/>
  <c r="J62" i="1"/>
  <c r="H63" i="1"/>
  <c r="J63" i="1"/>
  <c r="H64" i="1"/>
  <c r="J64" i="1"/>
  <c r="H65" i="1"/>
  <c r="J65" i="1"/>
  <c r="H66" i="1"/>
  <c r="J66" i="1"/>
  <c r="H67" i="1"/>
  <c r="J67" i="1"/>
  <c r="H68" i="1"/>
  <c r="J68" i="1"/>
  <c r="H69" i="1"/>
  <c r="J69" i="1"/>
  <c r="H70" i="1"/>
  <c r="J70" i="1"/>
  <c r="H71" i="1"/>
  <c r="J71" i="1"/>
  <c r="H72" i="1"/>
  <c r="J72" i="1"/>
  <c r="H73" i="1"/>
  <c r="J73" i="1"/>
  <c r="H74" i="1"/>
  <c r="J74" i="1"/>
  <c r="H75" i="1"/>
  <c r="J75" i="1"/>
  <c r="H76" i="1"/>
  <c r="J76" i="1"/>
  <c r="H77" i="1"/>
  <c r="J77" i="1"/>
  <c r="H78" i="1"/>
  <c r="J78" i="1"/>
  <c r="H79" i="1"/>
  <c r="J79" i="1"/>
  <c r="H80" i="1"/>
  <c r="J80" i="1"/>
  <c r="H81" i="1"/>
  <c r="J81" i="1"/>
  <c r="H82" i="1"/>
  <c r="J82" i="1"/>
  <c r="H83" i="1"/>
  <c r="J83" i="1"/>
  <c r="H84" i="1"/>
  <c r="J84" i="1"/>
  <c r="H85" i="1"/>
  <c r="J85" i="1"/>
  <c r="H86" i="1"/>
  <c r="J86" i="1"/>
  <c r="H87" i="1"/>
  <c r="J87" i="1"/>
  <c r="H88" i="1"/>
  <c r="J88" i="1"/>
  <c r="H89" i="1"/>
  <c r="J89" i="1"/>
  <c r="H90" i="1"/>
  <c r="J90" i="1"/>
  <c r="H91" i="1"/>
  <c r="J91" i="1"/>
  <c r="H92" i="1"/>
  <c r="J92" i="1"/>
  <c r="H93" i="1"/>
  <c r="J93" i="1"/>
  <c r="H94" i="1"/>
  <c r="J94" i="1"/>
  <c r="H95" i="1"/>
  <c r="J95" i="1"/>
  <c r="H96" i="1"/>
  <c r="J96" i="1"/>
  <c r="H97" i="1"/>
  <c r="J97" i="1"/>
  <c r="H98" i="1"/>
  <c r="J98" i="1"/>
  <c r="H99" i="1"/>
  <c r="J99" i="1"/>
  <c r="H100" i="1"/>
  <c r="J100" i="1"/>
  <c r="H101" i="1"/>
  <c r="J101" i="1"/>
  <c r="H102" i="1"/>
  <c r="J102" i="1"/>
  <c r="H103" i="1"/>
  <c r="J103" i="1"/>
  <c r="H104" i="1"/>
  <c r="J104" i="1"/>
  <c r="H105" i="1"/>
  <c r="J105" i="1"/>
  <c r="H106" i="1"/>
  <c r="J106" i="1"/>
  <c r="H107" i="1"/>
  <c r="J107" i="1"/>
  <c r="H108" i="1"/>
  <c r="J108" i="1"/>
  <c r="H109" i="1"/>
  <c r="J109" i="1"/>
  <c r="H110" i="1"/>
  <c r="J110" i="1"/>
  <c r="H111" i="1"/>
  <c r="J111" i="1"/>
  <c r="H112" i="1"/>
  <c r="J112" i="1"/>
  <c r="H113" i="1"/>
  <c r="J113" i="1"/>
  <c r="H114" i="1"/>
  <c r="J114" i="1"/>
  <c r="H115" i="1"/>
  <c r="J115" i="1"/>
  <c r="H116" i="1"/>
  <c r="J116" i="1"/>
  <c r="H117" i="1"/>
  <c r="J117" i="1"/>
  <c r="H118" i="1"/>
  <c r="J118" i="1"/>
  <c r="H119" i="1"/>
  <c r="J119" i="1"/>
  <c r="H120" i="1"/>
  <c r="J120" i="1"/>
  <c r="H121" i="1"/>
  <c r="J121" i="1"/>
  <c r="D21" i="1"/>
  <c r="E21" i="1"/>
  <c r="F21" i="1"/>
  <c r="D22" i="1"/>
  <c r="E22" i="1"/>
  <c r="F22" i="1"/>
  <c r="D23" i="1"/>
  <c r="E23" i="1"/>
  <c r="F23" i="1"/>
  <c r="E24" i="1"/>
  <c r="F24" i="1"/>
  <c r="D25" i="1"/>
  <c r="E25" i="1"/>
  <c r="F25" i="1"/>
  <c r="D26" i="1"/>
  <c r="E26" i="1"/>
  <c r="F26" i="1"/>
  <c r="D27" i="1"/>
  <c r="E27" i="1"/>
  <c r="F27" i="1"/>
  <c r="D28" i="1"/>
  <c r="E28" i="1"/>
  <c r="F28" i="1"/>
  <c r="D29" i="1"/>
  <c r="E29" i="1"/>
  <c r="F29" i="1"/>
  <c r="D30" i="1"/>
  <c r="E30" i="1"/>
  <c r="F30" i="1"/>
  <c r="D31" i="1"/>
  <c r="E31" i="1"/>
  <c r="F31" i="1"/>
  <c r="D32" i="1"/>
  <c r="E32" i="1"/>
  <c r="F32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8" i="1"/>
  <c r="E48" i="1"/>
  <c r="F48" i="1"/>
  <c r="D49" i="1"/>
  <c r="E49" i="1"/>
  <c r="F49" i="1"/>
  <c r="D50" i="1"/>
  <c r="E50" i="1"/>
  <c r="F50" i="1"/>
  <c r="D51" i="1"/>
  <c r="E51" i="1"/>
  <c r="F51" i="1"/>
  <c r="D52" i="1"/>
  <c r="E52" i="1"/>
  <c r="F52" i="1"/>
  <c r="D53" i="1"/>
  <c r="E53" i="1"/>
  <c r="F53" i="1"/>
  <c r="D54" i="1"/>
  <c r="E54" i="1"/>
  <c r="F54" i="1"/>
  <c r="D55" i="1"/>
  <c r="E55" i="1"/>
  <c r="F55" i="1"/>
  <c r="D56" i="1"/>
  <c r="E56" i="1"/>
  <c r="F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D64" i="1"/>
  <c r="E64" i="1"/>
  <c r="F64" i="1"/>
  <c r="D65" i="1"/>
  <c r="E65" i="1"/>
  <c r="F65" i="1"/>
  <c r="D66" i="1"/>
  <c r="E66" i="1"/>
  <c r="F66" i="1"/>
  <c r="D67" i="1"/>
  <c r="E67" i="1"/>
  <c r="F67" i="1"/>
  <c r="D68" i="1"/>
  <c r="E68" i="1"/>
  <c r="F68" i="1"/>
  <c r="D69" i="1"/>
  <c r="E69" i="1"/>
  <c r="F69" i="1"/>
  <c r="D70" i="1"/>
  <c r="E70" i="1"/>
  <c r="F70" i="1"/>
  <c r="D71" i="1"/>
  <c r="E71" i="1"/>
  <c r="F71" i="1"/>
  <c r="D72" i="1"/>
  <c r="E72" i="1"/>
  <c r="F72" i="1"/>
  <c r="D73" i="1"/>
  <c r="E73" i="1"/>
  <c r="F73" i="1"/>
  <c r="D74" i="1"/>
  <c r="E74" i="1"/>
  <c r="F74" i="1"/>
  <c r="D75" i="1"/>
  <c r="E75" i="1"/>
  <c r="F75" i="1"/>
  <c r="D76" i="1"/>
  <c r="E76" i="1"/>
  <c r="F76" i="1"/>
  <c r="D77" i="1"/>
  <c r="E77" i="1"/>
  <c r="F77" i="1"/>
  <c r="D78" i="1"/>
  <c r="E78" i="1"/>
  <c r="F78" i="1"/>
  <c r="D79" i="1"/>
  <c r="E79" i="1"/>
  <c r="F79" i="1"/>
  <c r="D80" i="1"/>
  <c r="E80" i="1"/>
  <c r="F80" i="1"/>
  <c r="D81" i="1"/>
  <c r="E81" i="1"/>
  <c r="F81" i="1"/>
  <c r="D82" i="1"/>
  <c r="E82" i="1"/>
  <c r="F82" i="1"/>
  <c r="D83" i="1"/>
  <c r="E83" i="1"/>
  <c r="F83" i="1"/>
  <c r="D84" i="1"/>
  <c r="E84" i="1"/>
  <c r="F84" i="1"/>
  <c r="D85" i="1"/>
  <c r="E85" i="1"/>
  <c r="F85" i="1"/>
  <c r="D86" i="1"/>
  <c r="E86" i="1"/>
  <c r="F86" i="1"/>
  <c r="D87" i="1"/>
  <c r="E87" i="1"/>
  <c r="F87" i="1"/>
  <c r="D88" i="1"/>
  <c r="E88" i="1"/>
  <c r="F88" i="1"/>
  <c r="D89" i="1"/>
  <c r="E89" i="1"/>
  <c r="F89" i="1"/>
  <c r="D90" i="1"/>
  <c r="E90" i="1"/>
  <c r="F90" i="1"/>
  <c r="D91" i="1"/>
  <c r="E91" i="1"/>
  <c r="F91" i="1"/>
  <c r="D92" i="1"/>
  <c r="E92" i="1"/>
  <c r="F92" i="1"/>
  <c r="D93" i="1"/>
  <c r="E93" i="1"/>
  <c r="F93" i="1"/>
  <c r="D94" i="1"/>
  <c r="E94" i="1"/>
  <c r="F94" i="1"/>
  <c r="D95" i="1"/>
  <c r="E95" i="1"/>
  <c r="F95" i="1"/>
  <c r="D96" i="1"/>
  <c r="E96" i="1"/>
  <c r="F96" i="1"/>
  <c r="D97" i="1"/>
  <c r="E97" i="1"/>
  <c r="F97" i="1"/>
  <c r="D98" i="1"/>
  <c r="E98" i="1"/>
  <c r="F98" i="1"/>
  <c r="D99" i="1"/>
  <c r="E99" i="1"/>
  <c r="F99" i="1"/>
  <c r="D100" i="1"/>
  <c r="E100" i="1"/>
  <c r="F100" i="1"/>
  <c r="D101" i="1"/>
  <c r="E101" i="1"/>
  <c r="F101" i="1"/>
  <c r="D102" i="1"/>
  <c r="E102" i="1"/>
  <c r="F102" i="1"/>
  <c r="D103" i="1"/>
  <c r="E103" i="1"/>
  <c r="F103" i="1"/>
  <c r="D104" i="1"/>
  <c r="E104" i="1"/>
  <c r="F104" i="1"/>
  <c r="D105" i="1"/>
  <c r="E105" i="1"/>
  <c r="F105" i="1"/>
  <c r="D106" i="1"/>
  <c r="E106" i="1"/>
  <c r="F106" i="1"/>
  <c r="D107" i="1"/>
  <c r="E107" i="1"/>
  <c r="F107" i="1"/>
  <c r="D108" i="1"/>
  <c r="E108" i="1"/>
  <c r="F108" i="1"/>
  <c r="D109" i="1"/>
  <c r="E109" i="1"/>
  <c r="F109" i="1"/>
  <c r="D110" i="1"/>
  <c r="E110" i="1"/>
  <c r="F110" i="1"/>
  <c r="D111" i="1"/>
  <c r="E111" i="1"/>
  <c r="F111" i="1"/>
  <c r="D112" i="1"/>
  <c r="E112" i="1"/>
  <c r="F112" i="1"/>
  <c r="D113" i="1"/>
  <c r="E113" i="1"/>
  <c r="F113" i="1"/>
  <c r="D114" i="1"/>
  <c r="E114" i="1"/>
  <c r="F114" i="1"/>
  <c r="D115" i="1"/>
  <c r="E115" i="1"/>
  <c r="F115" i="1"/>
  <c r="D116" i="1"/>
  <c r="E116" i="1"/>
  <c r="F116" i="1"/>
  <c r="D117" i="1"/>
  <c r="E117" i="1"/>
  <c r="F117" i="1"/>
  <c r="D118" i="1"/>
  <c r="E118" i="1"/>
  <c r="F118" i="1"/>
  <c r="D119" i="1"/>
  <c r="E119" i="1"/>
  <c r="F119" i="1"/>
  <c r="D120" i="1"/>
  <c r="E120" i="1"/>
  <c r="F120" i="1"/>
  <c r="D121" i="1"/>
  <c r="E121" i="1"/>
  <c r="F1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N121" i="1" l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4" i="1"/>
  <c r="N118" i="1"/>
  <c r="N114" i="1"/>
  <c r="N110" i="1"/>
  <c r="N106" i="1"/>
  <c r="N102" i="1"/>
  <c r="N98" i="1"/>
  <c r="N94" i="1"/>
  <c r="N90" i="1"/>
  <c r="N86" i="1"/>
  <c r="N82" i="1"/>
  <c r="N78" i="1"/>
  <c r="N74" i="1"/>
  <c r="N70" i="1"/>
  <c r="N66" i="1"/>
  <c r="N62" i="1"/>
  <c r="N58" i="1"/>
  <c r="N54" i="1"/>
  <c r="N50" i="1"/>
  <c r="N46" i="1"/>
  <c r="N42" i="1"/>
  <c r="N38" i="1"/>
  <c r="N34" i="1"/>
  <c r="N30" i="1"/>
  <c r="N26" i="1"/>
  <c r="N22" i="1"/>
  <c r="N120" i="1"/>
  <c r="N116" i="1"/>
  <c r="N112" i="1"/>
  <c r="N108" i="1"/>
  <c r="N104" i="1"/>
  <c r="N100" i="1"/>
  <c r="N96" i="1"/>
  <c r="N92" i="1"/>
  <c r="N88" i="1"/>
  <c r="N84" i="1"/>
  <c r="N80" i="1"/>
  <c r="N76" i="1"/>
  <c r="N72" i="1"/>
  <c r="N68" i="1"/>
  <c r="N64" i="1"/>
  <c r="N60" i="1"/>
  <c r="N56" i="1"/>
  <c r="N52" i="1"/>
  <c r="N48" i="1"/>
  <c r="N44" i="1"/>
  <c r="N40" i="1"/>
  <c r="N36" i="1"/>
  <c r="N32" i="1"/>
  <c r="N28" i="1"/>
  <c r="N23" i="1"/>
  <c r="N21" i="1"/>
  <c r="K119" i="1"/>
  <c r="L119" i="1" s="1"/>
  <c r="K115" i="1"/>
  <c r="L115" i="1" s="1"/>
  <c r="K111" i="1"/>
  <c r="L111" i="1" s="1"/>
  <c r="K107" i="1"/>
  <c r="L107" i="1" s="1"/>
  <c r="K103" i="1"/>
  <c r="L103" i="1" s="1"/>
  <c r="K99" i="1"/>
  <c r="L99" i="1" s="1"/>
  <c r="K95" i="1"/>
  <c r="L95" i="1" s="1"/>
  <c r="K91" i="1"/>
  <c r="L91" i="1" s="1"/>
  <c r="K87" i="1"/>
  <c r="L87" i="1" s="1"/>
  <c r="K83" i="1"/>
  <c r="L83" i="1" s="1"/>
  <c r="K79" i="1"/>
  <c r="L79" i="1" s="1"/>
  <c r="K75" i="1"/>
  <c r="L75" i="1" s="1"/>
  <c r="K71" i="1"/>
  <c r="L71" i="1" s="1"/>
  <c r="K67" i="1"/>
  <c r="L67" i="1" s="1"/>
  <c r="K63" i="1"/>
  <c r="L63" i="1" s="1"/>
  <c r="K59" i="1"/>
  <c r="L59" i="1" s="1"/>
  <c r="K55" i="1"/>
  <c r="L55" i="1" s="1"/>
  <c r="K51" i="1"/>
  <c r="L51" i="1" s="1"/>
  <c r="K47" i="1"/>
  <c r="L47" i="1" s="1"/>
  <c r="K43" i="1"/>
  <c r="L43" i="1" s="1"/>
  <c r="K39" i="1"/>
  <c r="L39" i="1" s="1"/>
  <c r="K35" i="1"/>
  <c r="L35" i="1" s="1"/>
  <c r="K31" i="1"/>
  <c r="L31" i="1" s="1"/>
  <c r="K27" i="1"/>
  <c r="L27" i="1" s="1"/>
  <c r="K23" i="1"/>
  <c r="L23" i="1" s="1"/>
  <c r="K121" i="1"/>
  <c r="L121" i="1" s="1"/>
  <c r="K117" i="1"/>
  <c r="L117" i="1" s="1"/>
  <c r="K113" i="1"/>
  <c r="L113" i="1" s="1"/>
  <c r="K109" i="1"/>
  <c r="L109" i="1" s="1"/>
  <c r="K105" i="1"/>
  <c r="L105" i="1" s="1"/>
  <c r="K101" i="1"/>
  <c r="L101" i="1" s="1"/>
  <c r="K97" i="1"/>
  <c r="L97" i="1" s="1"/>
  <c r="K93" i="1"/>
  <c r="L93" i="1" s="1"/>
  <c r="K89" i="1"/>
  <c r="L89" i="1" s="1"/>
  <c r="K85" i="1"/>
  <c r="L85" i="1" s="1"/>
  <c r="K81" i="1"/>
  <c r="L81" i="1" s="1"/>
  <c r="K77" i="1"/>
  <c r="L77" i="1" s="1"/>
  <c r="K73" i="1"/>
  <c r="L73" i="1" s="1"/>
  <c r="K69" i="1"/>
  <c r="L69" i="1" s="1"/>
  <c r="K65" i="1"/>
  <c r="L65" i="1" s="1"/>
  <c r="K61" i="1"/>
  <c r="L61" i="1" s="1"/>
  <c r="K57" i="1"/>
  <c r="L57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K118" i="1"/>
  <c r="L118" i="1" s="1"/>
  <c r="K114" i="1"/>
  <c r="L114" i="1" s="1"/>
  <c r="K110" i="1"/>
  <c r="L110" i="1" s="1"/>
  <c r="K106" i="1"/>
  <c r="L106" i="1" s="1"/>
  <c r="K102" i="1"/>
  <c r="L102" i="1" s="1"/>
  <c r="K98" i="1"/>
  <c r="L98" i="1" s="1"/>
  <c r="K94" i="1"/>
  <c r="L94" i="1" s="1"/>
  <c r="K90" i="1"/>
  <c r="L90" i="1" s="1"/>
  <c r="K86" i="1"/>
  <c r="L86" i="1" s="1"/>
  <c r="K82" i="1"/>
  <c r="L82" i="1" s="1"/>
  <c r="K78" i="1"/>
  <c r="L78" i="1" s="1"/>
  <c r="K74" i="1"/>
  <c r="L74" i="1" s="1"/>
  <c r="K70" i="1"/>
  <c r="L70" i="1" s="1"/>
  <c r="K66" i="1"/>
  <c r="L66" i="1" s="1"/>
  <c r="K62" i="1"/>
  <c r="L62" i="1" s="1"/>
  <c r="K58" i="1"/>
  <c r="L58" i="1" s="1"/>
  <c r="K54" i="1"/>
  <c r="L54" i="1" s="1"/>
  <c r="K50" i="1"/>
  <c r="L50" i="1" s="1"/>
  <c r="K46" i="1"/>
  <c r="L46" i="1" s="1"/>
  <c r="K42" i="1"/>
  <c r="L42" i="1" s="1"/>
  <c r="K38" i="1"/>
  <c r="L38" i="1" s="1"/>
  <c r="K34" i="1"/>
  <c r="L34" i="1" s="1"/>
  <c r="K30" i="1"/>
  <c r="L30" i="1" s="1"/>
  <c r="K26" i="1"/>
  <c r="L26" i="1" s="1"/>
  <c r="K22" i="1"/>
  <c r="L22" i="1" s="1"/>
  <c r="K120" i="1"/>
  <c r="L120" i="1" s="1"/>
  <c r="K116" i="1"/>
  <c r="L116" i="1" s="1"/>
  <c r="K112" i="1"/>
  <c r="L112" i="1" s="1"/>
  <c r="K108" i="1"/>
  <c r="L108" i="1" s="1"/>
  <c r="K104" i="1"/>
  <c r="L104" i="1" s="1"/>
  <c r="K100" i="1"/>
  <c r="L100" i="1" s="1"/>
  <c r="K96" i="1"/>
  <c r="L96" i="1" s="1"/>
  <c r="K92" i="1"/>
  <c r="L92" i="1" s="1"/>
  <c r="K88" i="1"/>
  <c r="L88" i="1" s="1"/>
  <c r="K84" i="1"/>
  <c r="L84" i="1" s="1"/>
  <c r="K80" i="1"/>
  <c r="L80" i="1" s="1"/>
  <c r="K76" i="1"/>
  <c r="L76" i="1" s="1"/>
  <c r="K72" i="1"/>
  <c r="L72" i="1" s="1"/>
  <c r="K68" i="1"/>
  <c r="L68" i="1" s="1"/>
  <c r="K64" i="1"/>
  <c r="L64" i="1" s="1"/>
  <c r="K60" i="1"/>
  <c r="L60" i="1" s="1"/>
  <c r="K56" i="1"/>
  <c r="L56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L24" i="1" s="1"/>
  <c r="C7" i="1" l="1"/>
  <c r="C4" i="1"/>
  <c r="L21" i="1"/>
  <c r="M28" i="1"/>
  <c r="M44" i="1"/>
  <c r="M60" i="1"/>
  <c r="M76" i="1"/>
  <c r="M92" i="1"/>
  <c r="M108" i="1"/>
  <c r="M22" i="1"/>
  <c r="M38" i="1"/>
  <c r="M54" i="1"/>
  <c r="M70" i="1"/>
  <c r="M86" i="1"/>
  <c r="M102" i="1"/>
  <c r="M118" i="1"/>
  <c r="M33" i="1"/>
  <c r="M49" i="1"/>
  <c r="M65" i="1"/>
  <c r="M81" i="1"/>
  <c r="M97" i="1"/>
  <c r="M113" i="1"/>
  <c r="M27" i="1"/>
  <c r="M43" i="1"/>
  <c r="M59" i="1"/>
  <c r="M75" i="1"/>
  <c r="M91" i="1"/>
  <c r="M107" i="1"/>
  <c r="M32" i="1"/>
  <c r="M48" i="1"/>
  <c r="M64" i="1"/>
  <c r="M80" i="1"/>
  <c r="M96" i="1"/>
  <c r="M112" i="1"/>
  <c r="M26" i="1"/>
  <c r="M42" i="1"/>
  <c r="M58" i="1"/>
  <c r="M74" i="1"/>
  <c r="M90" i="1"/>
  <c r="M106" i="1"/>
  <c r="M37" i="1"/>
  <c r="M53" i="1"/>
  <c r="M69" i="1"/>
  <c r="M85" i="1"/>
  <c r="M101" i="1"/>
  <c r="M117" i="1"/>
  <c r="M31" i="1"/>
  <c r="M47" i="1"/>
  <c r="M63" i="1"/>
  <c r="M79" i="1"/>
  <c r="M95" i="1"/>
  <c r="M111" i="1"/>
  <c r="M36" i="1"/>
  <c r="M52" i="1"/>
  <c r="M68" i="1"/>
  <c r="M84" i="1"/>
  <c r="M100" i="1"/>
  <c r="M116" i="1"/>
  <c r="M30" i="1"/>
  <c r="M46" i="1"/>
  <c r="M62" i="1"/>
  <c r="M78" i="1"/>
  <c r="M94" i="1"/>
  <c r="M110" i="1"/>
  <c r="M25" i="1"/>
  <c r="M41" i="1"/>
  <c r="M57" i="1"/>
  <c r="M73" i="1"/>
  <c r="M89" i="1"/>
  <c r="M105" i="1"/>
  <c r="M121" i="1"/>
  <c r="M35" i="1"/>
  <c r="M51" i="1"/>
  <c r="M67" i="1"/>
  <c r="M83" i="1"/>
  <c r="M99" i="1"/>
  <c r="M115" i="1"/>
  <c r="M24" i="1"/>
  <c r="M40" i="1"/>
  <c r="M56" i="1"/>
  <c r="M72" i="1"/>
  <c r="M88" i="1"/>
  <c r="M104" i="1"/>
  <c r="M120" i="1"/>
  <c r="M34" i="1"/>
  <c r="M50" i="1"/>
  <c r="M66" i="1"/>
  <c r="M82" i="1"/>
  <c r="M98" i="1"/>
  <c r="M114" i="1"/>
  <c r="M29" i="1"/>
  <c r="M45" i="1"/>
  <c r="M61" i="1"/>
  <c r="M77" i="1"/>
  <c r="M93" i="1"/>
  <c r="M109" i="1"/>
  <c r="M23" i="1"/>
  <c r="M39" i="1"/>
  <c r="M55" i="1"/>
  <c r="M71" i="1"/>
  <c r="M87" i="1"/>
  <c r="M103" i="1"/>
  <c r="M119" i="1"/>
  <c r="C8" i="1" l="1"/>
  <c r="C9" i="1"/>
  <c r="C10" i="1"/>
  <c r="O112" i="1"/>
  <c r="O69" i="1"/>
  <c r="O61" i="1"/>
  <c r="O65" i="1"/>
  <c r="O115" i="1"/>
  <c r="O83" i="1"/>
  <c r="O31" i="1"/>
  <c r="O102" i="1"/>
  <c r="O57" i="1"/>
  <c r="O96" i="1"/>
  <c r="O98" i="1"/>
  <c r="O105" i="1"/>
  <c r="O106" i="1"/>
  <c r="O91" i="1"/>
  <c r="O38" i="1"/>
  <c r="O30" i="1"/>
  <c r="O87" i="1"/>
  <c r="O34" i="1"/>
  <c r="O78" i="1"/>
  <c r="O80" i="1"/>
  <c r="O27" i="1"/>
  <c r="O76" i="1"/>
  <c r="O79" i="1"/>
  <c r="O23" i="1"/>
  <c r="O72" i="1"/>
  <c r="O36" i="1"/>
  <c r="M21" i="1"/>
  <c r="O75" i="1"/>
  <c r="O113" i="1"/>
  <c r="O49" i="1"/>
  <c r="O86" i="1"/>
  <c r="O22" i="1"/>
  <c r="O60" i="1"/>
  <c r="O51" i="1"/>
  <c r="O25" i="1"/>
  <c r="O100" i="1"/>
  <c r="O63" i="1"/>
  <c r="O90" i="1"/>
  <c r="O64" i="1"/>
  <c r="O71" i="1"/>
  <c r="O109" i="1"/>
  <c r="O45" i="1"/>
  <c r="O82" i="1"/>
  <c r="O120" i="1"/>
  <c r="O56" i="1"/>
  <c r="O99" i="1"/>
  <c r="O73" i="1"/>
  <c r="O46" i="1"/>
  <c r="O111" i="1"/>
  <c r="O101" i="1"/>
  <c r="O58" i="1"/>
  <c r="O48" i="1"/>
  <c r="O21" i="1"/>
  <c r="O59" i="1"/>
  <c r="O97" i="1"/>
  <c r="O33" i="1"/>
  <c r="O70" i="1"/>
  <c r="O108" i="1"/>
  <c r="O44" i="1"/>
  <c r="O121" i="1"/>
  <c r="O94" i="1"/>
  <c r="O68" i="1"/>
  <c r="O117" i="1"/>
  <c r="O74" i="1"/>
  <c r="O119" i="1"/>
  <c r="O55" i="1"/>
  <c r="O93" i="1"/>
  <c r="O29" i="1"/>
  <c r="O66" i="1"/>
  <c r="O104" i="1"/>
  <c r="O40" i="1"/>
  <c r="O67" i="1"/>
  <c r="O41" i="1"/>
  <c r="O116" i="1"/>
  <c r="O95" i="1"/>
  <c r="O53" i="1"/>
  <c r="O26" i="1"/>
  <c r="O32" i="1"/>
  <c r="O107" i="1"/>
  <c r="O43" i="1"/>
  <c r="O81" i="1"/>
  <c r="O118" i="1"/>
  <c r="O54" i="1"/>
  <c r="O92" i="1"/>
  <c r="O28" i="1"/>
  <c r="O89" i="1"/>
  <c r="O62" i="1"/>
  <c r="O52" i="1"/>
  <c r="O85" i="1"/>
  <c r="O42" i="1"/>
  <c r="O103" i="1"/>
  <c r="O39" i="1"/>
  <c r="O77" i="1"/>
  <c r="O114" i="1"/>
  <c r="O50" i="1"/>
  <c r="O88" i="1"/>
  <c r="O24" i="1"/>
  <c r="O35" i="1"/>
  <c r="O110" i="1"/>
  <c r="O84" i="1"/>
  <c r="O47" i="1"/>
  <c r="O37" i="1"/>
</calcChain>
</file>

<file path=xl/sharedStrings.xml><?xml version="1.0" encoding="utf-8"?>
<sst xmlns="http://schemas.openxmlformats.org/spreadsheetml/2006/main" count="29" uniqueCount="29">
  <si>
    <t>CSE</t>
  </si>
  <si>
    <t>TOTAL</t>
  </si>
  <si>
    <t>Student ID</t>
  </si>
  <si>
    <t>Math</t>
  </si>
  <si>
    <t>Chem</t>
  </si>
  <si>
    <t>Phy</t>
  </si>
  <si>
    <t>English</t>
  </si>
  <si>
    <t>Performance</t>
  </si>
  <si>
    <t>Overall Pass</t>
  </si>
  <si>
    <t>Chem Practicals</t>
  </si>
  <si>
    <t>Phy Practicals</t>
  </si>
  <si>
    <t>CSE Practicals</t>
  </si>
  <si>
    <t>Theory Pass</t>
  </si>
  <si>
    <t>Rank</t>
  </si>
  <si>
    <t>Passed Overall</t>
  </si>
  <si>
    <t>Passed Theory</t>
  </si>
  <si>
    <t>Above 75%</t>
  </si>
  <si>
    <t>Below 75%</t>
  </si>
  <si>
    <t>Above 75% &amp; Pass Theory</t>
  </si>
  <si>
    <t>Students Details</t>
  </si>
  <si>
    <t>Students Database</t>
  </si>
  <si>
    <t>Details</t>
  </si>
  <si>
    <t>Number</t>
  </si>
  <si>
    <t>Refresh =&gt; Completely newly automatically generated data.</t>
  </si>
  <si>
    <t>No manual work required, every value declared automatically.</t>
  </si>
  <si>
    <t>All calculations done on this randomly genrated value within limits.</t>
  </si>
  <si>
    <t>Each cell when clicked will show what function is used on top.</t>
  </si>
  <si>
    <t>This is a very basic Excel project - Time taken nearly 3 hours.</t>
  </si>
  <si>
    <t>008 / K1 / Uday -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</si>
</sst>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</cellXfs>
  <cellStyles count="1">
    <cellStyle name="Normal" xfId="0" builtinId="0"/>
  </cellStyles>
  <dxfs count="2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5F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5FC9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55D-4719-9526-8A36D96A6B1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F55D-4719-9526-8A36D96A6B11}"/>
              </c:ext>
            </c:extLst>
          </c:dPt>
          <c:dPt>
            <c:idx val="2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55D-4719-9526-8A36D96A6B11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55D-4719-9526-8A36D96A6B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Sheet1!$B$7:$B$10</c:f>
              <c:strCache>
                <c:ptCount val="4"/>
                <c:pt idx="0">
                  <c:v>Passed Theory</c:v>
                </c:pt>
                <c:pt idx="1">
                  <c:v>Above 75%</c:v>
                </c:pt>
                <c:pt idx="2">
                  <c:v>Below 75%</c:v>
                </c:pt>
                <c:pt idx="3">
                  <c:v>Above 75% &amp; Pass Theory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70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719-9526-8A36D96A6B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Details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Sheet1!$B$7:$B$10</c:f>
              <c:strCache>
                <c:ptCount val="4"/>
                <c:pt idx="0">
                  <c:v>Passed Theory</c:v>
                </c:pt>
                <c:pt idx="1">
                  <c:v>Above 75%</c:v>
                </c:pt>
                <c:pt idx="2">
                  <c:v>Below 75%</c:v>
                </c:pt>
                <c:pt idx="3">
                  <c:v>Above 75% &amp; Pass Theory</c:v>
                </c:pt>
              </c:strCache>
            </c:strRef>
          </c:cat>
          <c:val>
            <c:numRef>
              <c:f>Sheet1!$C$7:$C$10</c:f>
              <c:numCache>
                <c:formatCode>General</c:formatCode>
                <c:ptCount val="4"/>
                <c:pt idx="0">
                  <c:v>24</c:v>
                </c:pt>
                <c:pt idx="1">
                  <c:v>32</c:v>
                </c:pt>
                <c:pt idx="2">
                  <c:v>70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BA-49D5-9B30-8F1B99C3F50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82326664"/>
        <c:axId val="382325024"/>
      </c:barChart>
      <c:catAx>
        <c:axId val="3823266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5024"/>
        <c:crosses val="autoZero"/>
        <c:auto val="1"/>
        <c:lblAlgn val="ctr"/>
        <c:lblOffset val="100"/>
        <c:noMultiLvlLbl val="0"/>
      </c:catAx>
      <c:valAx>
        <c:axId val="38232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326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711676</xdr:colOff>
      <xdr:row>0</xdr:row>
      <xdr:rowOff>150566</xdr:rowOff>
    </xdr:from>
    <xdr:to>
      <xdr:col>8</xdr:col>
      <xdr:colOff>100854</xdr:colOff>
      <xdr:row>16</xdr:row>
      <xdr:rowOff>179294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470647</xdr:colOff>
      <xdr:row>0</xdr:row>
      <xdr:rowOff>143068</xdr:rowOff>
    </xdr:from>
    <xdr:to>
      <xdr:col>11</xdr:col>
      <xdr:colOff>907676</xdr:colOff>
      <xdr:row>16</xdr:row>
      <xdr:rowOff>179294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B20:O121" totalsRowShown="0" headerRowDxfId="19" dataDxfId="18">
  <autoFilter ref="B20:O121"/>
  <tableColumns count="14">
    <tableColumn id="1" name="Student ID" dataDxfId="17">
      <calculatedColumnFormula>RANDBETWEEN(10000000,30000000)</calculatedColumnFormula>
    </tableColumn>
    <tableColumn id="2" name="Math" dataDxfId="16">
      <calculatedColumnFormula>RANDBETWEEN(35,100)</calculatedColumnFormula>
    </tableColumn>
    <tableColumn id="3" name="Chem" dataDxfId="15">
      <calculatedColumnFormula>RANDBETWEEN(25,70)</calculatedColumnFormula>
    </tableColumn>
    <tableColumn id="4" name="Phy" dataDxfId="14">
      <calculatedColumnFormula>RANDBETWEEN(25,70)</calculatedColumnFormula>
    </tableColumn>
    <tableColumn id="5" name="CSE" dataDxfId="13">
      <calculatedColumnFormula>RANDBETWEEN(25,70)</calculatedColumnFormula>
    </tableColumn>
    <tableColumn id="6" name="English" dataDxfId="12">
      <calculatedColumnFormula>RANDBETWEEN(30,99)</calculatedColumnFormula>
    </tableColumn>
    <tableColumn id="7" name="Chem Practicals" dataDxfId="11">
      <calculatedColumnFormula>RANDBETWEEN(25,30)</calculatedColumnFormula>
    </tableColumn>
    <tableColumn id="8" name="Phy Practicals" dataDxfId="10">
      <calculatedColumnFormula>RANDBETWEEN(25,30)</calculatedColumnFormula>
    </tableColumn>
    <tableColumn id="9" name="CSE Practicals" dataDxfId="9">
      <calculatedColumnFormula>RANDBETWEEN(25,30)</calculatedColumnFormula>
    </tableColumn>
    <tableColumn id="10" name="TOTAL" dataDxfId="8">
      <calculatedColumnFormula>C:C+D:D+E:E+F:F+G:G+H:H+I:I+J:J</calculatedColumnFormula>
    </tableColumn>
    <tableColumn id="11" name="Performance" dataDxfId="7">
      <calculatedColumnFormula>K:K/5</calculatedColumnFormula>
    </tableColumn>
    <tableColumn id="12" name="Overall Pass" dataDxfId="6">
      <calculatedColumnFormula>IF(L:L&gt;50,"YES","NO")</calculatedColumnFormula>
    </tableColumn>
    <tableColumn id="13" name="Theory Pass" dataDxfId="5">
      <calculatedColumnFormula>IF(AND(C:C&gt;50,D:D&gt;35,E:E&gt;35,F:F&gt;35,G:G&gt;50),"YES","NO")</calculatedColumnFormula>
    </tableColumn>
    <tableColumn id="14" name="Rank" dataDxfId="4">
      <calculatedColumnFormula>RANK(L:L,$L$21:$L$121)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3:C10" totalsRowShown="0" headerRowDxfId="3" dataDxfId="2">
  <autoFilter ref="B3:C10"/>
  <tableColumns count="2">
    <tableColumn id="1" name="Details" dataDxfId="1"/>
    <tableColumn id="2" name="Number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23"/>
  <sheetViews>
    <sheetView showGridLines="0" showRowColHeaders="0" tabSelected="1" zoomScale="85" zoomScaleNormal="85" workbookViewId="0">
      <selection activeCell="B123" sqref="B123"/>
    </sheetView>
  </sheetViews>
  <sheetFormatPr defaultRowHeight="15" x14ac:dyDescent="0.25"/>
  <cols>
    <col min="2" max="2" width="31.140625" bestFit="1" customWidth="1"/>
    <col min="3" max="3" width="13.85546875" bestFit="1" customWidth="1"/>
    <col min="4" max="4" width="14.5703125" bestFit="1" customWidth="1"/>
    <col min="5" max="5" width="12.5703125" bestFit="1" customWidth="1"/>
    <col min="6" max="6" width="13" bestFit="1" customWidth="1"/>
    <col min="7" max="7" width="16.42578125" bestFit="1" customWidth="1"/>
    <col min="8" max="8" width="26.85546875" bestFit="1" customWidth="1"/>
    <col min="9" max="9" width="24.85546875" bestFit="1" customWidth="1"/>
    <col min="10" max="10" width="25.28515625" bestFit="1" customWidth="1"/>
    <col min="11" max="11" width="16" bestFit="1" customWidth="1"/>
    <col min="12" max="12" width="23" bestFit="1" customWidth="1"/>
    <col min="13" max="13" width="22.42578125" bestFit="1" customWidth="1"/>
    <col min="14" max="14" width="22.140625" bestFit="1" customWidth="1"/>
    <col min="15" max="15" width="14" bestFit="1" customWidth="1"/>
  </cols>
  <sheetData>
    <row r="1" spans="2:3" ht="26.25" x14ac:dyDescent="0.4">
      <c r="B1" s="3" t="s">
        <v>19</v>
      </c>
    </row>
    <row r="2" spans="2:3" ht="26.25" x14ac:dyDescent="0.4">
      <c r="B2" s="3"/>
    </row>
    <row r="3" spans="2:3" x14ac:dyDescent="0.25">
      <c r="B3" s="4" t="s">
        <v>21</v>
      </c>
      <c r="C3" s="4" t="s">
        <v>22</v>
      </c>
    </row>
    <row r="4" spans="2:3" x14ac:dyDescent="0.25">
      <c r="B4" s="1" t="s">
        <v>14</v>
      </c>
      <c r="C4" s="1">
        <f ca="1">COUNTIF(Table5[TOTAL],"&gt;50")</f>
        <v>101</v>
      </c>
    </row>
    <row r="5" spans="2:3" x14ac:dyDescent="0.25">
      <c r="B5" s="1"/>
      <c r="C5" s="1"/>
    </row>
    <row r="6" spans="2:3" x14ac:dyDescent="0.25">
      <c r="B6" s="1"/>
      <c r="C6" s="1"/>
    </row>
    <row r="7" spans="2:3" x14ac:dyDescent="0.25">
      <c r="B7" s="1" t="s">
        <v>15</v>
      </c>
      <c r="C7" s="1">
        <f ca="1">COUNTIF(N21:N121,"YES")</f>
        <v>24</v>
      </c>
    </row>
    <row r="8" spans="2:3" x14ac:dyDescent="0.25">
      <c r="B8" s="1" t="s">
        <v>16</v>
      </c>
      <c r="C8" s="1">
        <f ca="1">COUNTIF(L21:L121,"&gt;74")</f>
        <v>32</v>
      </c>
    </row>
    <row r="9" spans="2:3" x14ac:dyDescent="0.25">
      <c r="B9" s="1" t="s">
        <v>17</v>
      </c>
      <c r="C9" s="1">
        <f ca="1">COUNTIF(L21:L121,"&lt;75")</f>
        <v>70</v>
      </c>
    </row>
    <row r="10" spans="2:3" x14ac:dyDescent="0.25">
      <c r="B10" s="1" t="s">
        <v>18</v>
      </c>
      <c r="C10" s="1">
        <f ca="1">COUNTIFS(L21:L121,"&gt;74",N21:N121,"YES")</f>
        <v>20</v>
      </c>
    </row>
    <row r="12" spans="2:3" x14ac:dyDescent="0.25">
      <c r="B12" s="5" t="s">
        <v>27</v>
      </c>
    </row>
    <row r="13" spans="2:3" x14ac:dyDescent="0.25">
      <c r="B13" s="5" t="s">
        <v>23</v>
      </c>
    </row>
    <row r="14" spans="2:3" x14ac:dyDescent="0.25">
      <c r="B14" s="5" t="s">
        <v>24</v>
      </c>
    </row>
    <row r="15" spans="2:3" x14ac:dyDescent="0.25">
      <c r="B15" s="5" t="s">
        <v>25</v>
      </c>
    </row>
    <row r="16" spans="2:3" x14ac:dyDescent="0.25">
      <c r="B16" s="5" t="s">
        <v>26</v>
      </c>
    </row>
    <row r="18" spans="2:16" ht="26.25" x14ac:dyDescent="0.4">
      <c r="B18" s="3" t="s">
        <v>20</v>
      </c>
      <c r="P18" s="1"/>
    </row>
    <row r="19" spans="2:16" ht="26.25" x14ac:dyDescent="0.4">
      <c r="B19" s="3"/>
      <c r="P19" s="1"/>
    </row>
    <row r="20" spans="2:16" x14ac:dyDescent="0.25">
      <c r="B20" s="2" t="s">
        <v>2</v>
      </c>
      <c r="C20" s="2" t="s">
        <v>3</v>
      </c>
      <c r="D20" s="2" t="s">
        <v>4</v>
      </c>
      <c r="E20" s="2" t="s">
        <v>5</v>
      </c>
      <c r="F20" s="2" t="s">
        <v>0</v>
      </c>
      <c r="G20" s="2" t="s">
        <v>6</v>
      </c>
      <c r="H20" s="2" t="s">
        <v>9</v>
      </c>
      <c r="I20" s="2" t="s">
        <v>10</v>
      </c>
      <c r="J20" s="2" t="s">
        <v>11</v>
      </c>
      <c r="K20" s="2" t="s">
        <v>1</v>
      </c>
      <c r="L20" s="2" t="s">
        <v>7</v>
      </c>
      <c r="M20" s="2" t="s">
        <v>8</v>
      </c>
      <c r="N20" s="2" t="s">
        <v>12</v>
      </c>
      <c r="O20" s="2" t="s">
        <v>13</v>
      </c>
      <c r="P20" s="1"/>
    </row>
    <row r="21" spans="2:16" x14ac:dyDescent="0.25">
      <c r="B21" s="1">
        <f t="shared" ref="B21:B52" ca="1" si="0">RANDBETWEEN(10000000,30000000)</f>
        <v>24923502</v>
      </c>
      <c r="C21" s="1">
        <f t="shared" ref="C21:C52" ca="1" si="1">RANDBETWEEN(35,100)</f>
        <v>80</v>
      </c>
      <c r="D21" s="1">
        <f t="shared" ref="D21:F40" ca="1" si="2">RANDBETWEEN(25,70)</f>
        <v>43</v>
      </c>
      <c r="E21" s="1">
        <f t="shared" ca="1" si="2"/>
        <v>55</v>
      </c>
      <c r="F21" s="1">
        <f t="shared" ca="1" si="2"/>
        <v>27</v>
      </c>
      <c r="G21" s="1">
        <f t="shared" ref="G21:G52" ca="1" si="3">RANDBETWEEN(30,99)</f>
        <v>61</v>
      </c>
      <c r="H21" s="1">
        <f t="shared" ref="H21:J40" ca="1" si="4">RANDBETWEEN(25,30)</f>
        <v>29</v>
      </c>
      <c r="I21" s="1">
        <f t="shared" ca="1" si="4"/>
        <v>26</v>
      </c>
      <c r="J21" s="1">
        <f t="shared" ca="1" si="4"/>
        <v>30</v>
      </c>
      <c r="K21" s="1">
        <f t="shared" ref="K21:K52" ca="1" si="5">C:C+D:D+E:E+F:F+G:G+H:H+I:I+J:J</f>
        <v>351</v>
      </c>
      <c r="L21" s="1">
        <f t="shared" ref="L21:L52" ca="1" si="6">K:K/5</f>
        <v>70.2</v>
      </c>
      <c r="M21" s="1" t="str">
        <f t="shared" ref="M21:M52" ca="1" si="7">IF(L:L&gt;50,"YES","NO")</f>
        <v>YES</v>
      </c>
      <c r="N21" s="1" t="str">
        <f t="shared" ref="N21:N52" ca="1" si="8">IF(AND(C:C&gt;50,D:D&gt;35,E:E&gt;35,F:F&gt;35,G:G&gt;50),"YES","NO")</f>
        <v>NO</v>
      </c>
      <c r="O21" s="1">
        <f t="shared" ref="O21:O52" ca="1" si="9">RANK(L:L,$L$21:$L$121)</f>
        <v>62</v>
      </c>
      <c r="P21" s="1"/>
    </row>
    <row r="22" spans="2:16" x14ac:dyDescent="0.25">
      <c r="B22" s="1">
        <f t="shared" ca="1" si="0"/>
        <v>28537087</v>
      </c>
      <c r="C22" s="1">
        <f t="shared" ca="1" si="1"/>
        <v>52</v>
      </c>
      <c r="D22" s="1">
        <f t="shared" ca="1" si="2"/>
        <v>28</v>
      </c>
      <c r="E22" s="1">
        <f t="shared" ca="1" si="2"/>
        <v>55</v>
      </c>
      <c r="F22" s="1">
        <f t="shared" ca="1" si="2"/>
        <v>43</v>
      </c>
      <c r="G22" s="1">
        <f t="shared" ca="1" si="3"/>
        <v>59</v>
      </c>
      <c r="H22" s="1">
        <f t="shared" ca="1" si="4"/>
        <v>29</v>
      </c>
      <c r="I22" s="1">
        <f t="shared" ca="1" si="4"/>
        <v>28</v>
      </c>
      <c r="J22" s="1">
        <f t="shared" ca="1" si="4"/>
        <v>26</v>
      </c>
      <c r="K22" s="1">
        <f t="shared" ca="1" si="5"/>
        <v>320</v>
      </c>
      <c r="L22" s="1">
        <f t="shared" ca="1" si="6"/>
        <v>64</v>
      </c>
      <c r="M22" s="1" t="str">
        <f t="shared" ca="1" si="7"/>
        <v>YES</v>
      </c>
      <c r="N22" s="1" t="str">
        <f t="shared" ca="1" si="8"/>
        <v>NO</v>
      </c>
      <c r="O22" s="1">
        <f t="shared" ca="1" si="9"/>
        <v>82</v>
      </c>
      <c r="P22" s="1"/>
    </row>
    <row r="23" spans="2:16" x14ac:dyDescent="0.25">
      <c r="B23" s="1">
        <f t="shared" ca="1" si="0"/>
        <v>29250280</v>
      </c>
      <c r="C23" s="1">
        <f t="shared" ca="1" si="1"/>
        <v>47</v>
      </c>
      <c r="D23" s="1">
        <f t="shared" ca="1" si="2"/>
        <v>69</v>
      </c>
      <c r="E23" s="1">
        <f t="shared" ca="1" si="2"/>
        <v>36</v>
      </c>
      <c r="F23" s="1">
        <f t="shared" ca="1" si="2"/>
        <v>68</v>
      </c>
      <c r="G23" s="1">
        <f t="shared" ca="1" si="3"/>
        <v>94</v>
      </c>
      <c r="H23" s="1">
        <f t="shared" ca="1" si="4"/>
        <v>26</v>
      </c>
      <c r="I23" s="1">
        <f t="shared" ca="1" si="4"/>
        <v>26</v>
      </c>
      <c r="J23" s="1">
        <f t="shared" ca="1" si="4"/>
        <v>25</v>
      </c>
      <c r="K23" s="1">
        <f t="shared" ca="1" si="5"/>
        <v>391</v>
      </c>
      <c r="L23" s="1">
        <f t="shared" ca="1" si="6"/>
        <v>78.2</v>
      </c>
      <c r="M23" s="1" t="str">
        <f t="shared" ca="1" si="7"/>
        <v>YES</v>
      </c>
      <c r="N23" s="1" t="str">
        <f t="shared" ca="1" si="8"/>
        <v>NO</v>
      </c>
      <c r="O23" s="1">
        <f t="shared" ca="1" si="9"/>
        <v>21</v>
      </c>
      <c r="P23" s="1"/>
    </row>
    <row r="24" spans="2:16" x14ac:dyDescent="0.25">
      <c r="B24" s="1">
        <f t="shared" ca="1" si="0"/>
        <v>25472832</v>
      </c>
      <c r="C24" s="1">
        <f t="shared" ca="1" si="1"/>
        <v>93</v>
      </c>
      <c r="D24" s="1">
        <f t="shared" ca="1" si="2"/>
        <v>58</v>
      </c>
      <c r="E24" s="1">
        <f t="shared" ca="1" si="2"/>
        <v>64</v>
      </c>
      <c r="F24" s="1">
        <f t="shared" ca="1" si="2"/>
        <v>41</v>
      </c>
      <c r="G24" s="1">
        <f t="shared" ca="1" si="3"/>
        <v>61</v>
      </c>
      <c r="H24" s="1">
        <f t="shared" ca="1" si="4"/>
        <v>28</v>
      </c>
      <c r="I24" s="1">
        <f t="shared" ca="1" si="4"/>
        <v>29</v>
      </c>
      <c r="J24" s="1">
        <f t="shared" ca="1" si="4"/>
        <v>27</v>
      </c>
      <c r="K24" s="1">
        <f t="shared" ca="1" si="5"/>
        <v>401</v>
      </c>
      <c r="L24" s="1">
        <f t="shared" ca="1" si="6"/>
        <v>80.2</v>
      </c>
      <c r="M24" s="1" t="str">
        <f t="shared" ca="1" si="7"/>
        <v>YES</v>
      </c>
      <c r="N24" s="1" t="str">
        <f t="shared" ca="1" si="8"/>
        <v>YES</v>
      </c>
      <c r="O24" s="1">
        <f t="shared" ca="1" si="9"/>
        <v>12</v>
      </c>
      <c r="P24" s="1"/>
    </row>
    <row r="25" spans="2:16" x14ac:dyDescent="0.25">
      <c r="B25" s="1">
        <f t="shared" ca="1" si="0"/>
        <v>27092655</v>
      </c>
      <c r="C25" s="1">
        <f t="shared" ca="1" si="1"/>
        <v>89</v>
      </c>
      <c r="D25" s="1">
        <f t="shared" ca="1" si="2"/>
        <v>52</v>
      </c>
      <c r="E25" s="1">
        <f t="shared" ca="1" si="2"/>
        <v>38</v>
      </c>
      <c r="F25" s="1">
        <f t="shared" ca="1" si="2"/>
        <v>46</v>
      </c>
      <c r="G25" s="1">
        <f t="shared" ca="1" si="3"/>
        <v>72</v>
      </c>
      <c r="H25" s="1">
        <f t="shared" ca="1" si="4"/>
        <v>30</v>
      </c>
      <c r="I25" s="1">
        <f t="shared" ca="1" si="4"/>
        <v>26</v>
      </c>
      <c r="J25" s="1">
        <f t="shared" ca="1" si="4"/>
        <v>28</v>
      </c>
      <c r="K25" s="1">
        <f t="shared" ca="1" si="5"/>
        <v>381</v>
      </c>
      <c r="L25" s="1">
        <f t="shared" ca="1" si="6"/>
        <v>76.2</v>
      </c>
      <c r="M25" s="1" t="str">
        <f t="shared" ca="1" si="7"/>
        <v>YES</v>
      </c>
      <c r="N25" s="1" t="str">
        <f t="shared" ca="1" si="8"/>
        <v>YES</v>
      </c>
      <c r="O25" s="1">
        <f t="shared" ca="1" si="9"/>
        <v>29</v>
      </c>
      <c r="P25" s="1"/>
    </row>
    <row r="26" spans="2:16" x14ac:dyDescent="0.25">
      <c r="B26" s="1">
        <f t="shared" ca="1" si="0"/>
        <v>18639125</v>
      </c>
      <c r="C26" s="1">
        <f t="shared" ca="1" si="1"/>
        <v>46</v>
      </c>
      <c r="D26" s="1">
        <f t="shared" ca="1" si="2"/>
        <v>70</v>
      </c>
      <c r="E26" s="1">
        <f t="shared" ca="1" si="2"/>
        <v>50</v>
      </c>
      <c r="F26" s="1">
        <f t="shared" ca="1" si="2"/>
        <v>46</v>
      </c>
      <c r="G26" s="1">
        <f t="shared" ca="1" si="3"/>
        <v>60</v>
      </c>
      <c r="H26" s="1">
        <f t="shared" ca="1" si="4"/>
        <v>25</v>
      </c>
      <c r="I26" s="1">
        <f t="shared" ca="1" si="4"/>
        <v>30</v>
      </c>
      <c r="J26" s="1">
        <f t="shared" ca="1" si="4"/>
        <v>28</v>
      </c>
      <c r="K26" s="1">
        <f t="shared" ca="1" si="5"/>
        <v>355</v>
      </c>
      <c r="L26" s="1">
        <f t="shared" ca="1" si="6"/>
        <v>71</v>
      </c>
      <c r="M26" s="1" t="str">
        <f t="shared" ca="1" si="7"/>
        <v>YES</v>
      </c>
      <c r="N26" s="1" t="str">
        <f t="shared" ca="1" si="8"/>
        <v>NO</v>
      </c>
      <c r="O26" s="1">
        <f t="shared" ca="1" si="9"/>
        <v>56</v>
      </c>
      <c r="P26" s="1"/>
    </row>
    <row r="27" spans="2:16" x14ac:dyDescent="0.25">
      <c r="B27" s="1">
        <f t="shared" ca="1" si="0"/>
        <v>21349385</v>
      </c>
      <c r="C27" s="1">
        <f t="shared" ca="1" si="1"/>
        <v>87</v>
      </c>
      <c r="D27" s="1">
        <f t="shared" ca="1" si="2"/>
        <v>60</v>
      </c>
      <c r="E27" s="1">
        <f t="shared" ca="1" si="2"/>
        <v>69</v>
      </c>
      <c r="F27" s="1">
        <f t="shared" ca="1" si="2"/>
        <v>56</v>
      </c>
      <c r="G27" s="1">
        <f t="shared" ca="1" si="3"/>
        <v>75</v>
      </c>
      <c r="H27" s="1">
        <f t="shared" ca="1" si="4"/>
        <v>27</v>
      </c>
      <c r="I27" s="1">
        <f t="shared" ca="1" si="4"/>
        <v>28</v>
      </c>
      <c r="J27" s="1">
        <f t="shared" ca="1" si="4"/>
        <v>26</v>
      </c>
      <c r="K27" s="1">
        <f t="shared" ca="1" si="5"/>
        <v>428</v>
      </c>
      <c r="L27" s="1">
        <f t="shared" ca="1" si="6"/>
        <v>85.6</v>
      </c>
      <c r="M27" s="1" t="str">
        <f t="shared" ca="1" si="7"/>
        <v>YES</v>
      </c>
      <c r="N27" s="1" t="str">
        <f t="shared" ca="1" si="8"/>
        <v>YES</v>
      </c>
      <c r="O27" s="1">
        <f t="shared" ca="1" si="9"/>
        <v>2</v>
      </c>
      <c r="P27" s="1"/>
    </row>
    <row r="28" spans="2:16" x14ac:dyDescent="0.25">
      <c r="B28" s="1">
        <f t="shared" ca="1" si="0"/>
        <v>22884770</v>
      </c>
      <c r="C28" s="1">
        <f t="shared" ca="1" si="1"/>
        <v>36</v>
      </c>
      <c r="D28" s="1">
        <f t="shared" ca="1" si="2"/>
        <v>63</v>
      </c>
      <c r="E28" s="1">
        <f t="shared" ca="1" si="2"/>
        <v>32</v>
      </c>
      <c r="F28" s="1">
        <f t="shared" ca="1" si="2"/>
        <v>53</v>
      </c>
      <c r="G28" s="1">
        <f t="shared" ca="1" si="3"/>
        <v>93</v>
      </c>
      <c r="H28" s="1">
        <f t="shared" ca="1" si="4"/>
        <v>25</v>
      </c>
      <c r="I28" s="1">
        <f t="shared" ca="1" si="4"/>
        <v>28</v>
      </c>
      <c r="J28" s="1">
        <f t="shared" ca="1" si="4"/>
        <v>30</v>
      </c>
      <c r="K28" s="1">
        <f t="shared" ca="1" si="5"/>
        <v>360</v>
      </c>
      <c r="L28" s="1">
        <f t="shared" ca="1" si="6"/>
        <v>72</v>
      </c>
      <c r="M28" s="1" t="str">
        <f t="shared" ca="1" si="7"/>
        <v>YES</v>
      </c>
      <c r="N28" s="1" t="str">
        <f t="shared" ca="1" si="8"/>
        <v>NO</v>
      </c>
      <c r="O28" s="1">
        <f t="shared" ca="1" si="9"/>
        <v>44</v>
      </c>
      <c r="P28" s="1"/>
    </row>
    <row r="29" spans="2:16" x14ac:dyDescent="0.25">
      <c r="B29" s="1">
        <f t="shared" ca="1" si="0"/>
        <v>18594428</v>
      </c>
      <c r="C29" s="1">
        <f t="shared" ca="1" si="1"/>
        <v>69</v>
      </c>
      <c r="D29" s="1">
        <f t="shared" ca="1" si="2"/>
        <v>51</v>
      </c>
      <c r="E29" s="1">
        <f t="shared" ca="1" si="2"/>
        <v>60</v>
      </c>
      <c r="F29" s="1">
        <f t="shared" ca="1" si="2"/>
        <v>35</v>
      </c>
      <c r="G29" s="1">
        <f t="shared" ca="1" si="3"/>
        <v>44</v>
      </c>
      <c r="H29" s="1">
        <f t="shared" ca="1" si="4"/>
        <v>30</v>
      </c>
      <c r="I29" s="1">
        <f t="shared" ca="1" si="4"/>
        <v>28</v>
      </c>
      <c r="J29" s="1">
        <f t="shared" ca="1" si="4"/>
        <v>25</v>
      </c>
      <c r="K29" s="1">
        <f t="shared" ca="1" si="5"/>
        <v>342</v>
      </c>
      <c r="L29" s="1">
        <f t="shared" ca="1" si="6"/>
        <v>68.400000000000006</v>
      </c>
      <c r="M29" s="1" t="str">
        <f t="shared" ca="1" si="7"/>
        <v>YES</v>
      </c>
      <c r="N29" s="1" t="str">
        <f t="shared" ca="1" si="8"/>
        <v>NO</v>
      </c>
      <c r="O29" s="1">
        <f t="shared" ca="1" si="9"/>
        <v>70</v>
      </c>
      <c r="P29" s="1"/>
    </row>
    <row r="30" spans="2:16" x14ac:dyDescent="0.25">
      <c r="B30" s="1">
        <f t="shared" ca="1" si="0"/>
        <v>28713787</v>
      </c>
      <c r="C30" s="1">
        <f t="shared" ca="1" si="1"/>
        <v>71</v>
      </c>
      <c r="D30" s="1">
        <f t="shared" ca="1" si="2"/>
        <v>29</v>
      </c>
      <c r="E30" s="1">
        <f t="shared" ca="1" si="2"/>
        <v>55</v>
      </c>
      <c r="F30" s="1">
        <f t="shared" ca="1" si="2"/>
        <v>60</v>
      </c>
      <c r="G30" s="1">
        <f t="shared" ca="1" si="3"/>
        <v>33</v>
      </c>
      <c r="H30" s="1">
        <f t="shared" ca="1" si="4"/>
        <v>26</v>
      </c>
      <c r="I30" s="1">
        <f t="shared" ca="1" si="4"/>
        <v>26</v>
      </c>
      <c r="J30" s="1">
        <f t="shared" ca="1" si="4"/>
        <v>27</v>
      </c>
      <c r="K30" s="1">
        <f t="shared" ca="1" si="5"/>
        <v>327</v>
      </c>
      <c r="L30" s="1">
        <f t="shared" ca="1" si="6"/>
        <v>65.400000000000006</v>
      </c>
      <c r="M30" s="1" t="str">
        <f t="shared" ca="1" si="7"/>
        <v>YES</v>
      </c>
      <c r="N30" s="1" t="str">
        <f t="shared" ca="1" si="8"/>
        <v>NO</v>
      </c>
      <c r="O30" s="1">
        <f t="shared" ca="1" si="9"/>
        <v>77</v>
      </c>
      <c r="P30" s="1"/>
    </row>
    <row r="31" spans="2:16" x14ac:dyDescent="0.25">
      <c r="B31" s="1">
        <f t="shared" ca="1" si="0"/>
        <v>22544909</v>
      </c>
      <c r="C31" s="1">
        <f t="shared" ca="1" si="1"/>
        <v>60</v>
      </c>
      <c r="D31" s="1">
        <f t="shared" ca="1" si="2"/>
        <v>31</v>
      </c>
      <c r="E31" s="1">
        <f t="shared" ca="1" si="2"/>
        <v>61</v>
      </c>
      <c r="F31" s="1">
        <f t="shared" ca="1" si="2"/>
        <v>58</v>
      </c>
      <c r="G31" s="1">
        <f t="shared" ca="1" si="3"/>
        <v>56</v>
      </c>
      <c r="H31" s="1">
        <f t="shared" ca="1" si="4"/>
        <v>28</v>
      </c>
      <c r="I31" s="1">
        <f t="shared" ca="1" si="4"/>
        <v>29</v>
      </c>
      <c r="J31" s="1">
        <f t="shared" ca="1" si="4"/>
        <v>25</v>
      </c>
      <c r="K31" s="1">
        <f t="shared" ca="1" si="5"/>
        <v>348</v>
      </c>
      <c r="L31" s="1">
        <f t="shared" ca="1" si="6"/>
        <v>69.599999999999994</v>
      </c>
      <c r="M31" s="1" t="str">
        <f t="shared" ca="1" si="7"/>
        <v>YES</v>
      </c>
      <c r="N31" s="1" t="str">
        <f t="shared" ca="1" si="8"/>
        <v>NO</v>
      </c>
      <c r="O31" s="1">
        <f t="shared" ca="1" si="9"/>
        <v>65</v>
      </c>
      <c r="P31" s="1"/>
    </row>
    <row r="32" spans="2:16" x14ac:dyDescent="0.25">
      <c r="B32" s="1">
        <f t="shared" ca="1" si="0"/>
        <v>23279689</v>
      </c>
      <c r="C32" s="1">
        <f t="shared" ca="1" si="1"/>
        <v>76</v>
      </c>
      <c r="D32" s="1">
        <f t="shared" ca="1" si="2"/>
        <v>30</v>
      </c>
      <c r="E32" s="1">
        <f t="shared" ca="1" si="2"/>
        <v>29</v>
      </c>
      <c r="F32" s="1">
        <f t="shared" ca="1" si="2"/>
        <v>65</v>
      </c>
      <c r="G32" s="1">
        <f t="shared" ca="1" si="3"/>
        <v>74</v>
      </c>
      <c r="H32" s="1">
        <f t="shared" ca="1" si="4"/>
        <v>26</v>
      </c>
      <c r="I32" s="1">
        <f t="shared" ca="1" si="4"/>
        <v>25</v>
      </c>
      <c r="J32" s="1">
        <f t="shared" ca="1" si="4"/>
        <v>25</v>
      </c>
      <c r="K32" s="1">
        <f t="shared" ca="1" si="5"/>
        <v>350</v>
      </c>
      <c r="L32" s="1">
        <f t="shared" ca="1" si="6"/>
        <v>70</v>
      </c>
      <c r="M32" s="1" t="str">
        <f t="shared" ca="1" si="7"/>
        <v>YES</v>
      </c>
      <c r="N32" s="1" t="str">
        <f t="shared" ca="1" si="8"/>
        <v>NO</v>
      </c>
      <c r="O32" s="1">
        <f t="shared" ca="1" si="9"/>
        <v>64</v>
      </c>
      <c r="P32" s="1"/>
    </row>
    <row r="33" spans="2:16" x14ac:dyDescent="0.25">
      <c r="B33" s="1">
        <f t="shared" ca="1" si="0"/>
        <v>13625441</v>
      </c>
      <c r="C33" s="1">
        <f t="shared" ca="1" si="1"/>
        <v>90</v>
      </c>
      <c r="D33" s="1">
        <f t="shared" ca="1" si="2"/>
        <v>39</v>
      </c>
      <c r="E33" s="1">
        <f t="shared" ca="1" si="2"/>
        <v>29</v>
      </c>
      <c r="F33" s="1">
        <f t="shared" ca="1" si="2"/>
        <v>48</v>
      </c>
      <c r="G33" s="1">
        <f t="shared" ca="1" si="3"/>
        <v>49</v>
      </c>
      <c r="H33" s="1">
        <f t="shared" ca="1" si="4"/>
        <v>30</v>
      </c>
      <c r="I33" s="1">
        <f t="shared" ca="1" si="4"/>
        <v>25</v>
      </c>
      <c r="J33" s="1">
        <f t="shared" ca="1" si="4"/>
        <v>28</v>
      </c>
      <c r="K33" s="1">
        <f t="shared" ca="1" si="5"/>
        <v>338</v>
      </c>
      <c r="L33" s="1">
        <f t="shared" ca="1" si="6"/>
        <v>67.599999999999994</v>
      </c>
      <c r="M33" s="1" t="str">
        <f t="shared" ca="1" si="7"/>
        <v>YES</v>
      </c>
      <c r="N33" s="1" t="str">
        <f t="shared" ca="1" si="8"/>
        <v>NO</v>
      </c>
      <c r="O33" s="1">
        <f t="shared" ca="1" si="9"/>
        <v>73</v>
      </c>
      <c r="P33" s="1"/>
    </row>
    <row r="34" spans="2:16" x14ac:dyDescent="0.25">
      <c r="B34" s="1">
        <f t="shared" ca="1" si="0"/>
        <v>10203590</v>
      </c>
      <c r="C34" s="1">
        <f t="shared" ca="1" si="1"/>
        <v>39</v>
      </c>
      <c r="D34" s="1">
        <f t="shared" ca="1" si="2"/>
        <v>56</v>
      </c>
      <c r="E34" s="1">
        <f t="shared" ca="1" si="2"/>
        <v>37</v>
      </c>
      <c r="F34" s="1">
        <f t="shared" ca="1" si="2"/>
        <v>41</v>
      </c>
      <c r="G34" s="1">
        <f t="shared" ca="1" si="3"/>
        <v>74</v>
      </c>
      <c r="H34" s="1">
        <f t="shared" ca="1" si="4"/>
        <v>26</v>
      </c>
      <c r="I34" s="1">
        <f t="shared" ca="1" si="4"/>
        <v>26</v>
      </c>
      <c r="J34" s="1">
        <f t="shared" ca="1" si="4"/>
        <v>27</v>
      </c>
      <c r="K34" s="1">
        <f t="shared" ca="1" si="5"/>
        <v>326</v>
      </c>
      <c r="L34" s="1">
        <f t="shared" ca="1" si="6"/>
        <v>65.2</v>
      </c>
      <c r="M34" s="1" t="str">
        <f t="shared" ca="1" si="7"/>
        <v>YES</v>
      </c>
      <c r="N34" s="1" t="str">
        <f t="shared" ca="1" si="8"/>
        <v>NO</v>
      </c>
      <c r="O34" s="1">
        <f t="shared" ca="1" si="9"/>
        <v>80</v>
      </c>
      <c r="P34" s="1"/>
    </row>
    <row r="35" spans="2:16" x14ac:dyDescent="0.25">
      <c r="B35" s="1">
        <f t="shared" ca="1" si="0"/>
        <v>19557014</v>
      </c>
      <c r="C35" s="1">
        <f t="shared" ca="1" si="1"/>
        <v>64</v>
      </c>
      <c r="D35" s="1">
        <f t="shared" ca="1" si="2"/>
        <v>50</v>
      </c>
      <c r="E35" s="1">
        <f t="shared" ca="1" si="2"/>
        <v>57</v>
      </c>
      <c r="F35" s="1">
        <f t="shared" ca="1" si="2"/>
        <v>26</v>
      </c>
      <c r="G35" s="1">
        <f t="shared" ca="1" si="3"/>
        <v>47</v>
      </c>
      <c r="H35" s="1">
        <f t="shared" ca="1" si="4"/>
        <v>28</v>
      </c>
      <c r="I35" s="1">
        <f t="shared" ca="1" si="4"/>
        <v>28</v>
      </c>
      <c r="J35" s="1">
        <f t="shared" ca="1" si="4"/>
        <v>27</v>
      </c>
      <c r="K35" s="1">
        <f t="shared" ca="1" si="5"/>
        <v>327</v>
      </c>
      <c r="L35" s="1">
        <f t="shared" ca="1" si="6"/>
        <v>65.400000000000006</v>
      </c>
      <c r="M35" s="1" t="str">
        <f t="shared" ca="1" si="7"/>
        <v>YES</v>
      </c>
      <c r="N35" s="1" t="str">
        <f t="shared" ca="1" si="8"/>
        <v>NO</v>
      </c>
      <c r="O35" s="1">
        <f t="shared" ca="1" si="9"/>
        <v>77</v>
      </c>
      <c r="P35" s="1"/>
    </row>
    <row r="36" spans="2:16" x14ac:dyDescent="0.25">
      <c r="B36" s="1">
        <f t="shared" ca="1" si="0"/>
        <v>21477667</v>
      </c>
      <c r="C36" s="1">
        <f t="shared" ca="1" si="1"/>
        <v>95</v>
      </c>
      <c r="D36" s="1">
        <f t="shared" ca="1" si="2"/>
        <v>27</v>
      </c>
      <c r="E36" s="1">
        <f t="shared" ca="1" si="2"/>
        <v>34</v>
      </c>
      <c r="F36" s="1">
        <f t="shared" ca="1" si="2"/>
        <v>57</v>
      </c>
      <c r="G36" s="1">
        <f t="shared" ca="1" si="3"/>
        <v>66</v>
      </c>
      <c r="H36" s="1">
        <f t="shared" ca="1" si="4"/>
        <v>27</v>
      </c>
      <c r="I36" s="1">
        <f t="shared" ca="1" si="4"/>
        <v>26</v>
      </c>
      <c r="J36" s="1">
        <f t="shared" ca="1" si="4"/>
        <v>27</v>
      </c>
      <c r="K36" s="1">
        <f t="shared" ca="1" si="5"/>
        <v>359</v>
      </c>
      <c r="L36" s="1">
        <f t="shared" ca="1" si="6"/>
        <v>71.8</v>
      </c>
      <c r="M36" s="1" t="str">
        <f t="shared" ca="1" si="7"/>
        <v>YES</v>
      </c>
      <c r="N36" s="1" t="str">
        <f t="shared" ca="1" si="8"/>
        <v>NO</v>
      </c>
      <c r="O36" s="1">
        <f t="shared" ca="1" si="9"/>
        <v>46</v>
      </c>
      <c r="P36" s="1"/>
    </row>
    <row r="37" spans="2:16" x14ac:dyDescent="0.25">
      <c r="B37" s="1">
        <f t="shared" ca="1" si="0"/>
        <v>13344620</v>
      </c>
      <c r="C37" s="1">
        <f t="shared" ca="1" si="1"/>
        <v>79</v>
      </c>
      <c r="D37" s="1">
        <f t="shared" ca="1" si="2"/>
        <v>57</v>
      </c>
      <c r="E37" s="1">
        <f t="shared" ca="1" si="2"/>
        <v>37</v>
      </c>
      <c r="F37" s="1">
        <f t="shared" ca="1" si="2"/>
        <v>43</v>
      </c>
      <c r="G37" s="1">
        <f t="shared" ca="1" si="3"/>
        <v>53</v>
      </c>
      <c r="H37" s="1">
        <f t="shared" ca="1" si="4"/>
        <v>30</v>
      </c>
      <c r="I37" s="1">
        <f t="shared" ca="1" si="4"/>
        <v>28</v>
      </c>
      <c r="J37" s="1">
        <f t="shared" ca="1" si="4"/>
        <v>26</v>
      </c>
      <c r="K37" s="1">
        <f t="shared" ca="1" si="5"/>
        <v>353</v>
      </c>
      <c r="L37" s="1">
        <f t="shared" ca="1" si="6"/>
        <v>70.599999999999994</v>
      </c>
      <c r="M37" s="1" t="str">
        <f t="shared" ca="1" si="7"/>
        <v>YES</v>
      </c>
      <c r="N37" s="1" t="str">
        <f t="shared" ca="1" si="8"/>
        <v>YES</v>
      </c>
      <c r="O37" s="1">
        <f t="shared" ca="1" si="9"/>
        <v>60</v>
      </c>
      <c r="P37" s="1"/>
    </row>
    <row r="38" spans="2:16" x14ac:dyDescent="0.25">
      <c r="B38" s="1">
        <f t="shared" ca="1" si="0"/>
        <v>13606946</v>
      </c>
      <c r="C38" s="1">
        <f t="shared" ca="1" si="1"/>
        <v>89</v>
      </c>
      <c r="D38" s="1">
        <f t="shared" ca="1" si="2"/>
        <v>63</v>
      </c>
      <c r="E38" s="1">
        <f t="shared" ca="1" si="2"/>
        <v>65</v>
      </c>
      <c r="F38" s="1">
        <f t="shared" ca="1" si="2"/>
        <v>64</v>
      </c>
      <c r="G38" s="1">
        <f t="shared" ca="1" si="3"/>
        <v>49</v>
      </c>
      <c r="H38" s="1">
        <f t="shared" ca="1" si="4"/>
        <v>29</v>
      </c>
      <c r="I38" s="1">
        <f t="shared" ca="1" si="4"/>
        <v>26</v>
      </c>
      <c r="J38" s="1">
        <f t="shared" ca="1" si="4"/>
        <v>25</v>
      </c>
      <c r="K38" s="1">
        <f t="shared" ca="1" si="5"/>
        <v>410</v>
      </c>
      <c r="L38" s="1">
        <f t="shared" ca="1" si="6"/>
        <v>82</v>
      </c>
      <c r="M38" s="1" t="str">
        <f t="shared" ca="1" si="7"/>
        <v>YES</v>
      </c>
      <c r="N38" s="1" t="str">
        <f t="shared" ca="1" si="8"/>
        <v>NO</v>
      </c>
      <c r="O38" s="1">
        <f t="shared" ca="1" si="9"/>
        <v>5</v>
      </c>
      <c r="P38" s="1"/>
    </row>
    <row r="39" spans="2:16" x14ac:dyDescent="0.25">
      <c r="B39" s="1">
        <f t="shared" ca="1" si="0"/>
        <v>21108982</v>
      </c>
      <c r="C39" s="1">
        <f t="shared" ca="1" si="1"/>
        <v>83</v>
      </c>
      <c r="D39" s="1">
        <f t="shared" ca="1" si="2"/>
        <v>26</v>
      </c>
      <c r="E39" s="1">
        <f t="shared" ca="1" si="2"/>
        <v>61</v>
      </c>
      <c r="F39" s="1">
        <f t="shared" ca="1" si="2"/>
        <v>44</v>
      </c>
      <c r="G39" s="1">
        <f t="shared" ca="1" si="3"/>
        <v>90</v>
      </c>
      <c r="H39" s="1">
        <f t="shared" ca="1" si="4"/>
        <v>30</v>
      </c>
      <c r="I39" s="1">
        <f t="shared" ca="1" si="4"/>
        <v>30</v>
      </c>
      <c r="J39" s="1">
        <f t="shared" ca="1" si="4"/>
        <v>28</v>
      </c>
      <c r="K39" s="1">
        <f t="shared" ca="1" si="5"/>
        <v>392</v>
      </c>
      <c r="L39" s="1">
        <f t="shared" ca="1" si="6"/>
        <v>78.400000000000006</v>
      </c>
      <c r="M39" s="1" t="str">
        <f t="shared" ca="1" si="7"/>
        <v>YES</v>
      </c>
      <c r="N39" s="1" t="str">
        <f t="shared" ca="1" si="8"/>
        <v>NO</v>
      </c>
      <c r="O39" s="1">
        <f t="shared" ca="1" si="9"/>
        <v>19</v>
      </c>
      <c r="P39" s="1"/>
    </row>
    <row r="40" spans="2:16" x14ac:dyDescent="0.25">
      <c r="B40" s="1">
        <f t="shared" ca="1" si="0"/>
        <v>25163575</v>
      </c>
      <c r="C40" s="1">
        <f t="shared" ca="1" si="1"/>
        <v>80</v>
      </c>
      <c r="D40" s="1">
        <f t="shared" ca="1" si="2"/>
        <v>44</v>
      </c>
      <c r="E40" s="1">
        <f t="shared" ca="1" si="2"/>
        <v>60</v>
      </c>
      <c r="F40" s="1">
        <f t="shared" ca="1" si="2"/>
        <v>54</v>
      </c>
      <c r="G40" s="1">
        <f t="shared" ca="1" si="3"/>
        <v>99</v>
      </c>
      <c r="H40" s="1">
        <f t="shared" ca="1" si="4"/>
        <v>26</v>
      </c>
      <c r="I40" s="1">
        <f t="shared" ca="1" si="4"/>
        <v>26</v>
      </c>
      <c r="J40" s="1">
        <f t="shared" ca="1" si="4"/>
        <v>26</v>
      </c>
      <c r="K40" s="1">
        <f t="shared" ca="1" si="5"/>
        <v>415</v>
      </c>
      <c r="L40" s="1">
        <f t="shared" ca="1" si="6"/>
        <v>83</v>
      </c>
      <c r="M40" s="1" t="str">
        <f t="shared" ca="1" si="7"/>
        <v>YES</v>
      </c>
      <c r="N40" s="1" t="str">
        <f t="shared" ca="1" si="8"/>
        <v>YES</v>
      </c>
      <c r="O40" s="1">
        <f t="shared" ca="1" si="9"/>
        <v>4</v>
      </c>
      <c r="P40" s="1"/>
    </row>
    <row r="41" spans="2:16" x14ac:dyDescent="0.25">
      <c r="B41" s="1">
        <f t="shared" ca="1" si="0"/>
        <v>22348674</v>
      </c>
      <c r="C41" s="1">
        <f t="shared" ca="1" si="1"/>
        <v>49</v>
      </c>
      <c r="D41" s="1">
        <f t="shared" ref="D41:F60" ca="1" si="10">RANDBETWEEN(25,70)</f>
        <v>70</v>
      </c>
      <c r="E41" s="1">
        <f t="shared" ca="1" si="10"/>
        <v>56</v>
      </c>
      <c r="F41" s="1">
        <f t="shared" ca="1" si="10"/>
        <v>56</v>
      </c>
      <c r="G41" s="1">
        <f t="shared" ca="1" si="3"/>
        <v>39</v>
      </c>
      <c r="H41" s="1">
        <f t="shared" ref="H41:J60" ca="1" si="11">RANDBETWEEN(25,30)</f>
        <v>30</v>
      </c>
      <c r="I41" s="1">
        <f t="shared" ca="1" si="11"/>
        <v>28</v>
      </c>
      <c r="J41" s="1">
        <f t="shared" ca="1" si="11"/>
        <v>29</v>
      </c>
      <c r="K41" s="1">
        <f t="shared" ca="1" si="5"/>
        <v>357</v>
      </c>
      <c r="L41" s="1">
        <f t="shared" ca="1" si="6"/>
        <v>71.400000000000006</v>
      </c>
      <c r="M41" s="1" t="str">
        <f t="shared" ca="1" si="7"/>
        <v>YES</v>
      </c>
      <c r="N41" s="1" t="str">
        <f t="shared" ca="1" si="8"/>
        <v>NO</v>
      </c>
      <c r="O41" s="1">
        <f t="shared" ca="1" si="9"/>
        <v>50</v>
      </c>
      <c r="P41" s="1"/>
    </row>
    <row r="42" spans="2:16" x14ac:dyDescent="0.25">
      <c r="B42" s="1">
        <f t="shared" ca="1" si="0"/>
        <v>28516253</v>
      </c>
      <c r="C42" s="1">
        <f t="shared" ca="1" si="1"/>
        <v>71</v>
      </c>
      <c r="D42" s="1">
        <f t="shared" ca="1" si="10"/>
        <v>32</v>
      </c>
      <c r="E42" s="1">
        <f t="shared" ca="1" si="10"/>
        <v>25</v>
      </c>
      <c r="F42" s="1">
        <f t="shared" ca="1" si="10"/>
        <v>25</v>
      </c>
      <c r="G42" s="1">
        <f t="shared" ca="1" si="3"/>
        <v>50</v>
      </c>
      <c r="H42" s="1">
        <f t="shared" ca="1" si="11"/>
        <v>28</v>
      </c>
      <c r="I42" s="1">
        <f t="shared" ca="1" si="11"/>
        <v>27</v>
      </c>
      <c r="J42" s="1">
        <f t="shared" ca="1" si="11"/>
        <v>29</v>
      </c>
      <c r="K42" s="1">
        <f t="shared" ca="1" si="5"/>
        <v>287</v>
      </c>
      <c r="L42" s="1">
        <f t="shared" ca="1" si="6"/>
        <v>57.4</v>
      </c>
      <c r="M42" s="1" t="str">
        <f t="shared" ca="1" si="7"/>
        <v>YES</v>
      </c>
      <c r="N42" s="1" t="str">
        <f t="shared" ca="1" si="8"/>
        <v>NO</v>
      </c>
      <c r="O42" s="1">
        <f t="shared" ca="1" si="9"/>
        <v>96</v>
      </c>
      <c r="P42" s="1"/>
    </row>
    <row r="43" spans="2:16" x14ac:dyDescent="0.25">
      <c r="B43" s="1">
        <f t="shared" ca="1" si="0"/>
        <v>17604876</v>
      </c>
      <c r="C43" s="1">
        <f t="shared" ca="1" si="1"/>
        <v>88</v>
      </c>
      <c r="D43" s="1">
        <f t="shared" ca="1" si="10"/>
        <v>28</v>
      </c>
      <c r="E43" s="1">
        <f t="shared" ca="1" si="10"/>
        <v>36</v>
      </c>
      <c r="F43" s="1">
        <f t="shared" ca="1" si="10"/>
        <v>62</v>
      </c>
      <c r="G43" s="1">
        <f t="shared" ca="1" si="3"/>
        <v>98</v>
      </c>
      <c r="H43" s="1">
        <f t="shared" ca="1" si="11"/>
        <v>28</v>
      </c>
      <c r="I43" s="1">
        <f t="shared" ca="1" si="11"/>
        <v>26</v>
      </c>
      <c r="J43" s="1">
        <f t="shared" ca="1" si="11"/>
        <v>28</v>
      </c>
      <c r="K43" s="1">
        <f t="shared" ca="1" si="5"/>
        <v>394</v>
      </c>
      <c r="L43" s="1">
        <f t="shared" ca="1" si="6"/>
        <v>78.8</v>
      </c>
      <c r="M43" s="1" t="str">
        <f t="shared" ca="1" si="7"/>
        <v>YES</v>
      </c>
      <c r="N43" s="1" t="str">
        <f t="shared" ca="1" si="8"/>
        <v>NO</v>
      </c>
      <c r="O43" s="1">
        <f t="shared" ca="1" si="9"/>
        <v>16</v>
      </c>
      <c r="P43" s="1"/>
    </row>
    <row r="44" spans="2:16" x14ac:dyDescent="0.25">
      <c r="B44" s="1">
        <f t="shared" ca="1" si="0"/>
        <v>19793205</v>
      </c>
      <c r="C44" s="1">
        <f t="shared" ca="1" si="1"/>
        <v>78</v>
      </c>
      <c r="D44" s="1">
        <f t="shared" ca="1" si="10"/>
        <v>69</v>
      </c>
      <c r="E44" s="1">
        <f t="shared" ca="1" si="10"/>
        <v>45</v>
      </c>
      <c r="F44" s="1">
        <f t="shared" ca="1" si="10"/>
        <v>43</v>
      </c>
      <c r="G44" s="1">
        <f t="shared" ca="1" si="3"/>
        <v>38</v>
      </c>
      <c r="H44" s="1">
        <f t="shared" ca="1" si="11"/>
        <v>28</v>
      </c>
      <c r="I44" s="1">
        <f t="shared" ca="1" si="11"/>
        <v>26</v>
      </c>
      <c r="J44" s="1">
        <f t="shared" ca="1" si="11"/>
        <v>26</v>
      </c>
      <c r="K44" s="1">
        <f t="shared" ca="1" si="5"/>
        <v>353</v>
      </c>
      <c r="L44" s="1">
        <f t="shared" ca="1" si="6"/>
        <v>70.599999999999994</v>
      </c>
      <c r="M44" s="1" t="str">
        <f t="shared" ca="1" si="7"/>
        <v>YES</v>
      </c>
      <c r="N44" s="1" t="str">
        <f t="shared" ca="1" si="8"/>
        <v>NO</v>
      </c>
      <c r="O44" s="1">
        <f t="shared" ca="1" si="9"/>
        <v>60</v>
      </c>
      <c r="P44" s="1"/>
    </row>
    <row r="45" spans="2:16" x14ac:dyDescent="0.25">
      <c r="B45" s="1">
        <f t="shared" ca="1" si="0"/>
        <v>23027017</v>
      </c>
      <c r="C45" s="1">
        <f t="shared" ca="1" si="1"/>
        <v>44</v>
      </c>
      <c r="D45" s="1">
        <f t="shared" ca="1" si="10"/>
        <v>28</v>
      </c>
      <c r="E45" s="1">
        <f t="shared" ca="1" si="10"/>
        <v>46</v>
      </c>
      <c r="F45" s="1">
        <f t="shared" ca="1" si="10"/>
        <v>48</v>
      </c>
      <c r="G45" s="1">
        <f t="shared" ca="1" si="3"/>
        <v>54</v>
      </c>
      <c r="H45" s="1">
        <f t="shared" ca="1" si="11"/>
        <v>28</v>
      </c>
      <c r="I45" s="1">
        <f t="shared" ca="1" si="11"/>
        <v>28</v>
      </c>
      <c r="J45" s="1">
        <f t="shared" ca="1" si="11"/>
        <v>29</v>
      </c>
      <c r="K45" s="1">
        <f t="shared" ca="1" si="5"/>
        <v>305</v>
      </c>
      <c r="L45" s="1">
        <f t="shared" ca="1" si="6"/>
        <v>61</v>
      </c>
      <c r="M45" s="1" t="str">
        <f t="shared" ca="1" si="7"/>
        <v>YES</v>
      </c>
      <c r="N45" s="1" t="str">
        <f t="shared" ca="1" si="8"/>
        <v>NO</v>
      </c>
      <c r="O45" s="1">
        <f t="shared" ca="1" si="9"/>
        <v>90</v>
      </c>
      <c r="P45" s="1"/>
    </row>
    <row r="46" spans="2:16" x14ac:dyDescent="0.25">
      <c r="B46" s="1">
        <f t="shared" ca="1" si="0"/>
        <v>18159543</v>
      </c>
      <c r="C46" s="1">
        <f t="shared" ca="1" si="1"/>
        <v>77</v>
      </c>
      <c r="D46" s="1">
        <f t="shared" ca="1" si="10"/>
        <v>45</v>
      </c>
      <c r="E46" s="1">
        <f t="shared" ca="1" si="10"/>
        <v>29</v>
      </c>
      <c r="F46" s="1">
        <f t="shared" ca="1" si="10"/>
        <v>64</v>
      </c>
      <c r="G46" s="1">
        <f t="shared" ca="1" si="3"/>
        <v>74</v>
      </c>
      <c r="H46" s="1">
        <f t="shared" ca="1" si="11"/>
        <v>25</v>
      </c>
      <c r="I46" s="1">
        <f t="shared" ca="1" si="11"/>
        <v>29</v>
      </c>
      <c r="J46" s="1">
        <f t="shared" ca="1" si="11"/>
        <v>25</v>
      </c>
      <c r="K46" s="1">
        <f t="shared" ca="1" si="5"/>
        <v>368</v>
      </c>
      <c r="L46" s="1">
        <f t="shared" ca="1" si="6"/>
        <v>73.599999999999994</v>
      </c>
      <c r="M46" s="1" t="str">
        <f t="shared" ca="1" si="7"/>
        <v>YES</v>
      </c>
      <c r="N46" s="1" t="str">
        <f t="shared" ca="1" si="8"/>
        <v>NO</v>
      </c>
      <c r="O46" s="1">
        <f t="shared" ca="1" si="9"/>
        <v>35</v>
      </c>
      <c r="P46" s="1"/>
    </row>
    <row r="47" spans="2:16" x14ac:dyDescent="0.25">
      <c r="B47" s="1">
        <f t="shared" ca="1" si="0"/>
        <v>29479749</v>
      </c>
      <c r="C47" s="1">
        <f t="shared" ca="1" si="1"/>
        <v>40</v>
      </c>
      <c r="D47" s="1">
        <f t="shared" ca="1" si="10"/>
        <v>48</v>
      </c>
      <c r="E47" s="1">
        <f t="shared" ca="1" si="10"/>
        <v>34</v>
      </c>
      <c r="F47" s="1">
        <f t="shared" ca="1" si="10"/>
        <v>45</v>
      </c>
      <c r="G47" s="1">
        <f t="shared" ca="1" si="3"/>
        <v>44</v>
      </c>
      <c r="H47" s="1">
        <f t="shared" ca="1" si="11"/>
        <v>29</v>
      </c>
      <c r="I47" s="1">
        <f t="shared" ca="1" si="11"/>
        <v>26</v>
      </c>
      <c r="J47" s="1">
        <f t="shared" ca="1" si="11"/>
        <v>28</v>
      </c>
      <c r="K47" s="1">
        <f t="shared" ca="1" si="5"/>
        <v>294</v>
      </c>
      <c r="L47" s="1">
        <f t="shared" ca="1" si="6"/>
        <v>58.8</v>
      </c>
      <c r="M47" s="1" t="str">
        <f t="shared" ca="1" si="7"/>
        <v>YES</v>
      </c>
      <c r="N47" s="1" t="str">
        <f t="shared" ca="1" si="8"/>
        <v>NO</v>
      </c>
      <c r="O47" s="1">
        <f t="shared" ca="1" si="9"/>
        <v>93</v>
      </c>
      <c r="P47" s="1"/>
    </row>
    <row r="48" spans="2:16" x14ac:dyDescent="0.25">
      <c r="B48" s="1">
        <f t="shared" ca="1" si="0"/>
        <v>10346375</v>
      </c>
      <c r="C48" s="1">
        <f t="shared" ca="1" si="1"/>
        <v>84</v>
      </c>
      <c r="D48" s="1">
        <f t="shared" ca="1" si="10"/>
        <v>48</v>
      </c>
      <c r="E48" s="1">
        <f t="shared" ca="1" si="10"/>
        <v>48</v>
      </c>
      <c r="F48" s="1">
        <f t="shared" ca="1" si="10"/>
        <v>49</v>
      </c>
      <c r="G48" s="1">
        <f t="shared" ca="1" si="3"/>
        <v>84</v>
      </c>
      <c r="H48" s="1">
        <f t="shared" ca="1" si="11"/>
        <v>26</v>
      </c>
      <c r="I48" s="1">
        <f t="shared" ca="1" si="11"/>
        <v>30</v>
      </c>
      <c r="J48" s="1">
        <f t="shared" ca="1" si="11"/>
        <v>26</v>
      </c>
      <c r="K48" s="1">
        <f t="shared" ca="1" si="5"/>
        <v>395</v>
      </c>
      <c r="L48" s="1">
        <f t="shared" ca="1" si="6"/>
        <v>79</v>
      </c>
      <c r="M48" s="1" t="str">
        <f t="shared" ca="1" si="7"/>
        <v>YES</v>
      </c>
      <c r="N48" s="1" t="str">
        <f t="shared" ca="1" si="8"/>
        <v>YES</v>
      </c>
      <c r="O48" s="1">
        <f t="shared" ca="1" si="9"/>
        <v>13</v>
      </c>
      <c r="P48" s="1"/>
    </row>
    <row r="49" spans="2:16" x14ac:dyDescent="0.25">
      <c r="B49" s="1">
        <f t="shared" ca="1" si="0"/>
        <v>18301863</v>
      </c>
      <c r="C49" s="1">
        <f t="shared" ca="1" si="1"/>
        <v>36</v>
      </c>
      <c r="D49" s="1">
        <f t="shared" ca="1" si="10"/>
        <v>67</v>
      </c>
      <c r="E49" s="1">
        <f t="shared" ca="1" si="10"/>
        <v>43</v>
      </c>
      <c r="F49" s="1">
        <f t="shared" ca="1" si="10"/>
        <v>58</v>
      </c>
      <c r="G49" s="1">
        <f t="shared" ca="1" si="3"/>
        <v>99</v>
      </c>
      <c r="H49" s="1">
        <f t="shared" ca="1" si="11"/>
        <v>30</v>
      </c>
      <c r="I49" s="1">
        <f t="shared" ca="1" si="11"/>
        <v>28</v>
      </c>
      <c r="J49" s="1">
        <f t="shared" ca="1" si="11"/>
        <v>28</v>
      </c>
      <c r="K49" s="1">
        <f t="shared" ca="1" si="5"/>
        <v>389</v>
      </c>
      <c r="L49" s="1">
        <f t="shared" ca="1" si="6"/>
        <v>77.8</v>
      </c>
      <c r="M49" s="1" t="str">
        <f t="shared" ca="1" si="7"/>
        <v>YES</v>
      </c>
      <c r="N49" s="1" t="str">
        <f t="shared" ca="1" si="8"/>
        <v>NO</v>
      </c>
      <c r="O49" s="1">
        <f t="shared" ca="1" si="9"/>
        <v>25</v>
      </c>
      <c r="P49" s="1"/>
    </row>
    <row r="50" spans="2:16" x14ac:dyDescent="0.25">
      <c r="B50" s="1">
        <f t="shared" ca="1" si="0"/>
        <v>14168967</v>
      </c>
      <c r="C50" s="1">
        <f t="shared" ca="1" si="1"/>
        <v>80</v>
      </c>
      <c r="D50" s="1">
        <f t="shared" ca="1" si="10"/>
        <v>46</v>
      </c>
      <c r="E50" s="1">
        <f t="shared" ca="1" si="10"/>
        <v>42</v>
      </c>
      <c r="F50" s="1">
        <f t="shared" ca="1" si="10"/>
        <v>61</v>
      </c>
      <c r="G50" s="1">
        <f t="shared" ca="1" si="3"/>
        <v>42</v>
      </c>
      <c r="H50" s="1">
        <f t="shared" ca="1" si="11"/>
        <v>29</v>
      </c>
      <c r="I50" s="1">
        <f t="shared" ca="1" si="11"/>
        <v>30</v>
      </c>
      <c r="J50" s="1">
        <f t="shared" ca="1" si="11"/>
        <v>28</v>
      </c>
      <c r="K50" s="1">
        <f t="shared" ca="1" si="5"/>
        <v>358</v>
      </c>
      <c r="L50" s="1">
        <f t="shared" ca="1" si="6"/>
        <v>71.599999999999994</v>
      </c>
      <c r="M50" s="1" t="str">
        <f t="shared" ca="1" si="7"/>
        <v>YES</v>
      </c>
      <c r="N50" s="1" t="str">
        <f t="shared" ca="1" si="8"/>
        <v>NO</v>
      </c>
      <c r="O50" s="1">
        <f t="shared" ca="1" si="9"/>
        <v>49</v>
      </c>
      <c r="P50" s="1"/>
    </row>
    <row r="51" spans="2:16" x14ac:dyDescent="0.25">
      <c r="B51" s="1">
        <f t="shared" ca="1" si="0"/>
        <v>28519739</v>
      </c>
      <c r="C51" s="1">
        <f t="shared" ca="1" si="1"/>
        <v>52</v>
      </c>
      <c r="D51" s="1">
        <f t="shared" ca="1" si="10"/>
        <v>25</v>
      </c>
      <c r="E51" s="1">
        <f t="shared" ca="1" si="10"/>
        <v>68</v>
      </c>
      <c r="F51" s="1">
        <f t="shared" ca="1" si="10"/>
        <v>60</v>
      </c>
      <c r="G51" s="1">
        <f t="shared" ca="1" si="3"/>
        <v>65</v>
      </c>
      <c r="H51" s="1">
        <f t="shared" ca="1" si="11"/>
        <v>30</v>
      </c>
      <c r="I51" s="1">
        <f t="shared" ca="1" si="11"/>
        <v>25</v>
      </c>
      <c r="J51" s="1">
        <f t="shared" ca="1" si="11"/>
        <v>30</v>
      </c>
      <c r="K51" s="1">
        <f t="shared" ca="1" si="5"/>
        <v>355</v>
      </c>
      <c r="L51" s="1">
        <f t="shared" ca="1" si="6"/>
        <v>71</v>
      </c>
      <c r="M51" s="1" t="str">
        <f t="shared" ca="1" si="7"/>
        <v>YES</v>
      </c>
      <c r="N51" s="1" t="str">
        <f t="shared" ca="1" si="8"/>
        <v>NO</v>
      </c>
      <c r="O51" s="1">
        <f t="shared" ca="1" si="9"/>
        <v>56</v>
      </c>
      <c r="P51" s="1"/>
    </row>
    <row r="52" spans="2:16" x14ac:dyDescent="0.25">
      <c r="B52" s="1">
        <f t="shared" ca="1" si="0"/>
        <v>28189537</v>
      </c>
      <c r="C52" s="1">
        <f t="shared" ca="1" si="1"/>
        <v>78</v>
      </c>
      <c r="D52" s="1">
        <f t="shared" ca="1" si="10"/>
        <v>61</v>
      </c>
      <c r="E52" s="1">
        <f t="shared" ca="1" si="10"/>
        <v>59</v>
      </c>
      <c r="F52" s="1">
        <f t="shared" ca="1" si="10"/>
        <v>37</v>
      </c>
      <c r="G52" s="1">
        <f t="shared" ca="1" si="3"/>
        <v>71</v>
      </c>
      <c r="H52" s="1">
        <f t="shared" ca="1" si="11"/>
        <v>25</v>
      </c>
      <c r="I52" s="1">
        <f t="shared" ca="1" si="11"/>
        <v>26</v>
      </c>
      <c r="J52" s="1">
        <f t="shared" ca="1" si="11"/>
        <v>27</v>
      </c>
      <c r="K52" s="1">
        <f t="shared" ca="1" si="5"/>
        <v>384</v>
      </c>
      <c r="L52" s="1">
        <f t="shared" ca="1" si="6"/>
        <v>76.8</v>
      </c>
      <c r="M52" s="1" t="str">
        <f t="shared" ca="1" si="7"/>
        <v>YES</v>
      </c>
      <c r="N52" s="1" t="str">
        <f t="shared" ca="1" si="8"/>
        <v>YES</v>
      </c>
      <c r="O52" s="1">
        <f t="shared" ca="1" si="9"/>
        <v>27</v>
      </c>
      <c r="P52" s="1"/>
    </row>
    <row r="53" spans="2:16" x14ac:dyDescent="0.25">
      <c r="B53" s="1">
        <f t="shared" ref="B53:B84" ca="1" si="12">RANDBETWEEN(10000000,30000000)</f>
        <v>12947345</v>
      </c>
      <c r="C53" s="1">
        <f t="shared" ref="C53:C84" ca="1" si="13">RANDBETWEEN(35,100)</f>
        <v>52</v>
      </c>
      <c r="D53" s="1">
        <f t="shared" ca="1" si="10"/>
        <v>48</v>
      </c>
      <c r="E53" s="1">
        <f t="shared" ca="1" si="10"/>
        <v>31</v>
      </c>
      <c r="F53" s="1">
        <f t="shared" ca="1" si="10"/>
        <v>47</v>
      </c>
      <c r="G53" s="1">
        <f t="shared" ref="G53:G84" ca="1" si="14">RANDBETWEEN(30,99)</f>
        <v>96</v>
      </c>
      <c r="H53" s="1">
        <f t="shared" ca="1" si="11"/>
        <v>26</v>
      </c>
      <c r="I53" s="1">
        <f t="shared" ca="1" si="11"/>
        <v>27</v>
      </c>
      <c r="J53" s="1">
        <f t="shared" ca="1" si="11"/>
        <v>30</v>
      </c>
      <c r="K53" s="1">
        <f t="shared" ref="K53:K84" ca="1" si="15">C:C+D:D+E:E+F:F+G:G+H:H+I:I+J:J</f>
        <v>357</v>
      </c>
      <c r="L53" s="1">
        <f t="shared" ref="L53:L84" ca="1" si="16">K:K/5</f>
        <v>71.400000000000006</v>
      </c>
      <c r="M53" s="1" t="str">
        <f t="shared" ref="M53:M84" ca="1" si="17">IF(L:L&gt;50,"YES","NO")</f>
        <v>YES</v>
      </c>
      <c r="N53" s="1" t="str">
        <f t="shared" ref="N53:N84" ca="1" si="18">IF(AND(C:C&gt;50,D:D&gt;35,E:E&gt;35,F:F&gt;35,G:G&gt;50),"YES","NO")</f>
        <v>NO</v>
      </c>
      <c r="O53" s="1">
        <f t="shared" ref="O53:O84" ca="1" si="19">RANK(L:L,$L$21:$L$121)</f>
        <v>50</v>
      </c>
      <c r="P53" s="1"/>
    </row>
    <row r="54" spans="2:16" x14ac:dyDescent="0.25">
      <c r="B54" s="1">
        <f t="shared" ca="1" si="12"/>
        <v>29682819</v>
      </c>
      <c r="C54" s="1">
        <f t="shared" ca="1" si="13"/>
        <v>57</v>
      </c>
      <c r="D54" s="1">
        <f t="shared" ca="1" si="10"/>
        <v>29</v>
      </c>
      <c r="E54" s="1">
        <f t="shared" ca="1" si="10"/>
        <v>46</v>
      </c>
      <c r="F54" s="1">
        <f t="shared" ca="1" si="10"/>
        <v>28</v>
      </c>
      <c r="G54" s="1">
        <f t="shared" ca="1" si="14"/>
        <v>30</v>
      </c>
      <c r="H54" s="1">
        <f t="shared" ca="1" si="11"/>
        <v>25</v>
      </c>
      <c r="I54" s="1">
        <f t="shared" ca="1" si="11"/>
        <v>27</v>
      </c>
      <c r="J54" s="1">
        <f t="shared" ca="1" si="11"/>
        <v>30</v>
      </c>
      <c r="K54" s="1">
        <f t="shared" ca="1" si="15"/>
        <v>272</v>
      </c>
      <c r="L54" s="1">
        <f t="shared" ca="1" si="16"/>
        <v>54.4</v>
      </c>
      <c r="M54" s="1" t="str">
        <f t="shared" ca="1" si="17"/>
        <v>YES</v>
      </c>
      <c r="N54" s="1" t="str">
        <f t="shared" ca="1" si="18"/>
        <v>NO</v>
      </c>
      <c r="O54" s="1">
        <f t="shared" ca="1" si="19"/>
        <v>100</v>
      </c>
      <c r="P54" s="1"/>
    </row>
    <row r="55" spans="2:16" x14ac:dyDescent="0.25">
      <c r="B55" s="1">
        <f t="shared" ca="1" si="12"/>
        <v>12361764</v>
      </c>
      <c r="C55" s="1">
        <f t="shared" ca="1" si="13"/>
        <v>75</v>
      </c>
      <c r="D55" s="1">
        <f t="shared" ca="1" si="10"/>
        <v>45</v>
      </c>
      <c r="E55" s="1">
        <f t="shared" ca="1" si="10"/>
        <v>56</v>
      </c>
      <c r="F55" s="1">
        <f t="shared" ca="1" si="10"/>
        <v>26</v>
      </c>
      <c r="G55" s="1">
        <f t="shared" ca="1" si="14"/>
        <v>78</v>
      </c>
      <c r="H55" s="1">
        <f t="shared" ca="1" si="11"/>
        <v>28</v>
      </c>
      <c r="I55" s="1">
        <f t="shared" ca="1" si="11"/>
        <v>25</v>
      </c>
      <c r="J55" s="1">
        <f t="shared" ca="1" si="11"/>
        <v>26</v>
      </c>
      <c r="K55" s="1">
        <f t="shared" ca="1" si="15"/>
        <v>359</v>
      </c>
      <c r="L55" s="1">
        <f t="shared" ca="1" si="16"/>
        <v>71.8</v>
      </c>
      <c r="M55" s="1" t="str">
        <f t="shared" ca="1" si="17"/>
        <v>YES</v>
      </c>
      <c r="N55" s="1" t="str">
        <f t="shared" ca="1" si="18"/>
        <v>NO</v>
      </c>
      <c r="O55" s="1">
        <f t="shared" ca="1" si="19"/>
        <v>46</v>
      </c>
      <c r="P55" s="1"/>
    </row>
    <row r="56" spans="2:16" x14ac:dyDescent="0.25">
      <c r="B56" s="1">
        <f t="shared" ca="1" si="12"/>
        <v>23433465</v>
      </c>
      <c r="C56" s="1">
        <f t="shared" ca="1" si="13"/>
        <v>70</v>
      </c>
      <c r="D56" s="1">
        <f t="shared" ca="1" si="10"/>
        <v>38</v>
      </c>
      <c r="E56" s="1">
        <f t="shared" ca="1" si="10"/>
        <v>55</v>
      </c>
      <c r="F56" s="1">
        <f t="shared" ca="1" si="10"/>
        <v>67</v>
      </c>
      <c r="G56" s="1">
        <f t="shared" ca="1" si="14"/>
        <v>37</v>
      </c>
      <c r="H56" s="1">
        <f t="shared" ca="1" si="11"/>
        <v>30</v>
      </c>
      <c r="I56" s="1">
        <f t="shared" ca="1" si="11"/>
        <v>30</v>
      </c>
      <c r="J56" s="1">
        <f t="shared" ca="1" si="11"/>
        <v>28</v>
      </c>
      <c r="K56" s="1">
        <f t="shared" ca="1" si="15"/>
        <v>355</v>
      </c>
      <c r="L56" s="1">
        <f t="shared" ca="1" si="16"/>
        <v>71</v>
      </c>
      <c r="M56" s="1" t="str">
        <f t="shared" ca="1" si="17"/>
        <v>YES</v>
      </c>
      <c r="N56" s="1" t="str">
        <f t="shared" ca="1" si="18"/>
        <v>NO</v>
      </c>
      <c r="O56" s="1">
        <f t="shared" ca="1" si="19"/>
        <v>56</v>
      </c>
      <c r="P56" s="1"/>
    </row>
    <row r="57" spans="2:16" x14ac:dyDescent="0.25">
      <c r="B57" s="1">
        <f t="shared" ca="1" si="12"/>
        <v>15596663</v>
      </c>
      <c r="C57" s="1">
        <f t="shared" ca="1" si="13"/>
        <v>49</v>
      </c>
      <c r="D57" s="1">
        <f t="shared" ca="1" si="10"/>
        <v>50</v>
      </c>
      <c r="E57" s="1">
        <f t="shared" ca="1" si="10"/>
        <v>45</v>
      </c>
      <c r="F57" s="1">
        <f t="shared" ca="1" si="10"/>
        <v>51</v>
      </c>
      <c r="G57" s="1">
        <f t="shared" ca="1" si="14"/>
        <v>66</v>
      </c>
      <c r="H57" s="1">
        <f t="shared" ca="1" si="11"/>
        <v>27</v>
      </c>
      <c r="I57" s="1">
        <f t="shared" ca="1" si="11"/>
        <v>29</v>
      </c>
      <c r="J57" s="1">
        <f t="shared" ca="1" si="11"/>
        <v>26</v>
      </c>
      <c r="K57" s="1">
        <f t="shared" ca="1" si="15"/>
        <v>343</v>
      </c>
      <c r="L57" s="1">
        <f t="shared" ca="1" si="16"/>
        <v>68.599999999999994</v>
      </c>
      <c r="M57" s="1" t="str">
        <f t="shared" ca="1" si="17"/>
        <v>YES</v>
      </c>
      <c r="N57" s="1" t="str">
        <f t="shared" ca="1" si="18"/>
        <v>NO</v>
      </c>
      <c r="O57" s="1">
        <f t="shared" ca="1" si="19"/>
        <v>69</v>
      </c>
      <c r="P57" s="1"/>
    </row>
    <row r="58" spans="2:16" x14ac:dyDescent="0.25">
      <c r="B58" s="1">
        <f t="shared" ca="1" si="12"/>
        <v>15769401</v>
      </c>
      <c r="C58" s="1">
        <f t="shared" ca="1" si="13"/>
        <v>80</v>
      </c>
      <c r="D58" s="1">
        <f t="shared" ca="1" si="10"/>
        <v>41</v>
      </c>
      <c r="E58" s="1">
        <f t="shared" ca="1" si="10"/>
        <v>65</v>
      </c>
      <c r="F58" s="1">
        <f t="shared" ca="1" si="10"/>
        <v>60</v>
      </c>
      <c r="G58" s="1">
        <f t="shared" ca="1" si="14"/>
        <v>85</v>
      </c>
      <c r="H58" s="1">
        <f t="shared" ca="1" si="11"/>
        <v>27</v>
      </c>
      <c r="I58" s="1">
        <f t="shared" ca="1" si="11"/>
        <v>25</v>
      </c>
      <c r="J58" s="1">
        <f t="shared" ca="1" si="11"/>
        <v>27</v>
      </c>
      <c r="K58" s="1">
        <f t="shared" ca="1" si="15"/>
        <v>410</v>
      </c>
      <c r="L58" s="1">
        <f t="shared" ca="1" si="16"/>
        <v>82</v>
      </c>
      <c r="M58" s="1" t="str">
        <f t="shared" ca="1" si="17"/>
        <v>YES</v>
      </c>
      <c r="N58" s="1" t="str">
        <f t="shared" ca="1" si="18"/>
        <v>YES</v>
      </c>
      <c r="O58" s="1">
        <f t="shared" ca="1" si="19"/>
        <v>5</v>
      </c>
      <c r="P58" s="1"/>
    </row>
    <row r="59" spans="2:16" x14ac:dyDescent="0.25">
      <c r="B59" s="1">
        <f t="shared" ca="1" si="12"/>
        <v>19467273</v>
      </c>
      <c r="C59" s="1">
        <f t="shared" ca="1" si="13"/>
        <v>93</v>
      </c>
      <c r="D59" s="1">
        <f t="shared" ca="1" si="10"/>
        <v>57</v>
      </c>
      <c r="E59" s="1">
        <f t="shared" ca="1" si="10"/>
        <v>56</v>
      </c>
      <c r="F59" s="1">
        <f t="shared" ca="1" si="10"/>
        <v>49</v>
      </c>
      <c r="G59" s="1">
        <f t="shared" ca="1" si="14"/>
        <v>51</v>
      </c>
      <c r="H59" s="1">
        <f t="shared" ca="1" si="11"/>
        <v>25</v>
      </c>
      <c r="I59" s="1">
        <f t="shared" ca="1" si="11"/>
        <v>30</v>
      </c>
      <c r="J59" s="1">
        <f t="shared" ca="1" si="11"/>
        <v>25</v>
      </c>
      <c r="K59" s="1">
        <f t="shared" ca="1" si="15"/>
        <v>386</v>
      </c>
      <c r="L59" s="1">
        <f t="shared" ca="1" si="16"/>
        <v>77.2</v>
      </c>
      <c r="M59" s="1" t="str">
        <f t="shared" ca="1" si="17"/>
        <v>YES</v>
      </c>
      <c r="N59" s="1" t="str">
        <f t="shared" ca="1" si="18"/>
        <v>YES</v>
      </c>
      <c r="O59" s="1">
        <f t="shared" ca="1" si="19"/>
        <v>26</v>
      </c>
      <c r="P59" s="1"/>
    </row>
    <row r="60" spans="2:16" x14ac:dyDescent="0.25">
      <c r="B60" s="1">
        <f t="shared" ca="1" si="12"/>
        <v>17554318</v>
      </c>
      <c r="C60" s="1">
        <f t="shared" ca="1" si="13"/>
        <v>77</v>
      </c>
      <c r="D60" s="1">
        <f t="shared" ca="1" si="10"/>
        <v>43</v>
      </c>
      <c r="E60" s="1">
        <f t="shared" ca="1" si="10"/>
        <v>27</v>
      </c>
      <c r="F60" s="1">
        <f t="shared" ca="1" si="10"/>
        <v>31</v>
      </c>
      <c r="G60" s="1">
        <f t="shared" ca="1" si="14"/>
        <v>46</v>
      </c>
      <c r="H60" s="1">
        <f t="shared" ca="1" si="11"/>
        <v>25</v>
      </c>
      <c r="I60" s="1">
        <f t="shared" ca="1" si="11"/>
        <v>29</v>
      </c>
      <c r="J60" s="1">
        <f t="shared" ca="1" si="11"/>
        <v>30</v>
      </c>
      <c r="K60" s="1">
        <f t="shared" ca="1" si="15"/>
        <v>308</v>
      </c>
      <c r="L60" s="1">
        <f t="shared" ca="1" si="16"/>
        <v>61.6</v>
      </c>
      <c r="M60" s="1" t="str">
        <f t="shared" ca="1" si="17"/>
        <v>YES</v>
      </c>
      <c r="N60" s="1" t="str">
        <f t="shared" ca="1" si="18"/>
        <v>NO</v>
      </c>
      <c r="O60" s="1">
        <f t="shared" ca="1" si="19"/>
        <v>89</v>
      </c>
      <c r="P60" s="1"/>
    </row>
    <row r="61" spans="2:16" x14ac:dyDescent="0.25">
      <c r="B61" s="1">
        <f t="shared" ca="1" si="12"/>
        <v>10657476</v>
      </c>
      <c r="C61" s="1">
        <f t="shared" ca="1" si="13"/>
        <v>50</v>
      </c>
      <c r="D61" s="1">
        <f t="shared" ref="D61:F80" ca="1" si="20">RANDBETWEEN(25,70)</f>
        <v>38</v>
      </c>
      <c r="E61" s="1">
        <f t="shared" ca="1" si="20"/>
        <v>30</v>
      </c>
      <c r="F61" s="1">
        <f t="shared" ca="1" si="20"/>
        <v>53</v>
      </c>
      <c r="G61" s="1">
        <f t="shared" ca="1" si="14"/>
        <v>54</v>
      </c>
      <c r="H61" s="1">
        <f t="shared" ref="H61:J80" ca="1" si="21">RANDBETWEEN(25,30)</f>
        <v>27</v>
      </c>
      <c r="I61" s="1">
        <f t="shared" ca="1" si="21"/>
        <v>27</v>
      </c>
      <c r="J61" s="1">
        <f t="shared" ca="1" si="21"/>
        <v>30</v>
      </c>
      <c r="K61" s="1">
        <f t="shared" ca="1" si="15"/>
        <v>309</v>
      </c>
      <c r="L61" s="1">
        <f t="shared" ca="1" si="16"/>
        <v>61.8</v>
      </c>
      <c r="M61" s="1" t="str">
        <f t="shared" ca="1" si="17"/>
        <v>YES</v>
      </c>
      <c r="N61" s="1" t="str">
        <f t="shared" ca="1" si="18"/>
        <v>NO</v>
      </c>
      <c r="O61" s="1">
        <f t="shared" ca="1" si="19"/>
        <v>87</v>
      </c>
      <c r="P61" s="1"/>
    </row>
    <row r="62" spans="2:16" x14ac:dyDescent="0.25">
      <c r="B62" s="1">
        <f t="shared" ca="1" si="12"/>
        <v>14238237</v>
      </c>
      <c r="C62" s="1">
        <f t="shared" ca="1" si="13"/>
        <v>90</v>
      </c>
      <c r="D62" s="1">
        <f t="shared" ca="1" si="20"/>
        <v>38</v>
      </c>
      <c r="E62" s="1">
        <f t="shared" ca="1" si="20"/>
        <v>63</v>
      </c>
      <c r="F62" s="1">
        <f t="shared" ca="1" si="20"/>
        <v>49</v>
      </c>
      <c r="G62" s="1">
        <f t="shared" ca="1" si="14"/>
        <v>77</v>
      </c>
      <c r="H62" s="1">
        <f t="shared" ca="1" si="21"/>
        <v>26</v>
      </c>
      <c r="I62" s="1">
        <f t="shared" ca="1" si="21"/>
        <v>30</v>
      </c>
      <c r="J62" s="1">
        <f t="shared" ca="1" si="21"/>
        <v>29</v>
      </c>
      <c r="K62" s="1">
        <f t="shared" ca="1" si="15"/>
        <v>402</v>
      </c>
      <c r="L62" s="1">
        <f t="shared" ca="1" si="16"/>
        <v>80.400000000000006</v>
      </c>
      <c r="M62" s="1" t="str">
        <f t="shared" ca="1" si="17"/>
        <v>YES</v>
      </c>
      <c r="N62" s="1" t="str">
        <f t="shared" ca="1" si="18"/>
        <v>YES</v>
      </c>
      <c r="O62" s="1">
        <f t="shared" ca="1" si="19"/>
        <v>9</v>
      </c>
      <c r="P62" s="1"/>
    </row>
    <row r="63" spans="2:16" x14ac:dyDescent="0.25">
      <c r="B63" s="1">
        <f t="shared" ca="1" si="12"/>
        <v>14681718</v>
      </c>
      <c r="C63" s="1">
        <f t="shared" ca="1" si="13"/>
        <v>81</v>
      </c>
      <c r="D63" s="1">
        <f t="shared" ca="1" si="20"/>
        <v>27</v>
      </c>
      <c r="E63" s="1">
        <f t="shared" ca="1" si="20"/>
        <v>63</v>
      </c>
      <c r="F63" s="1">
        <f t="shared" ca="1" si="20"/>
        <v>51</v>
      </c>
      <c r="G63" s="1">
        <f t="shared" ca="1" si="14"/>
        <v>98</v>
      </c>
      <c r="H63" s="1">
        <f t="shared" ca="1" si="21"/>
        <v>28</v>
      </c>
      <c r="I63" s="1">
        <f t="shared" ca="1" si="21"/>
        <v>28</v>
      </c>
      <c r="J63" s="1">
        <f t="shared" ca="1" si="21"/>
        <v>27</v>
      </c>
      <c r="K63" s="1">
        <f t="shared" ca="1" si="15"/>
        <v>403</v>
      </c>
      <c r="L63" s="1">
        <f t="shared" ca="1" si="16"/>
        <v>80.599999999999994</v>
      </c>
      <c r="M63" s="1" t="str">
        <f t="shared" ca="1" si="17"/>
        <v>YES</v>
      </c>
      <c r="N63" s="1" t="str">
        <f t="shared" ca="1" si="18"/>
        <v>NO</v>
      </c>
      <c r="O63" s="1">
        <f t="shared" ca="1" si="19"/>
        <v>8</v>
      </c>
      <c r="P63" s="1"/>
    </row>
    <row r="64" spans="2:16" x14ac:dyDescent="0.25">
      <c r="B64" s="1">
        <f t="shared" ca="1" si="12"/>
        <v>28753472</v>
      </c>
      <c r="C64" s="1">
        <f t="shared" ca="1" si="13"/>
        <v>77</v>
      </c>
      <c r="D64" s="1">
        <f t="shared" ca="1" si="20"/>
        <v>33</v>
      </c>
      <c r="E64" s="1">
        <f t="shared" ca="1" si="20"/>
        <v>26</v>
      </c>
      <c r="F64" s="1">
        <f t="shared" ca="1" si="20"/>
        <v>33</v>
      </c>
      <c r="G64" s="1">
        <f t="shared" ca="1" si="14"/>
        <v>65</v>
      </c>
      <c r="H64" s="1">
        <f t="shared" ca="1" si="21"/>
        <v>26</v>
      </c>
      <c r="I64" s="1">
        <f t="shared" ca="1" si="21"/>
        <v>29</v>
      </c>
      <c r="J64" s="1">
        <f t="shared" ca="1" si="21"/>
        <v>27</v>
      </c>
      <c r="K64" s="1">
        <f t="shared" ca="1" si="15"/>
        <v>316</v>
      </c>
      <c r="L64" s="1">
        <f t="shared" ca="1" si="16"/>
        <v>63.2</v>
      </c>
      <c r="M64" s="1" t="str">
        <f t="shared" ca="1" si="17"/>
        <v>YES</v>
      </c>
      <c r="N64" s="1" t="str">
        <f t="shared" ca="1" si="18"/>
        <v>NO</v>
      </c>
      <c r="O64" s="1">
        <f t="shared" ca="1" si="19"/>
        <v>84</v>
      </c>
      <c r="P64" s="1"/>
    </row>
    <row r="65" spans="2:16" x14ac:dyDescent="0.25">
      <c r="B65" s="1">
        <f t="shared" ca="1" si="12"/>
        <v>11567903</v>
      </c>
      <c r="C65" s="1">
        <f t="shared" ca="1" si="13"/>
        <v>65</v>
      </c>
      <c r="D65" s="1">
        <f t="shared" ca="1" si="20"/>
        <v>46</v>
      </c>
      <c r="E65" s="1">
        <f t="shared" ca="1" si="20"/>
        <v>33</v>
      </c>
      <c r="F65" s="1">
        <f t="shared" ca="1" si="20"/>
        <v>27</v>
      </c>
      <c r="G65" s="1">
        <f t="shared" ca="1" si="14"/>
        <v>40</v>
      </c>
      <c r="H65" s="1">
        <f t="shared" ca="1" si="21"/>
        <v>30</v>
      </c>
      <c r="I65" s="1">
        <f t="shared" ca="1" si="21"/>
        <v>27</v>
      </c>
      <c r="J65" s="1">
        <f t="shared" ca="1" si="21"/>
        <v>28</v>
      </c>
      <c r="K65" s="1">
        <f t="shared" ca="1" si="15"/>
        <v>296</v>
      </c>
      <c r="L65" s="1">
        <f t="shared" ca="1" si="16"/>
        <v>59.2</v>
      </c>
      <c r="M65" s="1" t="str">
        <f t="shared" ca="1" si="17"/>
        <v>YES</v>
      </c>
      <c r="N65" s="1" t="str">
        <f t="shared" ca="1" si="18"/>
        <v>NO</v>
      </c>
      <c r="O65" s="1">
        <f t="shared" ca="1" si="19"/>
        <v>92</v>
      </c>
      <c r="P65" s="1"/>
    </row>
    <row r="66" spans="2:16" x14ac:dyDescent="0.25">
      <c r="B66" s="1">
        <f t="shared" ca="1" si="12"/>
        <v>20556438</v>
      </c>
      <c r="C66" s="1">
        <f t="shared" ca="1" si="13"/>
        <v>68</v>
      </c>
      <c r="D66" s="1">
        <f t="shared" ca="1" si="20"/>
        <v>48</v>
      </c>
      <c r="E66" s="1">
        <f t="shared" ca="1" si="20"/>
        <v>38</v>
      </c>
      <c r="F66" s="1">
        <f t="shared" ca="1" si="20"/>
        <v>45</v>
      </c>
      <c r="G66" s="1">
        <f t="shared" ca="1" si="14"/>
        <v>75</v>
      </c>
      <c r="H66" s="1">
        <f t="shared" ca="1" si="21"/>
        <v>27</v>
      </c>
      <c r="I66" s="1">
        <f t="shared" ca="1" si="21"/>
        <v>26</v>
      </c>
      <c r="J66" s="1">
        <f t="shared" ca="1" si="21"/>
        <v>27</v>
      </c>
      <c r="K66" s="1">
        <f t="shared" ca="1" si="15"/>
        <v>354</v>
      </c>
      <c r="L66" s="1">
        <f t="shared" ca="1" si="16"/>
        <v>70.8</v>
      </c>
      <c r="M66" s="1" t="str">
        <f t="shared" ca="1" si="17"/>
        <v>YES</v>
      </c>
      <c r="N66" s="1" t="str">
        <f t="shared" ca="1" si="18"/>
        <v>YES</v>
      </c>
      <c r="O66" s="1">
        <f t="shared" ca="1" si="19"/>
        <v>59</v>
      </c>
      <c r="P66" s="1"/>
    </row>
    <row r="67" spans="2:16" x14ac:dyDescent="0.25">
      <c r="B67" s="1">
        <f t="shared" ca="1" si="12"/>
        <v>15683349</v>
      </c>
      <c r="C67" s="1">
        <f t="shared" ca="1" si="13"/>
        <v>37</v>
      </c>
      <c r="D67" s="1">
        <f t="shared" ca="1" si="20"/>
        <v>35</v>
      </c>
      <c r="E67" s="1">
        <f t="shared" ca="1" si="20"/>
        <v>25</v>
      </c>
      <c r="F67" s="1">
        <f t="shared" ca="1" si="20"/>
        <v>33</v>
      </c>
      <c r="G67" s="1">
        <f t="shared" ca="1" si="14"/>
        <v>53</v>
      </c>
      <c r="H67" s="1">
        <f t="shared" ca="1" si="21"/>
        <v>28</v>
      </c>
      <c r="I67" s="1">
        <f t="shared" ca="1" si="21"/>
        <v>25</v>
      </c>
      <c r="J67" s="1">
        <f t="shared" ca="1" si="21"/>
        <v>26</v>
      </c>
      <c r="K67" s="1">
        <f t="shared" ca="1" si="15"/>
        <v>262</v>
      </c>
      <c r="L67" s="1">
        <f t="shared" ca="1" si="16"/>
        <v>52.4</v>
      </c>
      <c r="M67" s="1" t="str">
        <f t="shared" ca="1" si="17"/>
        <v>YES</v>
      </c>
      <c r="N67" s="1" t="str">
        <f t="shared" ca="1" si="18"/>
        <v>NO</v>
      </c>
      <c r="O67" s="1">
        <f t="shared" ca="1" si="19"/>
        <v>101</v>
      </c>
      <c r="P67" s="1"/>
    </row>
    <row r="68" spans="2:16" x14ac:dyDescent="0.25">
      <c r="B68" s="1">
        <f t="shared" ca="1" si="12"/>
        <v>29353561</v>
      </c>
      <c r="C68" s="1">
        <f t="shared" ca="1" si="13"/>
        <v>58</v>
      </c>
      <c r="D68" s="1">
        <f t="shared" ca="1" si="20"/>
        <v>34</v>
      </c>
      <c r="E68" s="1">
        <f t="shared" ca="1" si="20"/>
        <v>48</v>
      </c>
      <c r="F68" s="1">
        <f t="shared" ca="1" si="20"/>
        <v>48</v>
      </c>
      <c r="G68" s="1">
        <f t="shared" ca="1" si="14"/>
        <v>46</v>
      </c>
      <c r="H68" s="1">
        <f t="shared" ca="1" si="21"/>
        <v>30</v>
      </c>
      <c r="I68" s="1">
        <f t="shared" ca="1" si="21"/>
        <v>29</v>
      </c>
      <c r="J68" s="1">
        <f t="shared" ca="1" si="21"/>
        <v>28</v>
      </c>
      <c r="K68" s="1">
        <f t="shared" ca="1" si="15"/>
        <v>321</v>
      </c>
      <c r="L68" s="1">
        <f t="shared" ca="1" si="16"/>
        <v>64.2</v>
      </c>
      <c r="M68" s="1" t="str">
        <f t="shared" ca="1" si="17"/>
        <v>YES</v>
      </c>
      <c r="N68" s="1" t="str">
        <f t="shared" ca="1" si="18"/>
        <v>NO</v>
      </c>
      <c r="O68" s="1">
        <f t="shared" ca="1" si="19"/>
        <v>81</v>
      </c>
      <c r="P68" s="1"/>
    </row>
    <row r="69" spans="2:16" x14ac:dyDescent="0.25">
      <c r="B69" s="1">
        <f t="shared" ca="1" si="12"/>
        <v>27423881</v>
      </c>
      <c r="C69" s="1">
        <f t="shared" ca="1" si="13"/>
        <v>59</v>
      </c>
      <c r="D69" s="1">
        <f t="shared" ca="1" si="20"/>
        <v>32</v>
      </c>
      <c r="E69" s="1">
        <f t="shared" ca="1" si="20"/>
        <v>26</v>
      </c>
      <c r="F69" s="1">
        <f t="shared" ca="1" si="20"/>
        <v>30</v>
      </c>
      <c r="G69" s="1">
        <f t="shared" ca="1" si="14"/>
        <v>62</v>
      </c>
      <c r="H69" s="1">
        <f t="shared" ca="1" si="21"/>
        <v>29</v>
      </c>
      <c r="I69" s="1">
        <f t="shared" ca="1" si="21"/>
        <v>30</v>
      </c>
      <c r="J69" s="1">
        <f t="shared" ca="1" si="21"/>
        <v>26</v>
      </c>
      <c r="K69" s="1">
        <f t="shared" ca="1" si="15"/>
        <v>294</v>
      </c>
      <c r="L69" s="1">
        <f t="shared" ca="1" si="16"/>
        <v>58.8</v>
      </c>
      <c r="M69" s="1" t="str">
        <f t="shared" ca="1" si="17"/>
        <v>YES</v>
      </c>
      <c r="N69" s="1" t="str">
        <f t="shared" ca="1" si="18"/>
        <v>NO</v>
      </c>
      <c r="O69" s="1">
        <f t="shared" ca="1" si="19"/>
        <v>93</v>
      </c>
      <c r="P69" s="1"/>
    </row>
    <row r="70" spans="2:16" x14ac:dyDescent="0.25">
      <c r="B70" s="1">
        <f t="shared" ca="1" si="12"/>
        <v>23589323</v>
      </c>
      <c r="C70" s="1">
        <f t="shared" ca="1" si="13"/>
        <v>40</v>
      </c>
      <c r="D70" s="1">
        <f t="shared" ca="1" si="20"/>
        <v>43</v>
      </c>
      <c r="E70" s="1">
        <f t="shared" ca="1" si="20"/>
        <v>57</v>
      </c>
      <c r="F70" s="1">
        <f t="shared" ca="1" si="20"/>
        <v>63</v>
      </c>
      <c r="G70" s="1">
        <f t="shared" ca="1" si="14"/>
        <v>35</v>
      </c>
      <c r="H70" s="1">
        <f t="shared" ca="1" si="21"/>
        <v>29</v>
      </c>
      <c r="I70" s="1">
        <f t="shared" ca="1" si="21"/>
        <v>26</v>
      </c>
      <c r="J70" s="1">
        <f t="shared" ca="1" si="21"/>
        <v>27</v>
      </c>
      <c r="K70" s="1">
        <f t="shared" ca="1" si="15"/>
        <v>320</v>
      </c>
      <c r="L70" s="1">
        <f t="shared" ca="1" si="16"/>
        <v>64</v>
      </c>
      <c r="M70" s="1" t="str">
        <f t="shared" ca="1" si="17"/>
        <v>YES</v>
      </c>
      <c r="N70" s="1" t="str">
        <f t="shared" ca="1" si="18"/>
        <v>NO</v>
      </c>
      <c r="O70" s="1">
        <f t="shared" ca="1" si="19"/>
        <v>82</v>
      </c>
      <c r="P70" s="1"/>
    </row>
    <row r="71" spans="2:16" x14ac:dyDescent="0.25">
      <c r="B71" s="1">
        <f t="shared" ca="1" si="12"/>
        <v>23964508</v>
      </c>
      <c r="C71" s="1">
        <f t="shared" ca="1" si="13"/>
        <v>64</v>
      </c>
      <c r="D71" s="1">
        <f t="shared" ca="1" si="20"/>
        <v>45</v>
      </c>
      <c r="E71" s="1">
        <f t="shared" ca="1" si="20"/>
        <v>58</v>
      </c>
      <c r="F71" s="1">
        <f t="shared" ca="1" si="20"/>
        <v>55</v>
      </c>
      <c r="G71" s="1">
        <f t="shared" ca="1" si="14"/>
        <v>86</v>
      </c>
      <c r="H71" s="1">
        <f t="shared" ca="1" si="21"/>
        <v>30</v>
      </c>
      <c r="I71" s="1">
        <f t="shared" ca="1" si="21"/>
        <v>30</v>
      </c>
      <c r="J71" s="1">
        <f t="shared" ca="1" si="21"/>
        <v>27</v>
      </c>
      <c r="K71" s="1">
        <f t="shared" ca="1" si="15"/>
        <v>395</v>
      </c>
      <c r="L71" s="1">
        <f t="shared" ca="1" si="16"/>
        <v>79</v>
      </c>
      <c r="M71" s="1" t="str">
        <f t="shared" ca="1" si="17"/>
        <v>YES</v>
      </c>
      <c r="N71" s="1" t="str">
        <f t="shared" ca="1" si="18"/>
        <v>YES</v>
      </c>
      <c r="O71" s="1">
        <f t="shared" ca="1" si="19"/>
        <v>13</v>
      </c>
      <c r="P71" s="1"/>
    </row>
    <row r="72" spans="2:16" x14ac:dyDescent="0.25">
      <c r="B72" s="1">
        <f t="shared" ca="1" si="12"/>
        <v>12678513</v>
      </c>
      <c r="C72" s="1">
        <f t="shared" ca="1" si="13"/>
        <v>71</v>
      </c>
      <c r="D72" s="1">
        <f t="shared" ca="1" si="20"/>
        <v>63</v>
      </c>
      <c r="E72" s="1">
        <f t="shared" ca="1" si="20"/>
        <v>70</v>
      </c>
      <c r="F72" s="1">
        <f t="shared" ca="1" si="20"/>
        <v>30</v>
      </c>
      <c r="G72" s="1">
        <f t="shared" ca="1" si="14"/>
        <v>51</v>
      </c>
      <c r="H72" s="1">
        <f t="shared" ca="1" si="21"/>
        <v>25</v>
      </c>
      <c r="I72" s="1">
        <f t="shared" ca="1" si="21"/>
        <v>28</v>
      </c>
      <c r="J72" s="1">
        <f t="shared" ca="1" si="21"/>
        <v>28</v>
      </c>
      <c r="K72" s="1">
        <f t="shared" ca="1" si="15"/>
        <v>366</v>
      </c>
      <c r="L72" s="1">
        <f t="shared" ca="1" si="16"/>
        <v>73.2</v>
      </c>
      <c r="M72" s="1" t="str">
        <f t="shared" ca="1" si="17"/>
        <v>YES</v>
      </c>
      <c r="N72" s="1" t="str">
        <f t="shared" ca="1" si="18"/>
        <v>NO</v>
      </c>
      <c r="O72" s="1">
        <f t="shared" ca="1" si="19"/>
        <v>37</v>
      </c>
      <c r="P72" s="1"/>
    </row>
    <row r="73" spans="2:16" x14ac:dyDescent="0.25">
      <c r="B73" s="1">
        <f t="shared" ca="1" si="12"/>
        <v>22227634</v>
      </c>
      <c r="C73" s="1">
        <f t="shared" ca="1" si="13"/>
        <v>42</v>
      </c>
      <c r="D73" s="1">
        <f t="shared" ca="1" si="20"/>
        <v>27</v>
      </c>
      <c r="E73" s="1">
        <f t="shared" ca="1" si="20"/>
        <v>64</v>
      </c>
      <c r="F73" s="1">
        <f t="shared" ca="1" si="20"/>
        <v>63</v>
      </c>
      <c r="G73" s="1">
        <f t="shared" ca="1" si="14"/>
        <v>60</v>
      </c>
      <c r="H73" s="1">
        <f t="shared" ca="1" si="21"/>
        <v>25</v>
      </c>
      <c r="I73" s="1">
        <f t="shared" ca="1" si="21"/>
        <v>27</v>
      </c>
      <c r="J73" s="1">
        <f t="shared" ca="1" si="21"/>
        <v>26</v>
      </c>
      <c r="K73" s="1">
        <f t="shared" ca="1" si="15"/>
        <v>334</v>
      </c>
      <c r="L73" s="1">
        <f t="shared" ca="1" si="16"/>
        <v>66.8</v>
      </c>
      <c r="M73" s="1" t="str">
        <f t="shared" ca="1" si="17"/>
        <v>YES</v>
      </c>
      <c r="N73" s="1" t="str">
        <f t="shared" ca="1" si="18"/>
        <v>NO</v>
      </c>
      <c r="O73" s="1">
        <f t="shared" ca="1" si="19"/>
        <v>74</v>
      </c>
      <c r="P73" s="1"/>
    </row>
    <row r="74" spans="2:16" x14ac:dyDescent="0.25">
      <c r="B74" s="1">
        <f t="shared" ca="1" si="12"/>
        <v>14033983</v>
      </c>
      <c r="C74" s="1">
        <f t="shared" ca="1" si="13"/>
        <v>70</v>
      </c>
      <c r="D74" s="1">
        <f t="shared" ca="1" si="20"/>
        <v>69</v>
      </c>
      <c r="E74" s="1">
        <f t="shared" ca="1" si="20"/>
        <v>60</v>
      </c>
      <c r="F74" s="1">
        <f t="shared" ca="1" si="20"/>
        <v>39</v>
      </c>
      <c r="G74" s="1">
        <f t="shared" ca="1" si="14"/>
        <v>75</v>
      </c>
      <c r="H74" s="1">
        <f t="shared" ca="1" si="21"/>
        <v>29</v>
      </c>
      <c r="I74" s="1">
        <f t="shared" ca="1" si="21"/>
        <v>25</v>
      </c>
      <c r="J74" s="1">
        <f t="shared" ca="1" si="21"/>
        <v>26</v>
      </c>
      <c r="K74" s="1">
        <f t="shared" ca="1" si="15"/>
        <v>393</v>
      </c>
      <c r="L74" s="1">
        <f t="shared" ca="1" si="16"/>
        <v>78.599999999999994</v>
      </c>
      <c r="M74" s="1" t="str">
        <f t="shared" ca="1" si="17"/>
        <v>YES</v>
      </c>
      <c r="N74" s="1" t="str">
        <f t="shared" ca="1" si="18"/>
        <v>YES</v>
      </c>
      <c r="O74" s="1">
        <f t="shared" ca="1" si="19"/>
        <v>18</v>
      </c>
      <c r="P74" s="1"/>
    </row>
    <row r="75" spans="2:16" x14ac:dyDescent="0.25">
      <c r="B75" s="1">
        <f t="shared" ca="1" si="12"/>
        <v>21210930</v>
      </c>
      <c r="C75" s="1">
        <f t="shared" ca="1" si="13"/>
        <v>92</v>
      </c>
      <c r="D75" s="1">
        <f t="shared" ca="1" si="20"/>
        <v>61</v>
      </c>
      <c r="E75" s="1">
        <f t="shared" ca="1" si="20"/>
        <v>65</v>
      </c>
      <c r="F75" s="1">
        <f t="shared" ca="1" si="20"/>
        <v>26</v>
      </c>
      <c r="G75" s="1">
        <f t="shared" ca="1" si="14"/>
        <v>34</v>
      </c>
      <c r="H75" s="1">
        <f t="shared" ca="1" si="21"/>
        <v>26</v>
      </c>
      <c r="I75" s="1">
        <f t="shared" ca="1" si="21"/>
        <v>29</v>
      </c>
      <c r="J75" s="1">
        <f t="shared" ca="1" si="21"/>
        <v>30</v>
      </c>
      <c r="K75" s="1">
        <f t="shared" ca="1" si="15"/>
        <v>363</v>
      </c>
      <c r="L75" s="1">
        <f t="shared" ca="1" si="16"/>
        <v>72.599999999999994</v>
      </c>
      <c r="M75" s="1" t="str">
        <f t="shared" ca="1" si="17"/>
        <v>YES</v>
      </c>
      <c r="N75" s="1" t="str">
        <f t="shared" ca="1" si="18"/>
        <v>NO</v>
      </c>
      <c r="O75" s="1">
        <f t="shared" ca="1" si="19"/>
        <v>42</v>
      </c>
      <c r="P75" s="1"/>
    </row>
    <row r="76" spans="2:16" x14ac:dyDescent="0.25">
      <c r="B76" s="1">
        <f t="shared" ca="1" si="12"/>
        <v>29992045</v>
      </c>
      <c r="C76" s="1">
        <f t="shared" ca="1" si="13"/>
        <v>77</v>
      </c>
      <c r="D76" s="1">
        <f t="shared" ca="1" si="20"/>
        <v>33</v>
      </c>
      <c r="E76" s="1">
        <f t="shared" ca="1" si="20"/>
        <v>68</v>
      </c>
      <c r="F76" s="1">
        <f t="shared" ca="1" si="20"/>
        <v>42</v>
      </c>
      <c r="G76" s="1">
        <f t="shared" ca="1" si="14"/>
        <v>92</v>
      </c>
      <c r="H76" s="1">
        <f t="shared" ca="1" si="21"/>
        <v>26</v>
      </c>
      <c r="I76" s="1">
        <f t="shared" ca="1" si="21"/>
        <v>27</v>
      </c>
      <c r="J76" s="1">
        <f t="shared" ca="1" si="21"/>
        <v>26</v>
      </c>
      <c r="K76" s="1">
        <f t="shared" ca="1" si="15"/>
        <v>391</v>
      </c>
      <c r="L76" s="1">
        <f t="shared" ca="1" si="16"/>
        <v>78.2</v>
      </c>
      <c r="M76" s="1" t="str">
        <f t="shared" ca="1" si="17"/>
        <v>YES</v>
      </c>
      <c r="N76" s="1" t="str">
        <f t="shared" ca="1" si="18"/>
        <v>NO</v>
      </c>
      <c r="O76" s="1">
        <f t="shared" ca="1" si="19"/>
        <v>21</v>
      </c>
      <c r="P76" s="1"/>
    </row>
    <row r="77" spans="2:16" x14ac:dyDescent="0.25">
      <c r="B77" s="1">
        <f t="shared" ca="1" si="12"/>
        <v>11701961</v>
      </c>
      <c r="C77" s="1">
        <f t="shared" ca="1" si="13"/>
        <v>89</v>
      </c>
      <c r="D77" s="1">
        <f t="shared" ca="1" si="20"/>
        <v>62</v>
      </c>
      <c r="E77" s="1">
        <f t="shared" ca="1" si="20"/>
        <v>58</v>
      </c>
      <c r="F77" s="1">
        <f t="shared" ca="1" si="20"/>
        <v>37</v>
      </c>
      <c r="G77" s="1">
        <f t="shared" ca="1" si="14"/>
        <v>61</v>
      </c>
      <c r="H77" s="1">
        <f t="shared" ca="1" si="21"/>
        <v>28</v>
      </c>
      <c r="I77" s="1">
        <f t="shared" ca="1" si="21"/>
        <v>27</v>
      </c>
      <c r="J77" s="1">
        <f t="shared" ca="1" si="21"/>
        <v>30</v>
      </c>
      <c r="K77" s="1">
        <f t="shared" ca="1" si="15"/>
        <v>392</v>
      </c>
      <c r="L77" s="1">
        <f t="shared" ca="1" si="16"/>
        <v>78.400000000000006</v>
      </c>
      <c r="M77" s="1" t="str">
        <f t="shared" ca="1" si="17"/>
        <v>YES</v>
      </c>
      <c r="N77" s="1" t="str">
        <f t="shared" ca="1" si="18"/>
        <v>YES</v>
      </c>
      <c r="O77" s="1">
        <f t="shared" ca="1" si="19"/>
        <v>19</v>
      </c>
      <c r="P77" s="1"/>
    </row>
    <row r="78" spans="2:16" x14ac:dyDescent="0.25">
      <c r="B78" s="1">
        <f t="shared" ca="1" si="12"/>
        <v>27167490</v>
      </c>
      <c r="C78" s="1">
        <f t="shared" ca="1" si="13"/>
        <v>74</v>
      </c>
      <c r="D78" s="1">
        <f t="shared" ca="1" si="20"/>
        <v>36</v>
      </c>
      <c r="E78" s="1">
        <f t="shared" ca="1" si="20"/>
        <v>58</v>
      </c>
      <c r="F78" s="1">
        <f t="shared" ca="1" si="20"/>
        <v>64</v>
      </c>
      <c r="G78" s="1">
        <f t="shared" ca="1" si="14"/>
        <v>53</v>
      </c>
      <c r="H78" s="1">
        <f t="shared" ca="1" si="21"/>
        <v>30</v>
      </c>
      <c r="I78" s="1">
        <f t="shared" ca="1" si="21"/>
        <v>25</v>
      </c>
      <c r="J78" s="1">
        <f t="shared" ca="1" si="21"/>
        <v>26</v>
      </c>
      <c r="K78" s="1">
        <f t="shared" ca="1" si="15"/>
        <v>366</v>
      </c>
      <c r="L78" s="1">
        <f t="shared" ca="1" si="16"/>
        <v>73.2</v>
      </c>
      <c r="M78" s="1" t="str">
        <f t="shared" ca="1" si="17"/>
        <v>YES</v>
      </c>
      <c r="N78" s="1" t="str">
        <f t="shared" ca="1" si="18"/>
        <v>YES</v>
      </c>
      <c r="O78" s="1">
        <f t="shared" ca="1" si="19"/>
        <v>37</v>
      </c>
      <c r="P78" s="1"/>
    </row>
    <row r="79" spans="2:16" x14ac:dyDescent="0.25">
      <c r="B79" s="1">
        <f t="shared" ca="1" si="12"/>
        <v>12360033</v>
      </c>
      <c r="C79" s="1">
        <f t="shared" ca="1" si="13"/>
        <v>40</v>
      </c>
      <c r="D79" s="1">
        <f t="shared" ca="1" si="20"/>
        <v>70</v>
      </c>
      <c r="E79" s="1">
        <f t="shared" ca="1" si="20"/>
        <v>51</v>
      </c>
      <c r="F79" s="1">
        <f t="shared" ca="1" si="20"/>
        <v>31</v>
      </c>
      <c r="G79" s="1">
        <f t="shared" ca="1" si="14"/>
        <v>83</v>
      </c>
      <c r="H79" s="1">
        <f t="shared" ca="1" si="21"/>
        <v>28</v>
      </c>
      <c r="I79" s="1">
        <f t="shared" ca="1" si="21"/>
        <v>28</v>
      </c>
      <c r="J79" s="1">
        <f t="shared" ca="1" si="21"/>
        <v>29</v>
      </c>
      <c r="K79" s="1">
        <f t="shared" ca="1" si="15"/>
        <v>360</v>
      </c>
      <c r="L79" s="1">
        <f t="shared" ca="1" si="16"/>
        <v>72</v>
      </c>
      <c r="M79" s="1" t="str">
        <f t="shared" ca="1" si="17"/>
        <v>YES</v>
      </c>
      <c r="N79" s="1" t="str">
        <f t="shared" ca="1" si="18"/>
        <v>NO</v>
      </c>
      <c r="O79" s="1">
        <f t="shared" ca="1" si="19"/>
        <v>44</v>
      </c>
      <c r="P79" s="1"/>
    </row>
    <row r="80" spans="2:16" x14ac:dyDescent="0.25">
      <c r="B80" s="1">
        <f t="shared" ca="1" si="12"/>
        <v>12637483</v>
      </c>
      <c r="C80" s="1">
        <f t="shared" ca="1" si="13"/>
        <v>60</v>
      </c>
      <c r="D80" s="1">
        <f t="shared" ca="1" si="20"/>
        <v>39</v>
      </c>
      <c r="E80" s="1">
        <f t="shared" ca="1" si="20"/>
        <v>44</v>
      </c>
      <c r="F80" s="1">
        <f t="shared" ca="1" si="20"/>
        <v>36</v>
      </c>
      <c r="G80" s="1">
        <f t="shared" ca="1" si="14"/>
        <v>91</v>
      </c>
      <c r="H80" s="1">
        <f t="shared" ca="1" si="21"/>
        <v>30</v>
      </c>
      <c r="I80" s="1">
        <f t="shared" ca="1" si="21"/>
        <v>25</v>
      </c>
      <c r="J80" s="1">
        <f t="shared" ca="1" si="21"/>
        <v>26</v>
      </c>
      <c r="K80" s="1">
        <f t="shared" ca="1" si="15"/>
        <v>351</v>
      </c>
      <c r="L80" s="1">
        <f t="shared" ca="1" si="16"/>
        <v>70.2</v>
      </c>
      <c r="M80" s="1" t="str">
        <f t="shared" ca="1" si="17"/>
        <v>YES</v>
      </c>
      <c r="N80" s="1" t="str">
        <f t="shared" ca="1" si="18"/>
        <v>YES</v>
      </c>
      <c r="O80" s="1">
        <f t="shared" ca="1" si="19"/>
        <v>62</v>
      </c>
      <c r="P80" s="1"/>
    </row>
    <row r="81" spans="2:16" x14ac:dyDescent="0.25">
      <c r="B81" s="1">
        <f t="shared" ca="1" si="12"/>
        <v>10713522</v>
      </c>
      <c r="C81" s="1">
        <f t="shared" ca="1" si="13"/>
        <v>78</v>
      </c>
      <c r="D81" s="1">
        <f t="shared" ref="D81:F100" ca="1" si="22">RANDBETWEEN(25,70)</f>
        <v>59</v>
      </c>
      <c r="E81" s="1">
        <f t="shared" ca="1" si="22"/>
        <v>46</v>
      </c>
      <c r="F81" s="1">
        <f t="shared" ca="1" si="22"/>
        <v>27</v>
      </c>
      <c r="G81" s="1">
        <f t="shared" ca="1" si="14"/>
        <v>63</v>
      </c>
      <c r="H81" s="1">
        <f t="shared" ref="H81:J100" ca="1" si="23">RANDBETWEEN(25,30)</f>
        <v>25</v>
      </c>
      <c r="I81" s="1">
        <f t="shared" ca="1" si="23"/>
        <v>30</v>
      </c>
      <c r="J81" s="1">
        <f t="shared" ca="1" si="23"/>
        <v>29</v>
      </c>
      <c r="K81" s="1">
        <f t="shared" ca="1" si="15"/>
        <v>357</v>
      </c>
      <c r="L81" s="1">
        <f t="shared" ca="1" si="16"/>
        <v>71.400000000000006</v>
      </c>
      <c r="M81" s="1" t="str">
        <f t="shared" ca="1" si="17"/>
        <v>YES</v>
      </c>
      <c r="N81" s="1" t="str">
        <f t="shared" ca="1" si="18"/>
        <v>NO</v>
      </c>
      <c r="O81" s="1">
        <f t="shared" ca="1" si="19"/>
        <v>50</v>
      </c>
      <c r="P81" s="1"/>
    </row>
    <row r="82" spans="2:16" x14ac:dyDescent="0.25">
      <c r="B82" s="1">
        <f t="shared" ca="1" si="12"/>
        <v>14192335</v>
      </c>
      <c r="C82" s="1">
        <f t="shared" ca="1" si="13"/>
        <v>37</v>
      </c>
      <c r="D82" s="1">
        <f t="shared" ca="1" si="22"/>
        <v>49</v>
      </c>
      <c r="E82" s="1">
        <f t="shared" ca="1" si="22"/>
        <v>65</v>
      </c>
      <c r="F82" s="1">
        <f t="shared" ca="1" si="22"/>
        <v>65</v>
      </c>
      <c r="G82" s="1">
        <f t="shared" ca="1" si="14"/>
        <v>48</v>
      </c>
      <c r="H82" s="1">
        <f t="shared" ca="1" si="23"/>
        <v>26</v>
      </c>
      <c r="I82" s="1">
        <f t="shared" ca="1" si="23"/>
        <v>28</v>
      </c>
      <c r="J82" s="1">
        <f t="shared" ca="1" si="23"/>
        <v>28</v>
      </c>
      <c r="K82" s="1">
        <f t="shared" ca="1" si="15"/>
        <v>346</v>
      </c>
      <c r="L82" s="1">
        <f t="shared" ca="1" si="16"/>
        <v>69.2</v>
      </c>
      <c r="M82" s="1" t="str">
        <f t="shared" ca="1" si="17"/>
        <v>YES</v>
      </c>
      <c r="N82" s="1" t="str">
        <f t="shared" ca="1" si="18"/>
        <v>NO</v>
      </c>
      <c r="O82" s="1">
        <f t="shared" ca="1" si="19"/>
        <v>67</v>
      </c>
      <c r="P82" s="1"/>
    </row>
    <row r="83" spans="2:16" x14ac:dyDescent="0.25">
      <c r="B83" s="1">
        <f t="shared" ca="1" si="12"/>
        <v>26134071</v>
      </c>
      <c r="C83" s="1">
        <f t="shared" ca="1" si="13"/>
        <v>39</v>
      </c>
      <c r="D83" s="1">
        <f t="shared" ca="1" si="22"/>
        <v>41</v>
      </c>
      <c r="E83" s="1">
        <f t="shared" ca="1" si="22"/>
        <v>40</v>
      </c>
      <c r="F83" s="1">
        <f t="shared" ca="1" si="22"/>
        <v>63</v>
      </c>
      <c r="G83" s="1">
        <f t="shared" ca="1" si="14"/>
        <v>42</v>
      </c>
      <c r="H83" s="1">
        <f t="shared" ca="1" si="23"/>
        <v>29</v>
      </c>
      <c r="I83" s="1">
        <f t="shared" ca="1" si="23"/>
        <v>26</v>
      </c>
      <c r="J83" s="1">
        <f t="shared" ca="1" si="23"/>
        <v>30</v>
      </c>
      <c r="K83" s="1">
        <f t="shared" ca="1" si="15"/>
        <v>310</v>
      </c>
      <c r="L83" s="1">
        <f t="shared" ca="1" si="16"/>
        <v>62</v>
      </c>
      <c r="M83" s="1" t="str">
        <f t="shared" ca="1" si="17"/>
        <v>YES</v>
      </c>
      <c r="N83" s="1" t="str">
        <f t="shared" ca="1" si="18"/>
        <v>NO</v>
      </c>
      <c r="O83" s="1">
        <f t="shared" ca="1" si="19"/>
        <v>86</v>
      </c>
      <c r="P83" s="1"/>
    </row>
    <row r="84" spans="2:16" x14ac:dyDescent="0.25">
      <c r="B84" s="1">
        <f t="shared" ca="1" si="12"/>
        <v>23278549</v>
      </c>
      <c r="C84" s="1">
        <f t="shared" ca="1" si="13"/>
        <v>97</v>
      </c>
      <c r="D84" s="1">
        <f t="shared" ca="1" si="22"/>
        <v>50</v>
      </c>
      <c r="E84" s="1">
        <f t="shared" ca="1" si="22"/>
        <v>63</v>
      </c>
      <c r="F84" s="1">
        <f t="shared" ca="1" si="22"/>
        <v>55</v>
      </c>
      <c r="G84" s="1">
        <f t="shared" ca="1" si="14"/>
        <v>75</v>
      </c>
      <c r="H84" s="1">
        <f t="shared" ca="1" si="23"/>
        <v>29</v>
      </c>
      <c r="I84" s="1">
        <f t="shared" ca="1" si="23"/>
        <v>29</v>
      </c>
      <c r="J84" s="1">
        <f t="shared" ca="1" si="23"/>
        <v>30</v>
      </c>
      <c r="K84" s="1">
        <f t="shared" ca="1" si="15"/>
        <v>428</v>
      </c>
      <c r="L84" s="1">
        <f t="shared" ca="1" si="16"/>
        <v>85.6</v>
      </c>
      <c r="M84" s="1" t="str">
        <f t="shared" ca="1" si="17"/>
        <v>YES</v>
      </c>
      <c r="N84" s="1" t="str">
        <f t="shared" ca="1" si="18"/>
        <v>YES</v>
      </c>
      <c r="O84" s="1">
        <f t="shared" ca="1" si="19"/>
        <v>2</v>
      </c>
      <c r="P84" s="1"/>
    </row>
    <row r="85" spans="2:16" x14ac:dyDescent="0.25">
      <c r="B85" s="1">
        <f t="shared" ref="B85:B121" ca="1" si="24">RANDBETWEEN(10000000,30000000)</f>
        <v>20553194</v>
      </c>
      <c r="C85" s="1">
        <f t="shared" ref="C85:C121" ca="1" si="25">RANDBETWEEN(35,100)</f>
        <v>53</v>
      </c>
      <c r="D85" s="1">
        <f t="shared" ca="1" si="22"/>
        <v>31</v>
      </c>
      <c r="E85" s="1">
        <f t="shared" ca="1" si="22"/>
        <v>44</v>
      </c>
      <c r="F85" s="1">
        <f t="shared" ca="1" si="22"/>
        <v>28</v>
      </c>
      <c r="G85" s="1">
        <f t="shared" ref="G85:G121" ca="1" si="26">RANDBETWEEN(30,99)</f>
        <v>47</v>
      </c>
      <c r="H85" s="1">
        <f t="shared" ca="1" si="23"/>
        <v>27</v>
      </c>
      <c r="I85" s="1">
        <f t="shared" ca="1" si="23"/>
        <v>26</v>
      </c>
      <c r="J85" s="1">
        <f t="shared" ca="1" si="23"/>
        <v>30</v>
      </c>
      <c r="K85" s="1">
        <f t="shared" ref="K85:K116" ca="1" si="27">C:C+D:D+E:E+F:F+G:G+H:H+I:I+J:J</f>
        <v>286</v>
      </c>
      <c r="L85" s="1">
        <f t="shared" ref="L85:L116" ca="1" si="28">K:K/5</f>
        <v>57.2</v>
      </c>
      <c r="M85" s="1" t="str">
        <f t="shared" ref="M85:M116" ca="1" si="29">IF(L:L&gt;50,"YES","NO")</f>
        <v>YES</v>
      </c>
      <c r="N85" s="1" t="str">
        <f t="shared" ref="N85:N121" ca="1" si="30">IF(AND(C:C&gt;50,D:D&gt;35,E:E&gt;35,F:F&gt;35,G:G&gt;50),"YES","NO")</f>
        <v>NO</v>
      </c>
      <c r="O85" s="1">
        <f t="shared" ref="O85:O121" ca="1" si="31">RANK(L:L,$L$21:$L$121)</f>
        <v>97</v>
      </c>
      <c r="P85" s="1"/>
    </row>
    <row r="86" spans="2:16" x14ac:dyDescent="0.25">
      <c r="B86" s="1">
        <f t="shared" ca="1" si="24"/>
        <v>21160879</v>
      </c>
      <c r="C86" s="1">
        <f t="shared" ca="1" si="25"/>
        <v>39</v>
      </c>
      <c r="D86" s="1">
        <f t="shared" ca="1" si="22"/>
        <v>31</v>
      </c>
      <c r="E86" s="1">
        <f t="shared" ca="1" si="22"/>
        <v>26</v>
      </c>
      <c r="F86" s="1">
        <f t="shared" ca="1" si="22"/>
        <v>60</v>
      </c>
      <c r="G86" s="1">
        <f t="shared" ca="1" si="26"/>
        <v>56</v>
      </c>
      <c r="H86" s="1">
        <f t="shared" ca="1" si="23"/>
        <v>27</v>
      </c>
      <c r="I86" s="1">
        <f t="shared" ca="1" si="23"/>
        <v>26</v>
      </c>
      <c r="J86" s="1">
        <f t="shared" ca="1" si="23"/>
        <v>26</v>
      </c>
      <c r="K86" s="1">
        <f t="shared" ca="1" si="27"/>
        <v>291</v>
      </c>
      <c r="L86" s="1">
        <f t="shared" ca="1" si="28"/>
        <v>58.2</v>
      </c>
      <c r="M86" s="1" t="str">
        <f t="shared" ca="1" si="29"/>
        <v>YES</v>
      </c>
      <c r="N86" s="1" t="str">
        <f t="shared" ca="1" si="30"/>
        <v>NO</v>
      </c>
      <c r="O86" s="1">
        <f t="shared" ca="1" si="31"/>
        <v>95</v>
      </c>
      <c r="P86" s="1"/>
    </row>
    <row r="87" spans="2:16" x14ac:dyDescent="0.25">
      <c r="B87" s="1">
        <f t="shared" ca="1" si="24"/>
        <v>23618537</v>
      </c>
      <c r="C87" s="1">
        <f t="shared" ca="1" si="25"/>
        <v>61</v>
      </c>
      <c r="D87" s="1">
        <f t="shared" ca="1" si="22"/>
        <v>28</v>
      </c>
      <c r="E87" s="1">
        <f t="shared" ca="1" si="22"/>
        <v>51</v>
      </c>
      <c r="F87" s="1">
        <f t="shared" ca="1" si="22"/>
        <v>70</v>
      </c>
      <c r="G87" s="1">
        <f t="shared" ca="1" si="26"/>
        <v>85</v>
      </c>
      <c r="H87" s="1">
        <f t="shared" ca="1" si="23"/>
        <v>28</v>
      </c>
      <c r="I87" s="1">
        <f t="shared" ca="1" si="23"/>
        <v>28</v>
      </c>
      <c r="J87" s="1">
        <f t="shared" ca="1" si="23"/>
        <v>29</v>
      </c>
      <c r="K87" s="1">
        <f t="shared" ca="1" si="27"/>
        <v>380</v>
      </c>
      <c r="L87" s="1">
        <f t="shared" ca="1" si="28"/>
        <v>76</v>
      </c>
      <c r="M87" s="1" t="str">
        <f t="shared" ca="1" si="29"/>
        <v>YES</v>
      </c>
      <c r="N87" s="1" t="str">
        <f t="shared" ca="1" si="30"/>
        <v>NO</v>
      </c>
      <c r="O87" s="1">
        <f t="shared" ca="1" si="31"/>
        <v>30</v>
      </c>
      <c r="P87" s="1"/>
    </row>
    <row r="88" spans="2:16" x14ac:dyDescent="0.25">
      <c r="B88" s="1">
        <f t="shared" ca="1" si="24"/>
        <v>15794855</v>
      </c>
      <c r="C88" s="1">
        <f t="shared" ca="1" si="25"/>
        <v>69</v>
      </c>
      <c r="D88" s="1">
        <f t="shared" ca="1" si="22"/>
        <v>41</v>
      </c>
      <c r="E88" s="1">
        <f t="shared" ca="1" si="22"/>
        <v>32</v>
      </c>
      <c r="F88" s="1">
        <f t="shared" ca="1" si="22"/>
        <v>46</v>
      </c>
      <c r="G88" s="1">
        <f t="shared" ca="1" si="26"/>
        <v>90</v>
      </c>
      <c r="H88" s="1">
        <f t="shared" ca="1" si="23"/>
        <v>25</v>
      </c>
      <c r="I88" s="1">
        <f t="shared" ca="1" si="23"/>
        <v>30</v>
      </c>
      <c r="J88" s="1">
        <f t="shared" ca="1" si="23"/>
        <v>26</v>
      </c>
      <c r="K88" s="1">
        <f t="shared" ca="1" si="27"/>
        <v>359</v>
      </c>
      <c r="L88" s="1">
        <f t="shared" ca="1" si="28"/>
        <v>71.8</v>
      </c>
      <c r="M88" s="1" t="str">
        <f t="shared" ca="1" si="29"/>
        <v>YES</v>
      </c>
      <c r="N88" s="1" t="str">
        <f t="shared" ca="1" si="30"/>
        <v>NO</v>
      </c>
      <c r="O88" s="1">
        <f t="shared" ca="1" si="31"/>
        <v>46</v>
      </c>
      <c r="P88" s="1"/>
    </row>
    <row r="89" spans="2:16" x14ac:dyDescent="0.25">
      <c r="B89" s="1">
        <f t="shared" ca="1" si="24"/>
        <v>28246529</v>
      </c>
      <c r="C89" s="1">
        <f t="shared" ca="1" si="25"/>
        <v>84</v>
      </c>
      <c r="D89" s="1">
        <f t="shared" ca="1" si="22"/>
        <v>66</v>
      </c>
      <c r="E89" s="1">
        <f t="shared" ca="1" si="22"/>
        <v>41</v>
      </c>
      <c r="F89" s="1">
        <f t="shared" ca="1" si="22"/>
        <v>49</v>
      </c>
      <c r="G89" s="1">
        <f t="shared" ca="1" si="26"/>
        <v>59</v>
      </c>
      <c r="H89" s="1">
        <f t="shared" ca="1" si="23"/>
        <v>30</v>
      </c>
      <c r="I89" s="1">
        <f t="shared" ca="1" si="23"/>
        <v>29</v>
      </c>
      <c r="J89" s="1">
        <f t="shared" ca="1" si="23"/>
        <v>25</v>
      </c>
      <c r="K89" s="1">
        <f t="shared" ca="1" si="27"/>
        <v>383</v>
      </c>
      <c r="L89" s="1">
        <f t="shared" ca="1" si="28"/>
        <v>76.599999999999994</v>
      </c>
      <c r="M89" s="1" t="str">
        <f t="shared" ca="1" si="29"/>
        <v>YES</v>
      </c>
      <c r="N89" s="1" t="str">
        <f t="shared" ca="1" si="30"/>
        <v>YES</v>
      </c>
      <c r="O89" s="1">
        <f t="shared" ca="1" si="31"/>
        <v>28</v>
      </c>
      <c r="P89" s="1"/>
    </row>
    <row r="90" spans="2:16" x14ac:dyDescent="0.25">
      <c r="B90" s="1">
        <f t="shared" ca="1" si="24"/>
        <v>18775979</v>
      </c>
      <c r="C90" s="1">
        <f t="shared" ca="1" si="25"/>
        <v>49</v>
      </c>
      <c r="D90" s="1">
        <f t="shared" ca="1" si="22"/>
        <v>27</v>
      </c>
      <c r="E90" s="1">
        <f t="shared" ca="1" si="22"/>
        <v>27</v>
      </c>
      <c r="F90" s="1">
        <f t="shared" ca="1" si="22"/>
        <v>33</v>
      </c>
      <c r="G90" s="1">
        <f t="shared" ca="1" si="26"/>
        <v>66</v>
      </c>
      <c r="H90" s="1">
        <f t="shared" ca="1" si="23"/>
        <v>30</v>
      </c>
      <c r="I90" s="1">
        <f t="shared" ca="1" si="23"/>
        <v>25</v>
      </c>
      <c r="J90" s="1">
        <f t="shared" ca="1" si="23"/>
        <v>27</v>
      </c>
      <c r="K90" s="1">
        <f t="shared" ca="1" si="27"/>
        <v>284</v>
      </c>
      <c r="L90" s="1">
        <f t="shared" ca="1" si="28"/>
        <v>56.8</v>
      </c>
      <c r="M90" s="1" t="str">
        <f t="shared" ca="1" si="29"/>
        <v>YES</v>
      </c>
      <c r="N90" s="1" t="str">
        <f t="shared" ca="1" si="30"/>
        <v>NO</v>
      </c>
      <c r="O90" s="1">
        <f t="shared" ca="1" si="31"/>
        <v>98</v>
      </c>
      <c r="P90" s="1"/>
    </row>
    <row r="91" spans="2:16" x14ac:dyDescent="0.25">
      <c r="B91" s="1">
        <f t="shared" ca="1" si="24"/>
        <v>16117557</v>
      </c>
      <c r="C91" s="1">
        <f t="shared" ca="1" si="25"/>
        <v>37</v>
      </c>
      <c r="D91" s="1">
        <f t="shared" ca="1" si="22"/>
        <v>63</v>
      </c>
      <c r="E91" s="1">
        <f t="shared" ca="1" si="22"/>
        <v>35</v>
      </c>
      <c r="F91" s="1">
        <f t="shared" ca="1" si="22"/>
        <v>54</v>
      </c>
      <c r="G91" s="1">
        <f t="shared" ca="1" si="26"/>
        <v>52</v>
      </c>
      <c r="H91" s="1">
        <f t="shared" ca="1" si="23"/>
        <v>29</v>
      </c>
      <c r="I91" s="1">
        <f t="shared" ca="1" si="23"/>
        <v>30</v>
      </c>
      <c r="J91" s="1">
        <f t="shared" ca="1" si="23"/>
        <v>27</v>
      </c>
      <c r="K91" s="1">
        <f t="shared" ca="1" si="27"/>
        <v>327</v>
      </c>
      <c r="L91" s="1">
        <f t="shared" ca="1" si="28"/>
        <v>65.400000000000006</v>
      </c>
      <c r="M91" s="1" t="str">
        <f t="shared" ca="1" si="29"/>
        <v>YES</v>
      </c>
      <c r="N91" s="1" t="str">
        <f t="shared" ca="1" si="30"/>
        <v>NO</v>
      </c>
      <c r="O91" s="1">
        <f t="shared" ca="1" si="31"/>
        <v>77</v>
      </c>
      <c r="P91" s="1"/>
    </row>
    <row r="92" spans="2:16" x14ac:dyDescent="0.25">
      <c r="B92" s="1">
        <f t="shared" ca="1" si="24"/>
        <v>21633846</v>
      </c>
      <c r="C92" s="1">
        <f t="shared" ca="1" si="25"/>
        <v>82</v>
      </c>
      <c r="D92" s="1">
        <f t="shared" ca="1" si="22"/>
        <v>38</v>
      </c>
      <c r="E92" s="1">
        <f t="shared" ca="1" si="22"/>
        <v>29</v>
      </c>
      <c r="F92" s="1">
        <f t="shared" ca="1" si="22"/>
        <v>56</v>
      </c>
      <c r="G92" s="1">
        <f t="shared" ca="1" si="26"/>
        <v>68</v>
      </c>
      <c r="H92" s="1">
        <f t="shared" ca="1" si="23"/>
        <v>29</v>
      </c>
      <c r="I92" s="1">
        <f t="shared" ca="1" si="23"/>
        <v>29</v>
      </c>
      <c r="J92" s="1">
        <f t="shared" ca="1" si="23"/>
        <v>30</v>
      </c>
      <c r="K92" s="1">
        <f t="shared" ca="1" si="27"/>
        <v>361</v>
      </c>
      <c r="L92" s="1">
        <f t="shared" ca="1" si="28"/>
        <v>72.2</v>
      </c>
      <c r="M92" s="1" t="str">
        <f t="shared" ca="1" si="29"/>
        <v>YES</v>
      </c>
      <c r="N92" s="1" t="str">
        <f t="shared" ca="1" si="30"/>
        <v>NO</v>
      </c>
      <c r="O92" s="1">
        <f t="shared" ca="1" si="31"/>
        <v>43</v>
      </c>
      <c r="P92" s="1"/>
    </row>
    <row r="93" spans="2:16" x14ac:dyDescent="0.25">
      <c r="B93" s="1">
        <f t="shared" ca="1" si="24"/>
        <v>20950048</v>
      </c>
      <c r="C93" s="1">
        <f t="shared" ca="1" si="25"/>
        <v>73</v>
      </c>
      <c r="D93" s="1">
        <f t="shared" ca="1" si="22"/>
        <v>59</v>
      </c>
      <c r="E93" s="1">
        <f t="shared" ca="1" si="22"/>
        <v>50</v>
      </c>
      <c r="F93" s="1">
        <f t="shared" ca="1" si="22"/>
        <v>63</v>
      </c>
      <c r="G93" s="1">
        <f t="shared" ca="1" si="26"/>
        <v>44</v>
      </c>
      <c r="H93" s="1">
        <f t="shared" ca="1" si="23"/>
        <v>29</v>
      </c>
      <c r="I93" s="1">
        <f t="shared" ca="1" si="23"/>
        <v>25</v>
      </c>
      <c r="J93" s="1">
        <f t="shared" ca="1" si="23"/>
        <v>25</v>
      </c>
      <c r="K93" s="1">
        <f t="shared" ca="1" si="27"/>
        <v>368</v>
      </c>
      <c r="L93" s="1">
        <f t="shared" ca="1" si="28"/>
        <v>73.599999999999994</v>
      </c>
      <c r="M93" s="1" t="str">
        <f t="shared" ca="1" si="29"/>
        <v>YES</v>
      </c>
      <c r="N93" s="1" t="str">
        <f t="shared" ca="1" si="30"/>
        <v>NO</v>
      </c>
      <c r="O93" s="1">
        <f t="shared" ca="1" si="31"/>
        <v>35</v>
      </c>
      <c r="P93" s="1"/>
    </row>
    <row r="94" spans="2:16" x14ac:dyDescent="0.25">
      <c r="B94" s="1">
        <f t="shared" ca="1" si="24"/>
        <v>12622542</v>
      </c>
      <c r="C94" s="1">
        <f t="shared" ca="1" si="25"/>
        <v>92</v>
      </c>
      <c r="D94" s="1">
        <f t="shared" ca="1" si="22"/>
        <v>26</v>
      </c>
      <c r="E94" s="1">
        <f t="shared" ca="1" si="22"/>
        <v>63</v>
      </c>
      <c r="F94" s="1">
        <f t="shared" ca="1" si="22"/>
        <v>52</v>
      </c>
      <c r="G94" s="1">
        <f t="shared" ca="1" si="26"/>
        <v>52</v>
      </c>
      <c r="H94" s="1">
        <f t="shared" ca="1" si="23"/>
        <v>30</v>
      </c>
      <c r="I94" s="1">
        <f t="shared" ca="1" si="23"/>
        <v>30</v>
      </c>
      <c r="J94" s="1">
        <f t="shared" ca="1" si="23"/>
        <v>25</v>
      </c>
      <c r="K94" s="1">
        <f t="shared" ca="1" si="27"/>
        <v>370</v>
      </c>
      <c r="L94" s="1">
        <f t="shared" ca="1" si="28"/>
        <v>74</v>
      </c>
      <c r="M94" s="1" t="str">
        <f t="shared" ca="1" si="29"/>
        <v>YES</v>
      </c>
      <c r="N94" s="1" t="str">
        <f t="shared" ca="1" si="30"/>
        <v>NO</v>
      </c>
      <c r="O94" s="1">
        <f t="shared" ca="1" si="31"/>
        <v>33</v>
      </c>
      <c r="P94" s="1"/>
    </row>
    <row r="95" spans="2:16" x14ac:dyDescent="0.25">
      <c r="B95" s="1">
        <f t="shared" ca="1" si="24"/>
        <v>19646309</v>
      </c>
      <c r="C95" s="1">
        <f t="shared" ca="1" si="25"/>
        <v>80</v>
      </c>
      <c r="D95" s="1">
        <f t="shared" ca="1" si="22"/>
        <v>39</v>
      </c>
      <c r="E95" s="1">
        <f t="shared" ca="1" si="22"/>
        <v>49</v>
      </c>
      <c r="F95" s="1">
        <f t="shared" ca="1" si="22"/>
        <v>55</v>
      </c>
      <c r="G95" s="1">
        <f t="shared" ca="1" si="26"/>
        <v>99</v>
      </c>
      <c r="H95" s="1">
        <f t="shared" ca="1" si="23"/>
        <v>25</v>
      </c>
      <c r="I95" s="1">
        <f t="shared" ca="1" si="23"/>
        <v>26</v>
      </c>
      <c r="J95" s="1">
        <f t="shared" ca="1" si="23"/>
        <v>29</v>
      </c>
      <c r="K95" s="1">
        <f t="shared" ca="1" si="27"/>
        <v>402</v>
      </c>
      <c r="L95" s="1">
        <f t="shared" ca="1" si="28"/>
        <v>80.400000000000006</v>
      </c>
      <c r="M95" s="1" t="str">
        <f t="shared" ca="1" si="29"/>
        <v>YES</v>
      </c>
      <c r="N95" s="1" t="str">
        <f t="shared" ca="1" si="30"/>
        <v>YES</v>
      </c>
      <c r="O95" s="1">
        <f t="shared" ca="1" si="31"/>
        <v>9</v>
      </c>
      <c r="P95" s="1"/>
    </row>
    <row r="96" spans="2:16" x14ac:dyDescent="0.25">
      <c r="B96" s="1">
        <f t="shared" ca="1" si="24"/>
        <v>27397118</v>
      </c>
      <c r="C96" s="1">
        <f t="shared" ca="1" si="25"/>
        <v>46</v>
      </c>
      <c r="D96" s="1">
        <f t="shared" ca="1" si="22"/>
        <v>43</v>
      </c>
      <c r="E96" s="1">
        <f t="shared" ca="1" si="22"/>
        <v>70</v>
      </c>
      <c r="F96" s="1">
        <f t="shared" ca="1" si="22"/>
        <v>26</v>
      </c>
      <c r="G96" s="1">
        <f t="shared" ca="1" si="26"/>
        <v>73</v>
      </c>
      <c r="H96" s="1">
        <f t="shared" ca="1" si="23"/>
        <v>30</v>
      </c>
      <c r="I96" s="1">
        <f t="shared" ca="1" si="23"/>
        <v>27</v>
      </c>
      <c r="J96" s="1">
        <f t="shared" ca="1" si="23"/>
        <v>25</v>
      </c>
      <c r="K96" s="1">
        <f t="shared" ca="1" si="27"/>
        <v>340</v>
      </c>
      <c r="L96" s="1">
        <f t="shared" ca="1" si="28"/>
        <v>68</v>
      </c>
      <c r="M96" s="1" t="str">
        <f t="shared" ca="1" si="29"/>
        <v>YES</v>
      </c>
      <c r="N96" s="1" t="str">
        <f t="shared" ca="1" si="30"/>
        <v>NO</v>
      </c>
      <c r="O96" s="1">
        <f t="shared" ca="1" si="31"/>
        <v>72</v>
      </c>
      <c r="P96" s="1"/>
    </row>
    <row r="97" spans="2:16" x14ac:dyDescent="0.25">
      <c r="B97" s="1">
        <f t="shared" ca="1" si="24"/>
        <v>12497271</v>
      </c>
      <c r="C97" s="1">
        <f t="shared" ca="1" si="25"/>
        <v>96</v>
      </c>
      <c r="D97" s="1">
        <f t="shared" ca="1" si="22"/>
        <v>70</v>
      </c>
      <c r="E97" s="1">
        <f t="shared" ca="1" si="22"/>
        <v>64</v>
      </c>
      <c r="F97" s="1">
        <f t="shared" ca="1" si="22"/>
        <v>25</v>
      </c>
      <c r="G97" s="1">
        <f t="shared" ca="1" si="26"/>
        <v>68</v>
      </c>
      <c r="H97" s="1">
        <f t="shared" ca="1" si="23"/>
        <v>26</v>
      </c>
      <c r="I97" s="1">
        <f t="shared" ca="1" si="23"/>
        <v>26</v>
      </c>
      <c r="J97" s="1">
        <f t="shared" ca="1" si="23"/>
        <v>27</v>
      </c>
      <c r="K97" s="1">
        <f t="shared" ca="1" si="27"/>
        <v>402</v>
      </c>
      <c r="L97" s="1">
        <f t="shared" ca="1" si="28"/>
        <v>80.400000000000006</v>
      </c>
      <c r="M97" s="1" t="str">
        <f t="shared" ca="1" si="29"/>
        <v>YES</v>
      </c>
      <c r="N97" s="1" t="str">
        <f t="shared" ca="1" si="30"/>
        <v>NO</v>
      </c>
      <c r="O97" s="1">
        <f t="shared" ca="1" si="31"/>
        <v>9</v>
      </c>
      <c r="P97" s="1"/>
    </row>
    <row r="98" spans="2:16" x14ac:dyDescent="0.25">
      <c r="B98" s="1">
        <f t="shared" ca="1" si="24"/>
        <v>25579553</v>
      </c>
      <c r="C98" s="1">
        <f t="shared" ca="1" si="25"/>
        <v>75</v>
      </c>
      <c r="D98" s="1">
        <f t="shared" ca="1" si="22"/>
        <v>59</v>
      </c>
      <c r="E98" s="1">
        <f t="shared" ca="1" si="22"/>
        <v>55</v>
      </c>
      <c r="F98" s="1">
        <f t="shared" ca="1" si="22"/>
        <v>49</v>
      </c>
      <c r="G98" s="1">
        <f t="shared" ca="1" si="26"/>
        <v>72</v>
      </c>
      <c r="H98" s="1">
        <f t="shared" ca="1" si="23"/>
        <v>27</v>
      </c>
      <c r="I98" s="1">
        <f t="shared" ca="1" si="23"/>
        <v>26</v>
      </c>
      <c r="J98" s="1">
        <f t="shared" ca="1" si="23"/>
        <v>28</v>
      </c>
      <c r="K98" s="1">
        <f t="shared" ca="1" si="27"/>
        <v>391</v>
      </c>
      <c r="L98" s="1">
        <f t="shared" ca="1" si="28"/>
        <v>78.2</v>
      </c>
      <c r="M98" s="1" t="str">
        <f t="shared" ca="1" si="29"/>
        <v>YES</v>
      </c>
      <c r="N98" s="1" t="str">
        <f t="shared" ca="1" si="30"/>
        <v>YES</v>
      </c>
      <c r="O98" s="1">
        <f t="shared" ca="1" si="31"/>
        <v>21</v>
      </c>
      <c r="P98" s="1"/>
    </row>
    <row r="99" spans="2:16" x14ac:dyDescent="0.25">
      <c r="B99" s="1">
        <f t="shared" ca="1" si="24"/>
        <v>20080431</v>
      </c>
      <c r="C99" s="1">
        <f t="shared" ca="1" si="25"/>
        <v>67</v>
      </c>
      <c r="D99" s="1">
        <f t="shared" ca="1" si="22"/>
        <v>37</v>
      </c>
      <c r="E99" s="1">
        <f t="shared" ca="1" si="22"/>
        <v>34</v>
      </c>
      <c r="F99" s="1">
        <f t="shared" ca="1" si="22"/>
        <v>44</v>
      </c>
      <c r="G99" s="1">
        <f t="shared" ca="1" si="26"/>
        <v>49</v>
      </c>
      <c r="H99" s="1">
        <f t="shared" ca="1" si="23"/>
        <v>27</v>
      </c>
      <c r="I99" s="1">
        <f t="shared" ca="1" si="23"/>
        <v>25</v>
      </c>
      <c r="J99" s="1">
        <f t="shared" ca="1" si="23"/>
        <v>26</v>
      </c>
      <c r="K99" s="1">
        <f t="shared" ca="1" si="27"/>
        <v>309</v>
      </c>
      <c r="L99" s="1">
        <f t="shared" ca="1" si="28"/>
        <v>61.8</v>
      </c>
      <c r="M99" s="1" t="str">
        <f t="shared" ca="1" si="29"/>
        <v>YES</v>
      </c>
      <c r="N99" s="1" t="str">
        <f t="shared" ca="1" si="30"/>
        <v>NO</v>
      </c>
      <c r="O99" s="1">
        <f t="shared" ca="1" si="31"/>
        <v>87</v>
      </c>
      <c r="P99" s="1"/>
    </row>
    <row r="100" spans="2:16" x14ac:dyDescent="0.25">
      <c r="B100" s="1">
        <f t="shared" ca="1" si="24"/>
        <v>29449038</v>
      </c>
      <c r="C100" s="1">
        <f t="shared" ca="1" si="25"/>
        <v>87</v>
      </c>
      <c r="D100" s="1">
        <f t="shared" ca="1" si="22"/>
        <v>43</v>
      </c>
      <c r="E100" s="1">
        <f t="shared" ca="1" si="22"/>
        <v>52</v>
      </c>
      <c r="F100" s="1">
        <f t="shared" ca="1" si="22"/>
        <v>65</v>
      </c>
      <c r="G100" s="1">
        <f t="shared" ca="1" si="26"/>
        <v>66</v>
      </c>
      <c r="H100" s="1">
        <f t="shared" ca="1" si="23"/>
        <v>27</v>
      </c>
      <c r="I100" s="1">
        <f t="shared" ca="1" si="23"/>
        <v>30</v>
      </c>
      <c r="J100" s="1">
        <f t="shared" ca="1" si="23"/>
        <v>25</v>
      </c>
      <c r="K100" s="1">
        <f t="shared" ca="1" si="27"/>
        <v>395</v>
      </c>
      <c r="L100" s="1">
        <f t="shared" ca="1" si="28"/>
        <v>79</v>
      </c>
      <c r="M100" s="1" t="str">
        <f t="shared" ca="1" si="29"/>
        <v>YES</v>
      </c>
      <c r="N100" s="1" t="str">
        <f t="shared" ca="1" si="30"/>
        <v>YES</v>
      </c>
      <c r="O100" s="1">
        <f t="shared" ca="1" si="31"/>
        <v>13</v>
      </c>
      <c r="P100" s="1"/>
    </row>
    <row r="101" spans="2:16" x14ac:dyDescent="0.25">
      <c r="B101" s="1">
        <f t="shared" ca="1" si="24"/>
        <v>18488224</v>
      </c>
      <c r="C101" s="1">
        <f t="shared" ca="1" si="25"/>
        <v>86</v>
      </c>
      <c r="D101" s="1">
        <f t="shared" ref="D101:F121" ca="1" si="32">RANDBETWEEN(25,70)</f>
        <v>33</v>
      </c>
      <c r="E101" s="1">
        <f t="shared" ca="1" si="32"/>
        <v>65</v>
      </c>
      <c r="F101" s="1">
        <f t="shared" ca="1" si="32"/>
        <v>35</v>
      </c>
      <c r="G101" s="1">
        <f t="shared" ca="1" si="26"/>
        <v>66</v>
      </c>
      <c r="H101" s="1">
        <f t="shared" ref="H101:J121" ca="1" si="33">RANDBETWEEN(25,30)</f>
        <v>29</v>
      </c>
      <c r="I101" s="1">
        <f t="shared" ca="1" si="33"/>
        <v>27</v>
      </c>
      <c r="J101" s="1">
        <f t="shared" ca="1" si="33"/>
        <v>25</v>
      </c>
      <c r="K101" s="1">
        <f t="shared" ca="1" si="27"/>
        <v>366</v>
      </c>
      <c r="L101" s="1">
        <f t="shared" ca="1" si="28"/>
        <v>73.2</v>
      </c>
      <c r="M101" s="1" t="str">
        <f t="shared" ca="1" si="29"/>
        <v>YES</v>
      </c>
      <c r="N101" s="1" t="str">
        <f t="shared" ca="1" si="30"/>
        <v>NO</v>
      </c>
      <c r="O101" s="1">
        <f t="shared" ca="1" si="31"/>
        <v>37</v>
      </c>
      <c r="P101" s="1"/>
    </row>
    <row r="102" spans="2:16" x14ac:dyDescent="0.25">
      <c r="B102" s="1">
        <f t="shared" ca="1" si="24"/>
        <v>19268448</v>
      </c>
      <c r="C102" s="1">
        <f t="shared" ca="1" si="25"/>
        <v>71</v>
      </c>
      <c r="D102" s="1">
        <f t="shared" ca="1" si="32"/>
        <v>32</v>
      </c>
      <c r="E102" s="1">
        <f t="shared" ca="1" si="32"/>
        <v>42</v>
      </c>
      <c r="F102" s="1">
        <f t="shared" ca="1" si="32"/>
        <v>52</v>
      </c>
      <c r="G102" s="1">
        <f t="shared" ca="1" si="26"/>
        <v>51</v>
      </c>
      <c r="H102" s="1">
        <f t="shared" ca="1" si="33"/>
        <v>27</v>
      </c>
      <c r="I102" s="1">
        <f t="shared" ca="1" si="33"/>
        <v>25</v>
      </c>
      <c r="J102" s="1">
        <f t="shared" ca="1" si="33"/>
        <v>29</v>
      </c>
      <c r="K102" s="1">
        <f t="shared" ca="1" si="27"/>
        <v>329</v>
      </c>
      <c r="L102" s="1">
        <f t="shared" ca="1" si="28"/>
        <v>65.8</v>
      </c>
      <c r="M102" s="1" t="str">
        <f t="shared" ca="1" si="29"/>
        <v>YES</v>
      </c>
      <c r="N102" s="1" t="str">
        <f t="shared" ca="1" si="30"/>
        <v>NO</v>
      </c>
      <c r="O102" s="1">
        <f t="shared" ca="1" si="31"/>
        <v>75</v>
      </c>
      <c r="P102" s="1"/>
    </row>
    <row r="103" spans="2:16" x14ac:dyDescent="0.25">
      <c r="B103" s="1">
        <f t="shared" ca="1" si="24"/>
        <v>24034587</v>
      </c>
      <c r="C103" s="1">
        <f t="shared" ca="1" si="25"/>
        <v>88</v>
      </c>
      <c r="D103" s="1">
        <f t="shared" ca="1" si="32"/>
        <v>68</v>
      </c>
      <c r="E103" s="1">
        <f t="shared" ca="1" si="32"/>
        <v>55</v>
      </c>
      <c r="F103" s="1">
        <f t="shared" ca="1" si="32"/>
        <v>68</v>
      </c>
      <c r="G103" s="1">
        <f t="shared" ca="1" si="26"/>
        <v>31</v>
      </c>
      <c r="H103" s="1">
        <f t="shared" ca="1" si="33"/>
        <v>25</v>
      </c>
      <c r="I103" s="1">
        <f t="shared" ca="1" si="33"/>
        <v>29</v>
      </c>
      <c r="J103" s="1">
        <f t="shared" ca="1" si="33"/>
        <v>30</v>
      </c>
      <c r="K103" s="1">
        <f t="shared" ca="1" si="27"/>
        <v>394</v>
      </c>
      <c r="L103" s="1">
        <f t="shared" ca="1" si="28"/>
        <v>78.8</v>
      </c>
      <c r="M103" s="1" t="str">
        <f t="shared" ca="1" si="29"/>
        <v>YES</v>
      </c>
      <c r="N103" s="1" t="str">
        <f t="shared" ca="1" si="30"/>
        <v>NO</v>
      </c>
      <c r="O103" s="1">
        <f t="shared" ca="1" si="31"/>
        <v>16</v>
      </c>
      <c r="P103" s="1"/>
    </row>
    <row r="104" spans="2:16" x14ac:dyDescent="0.25">
      <c r="B104" s="1">
        <f t="shared" ca="1" si="24"/>
        <v>25471214</v>
      </c>
      <c r="C104" s="1">
        <f t="shared" ca="1" si="25"/>
        <v>87</v>
      </c>
      <c r="D104" s="1">
        <f t="shared" ca="1" si="32"/>
        <v>40</v>
      </c>
      <c r="E104" s="1">
        <f t="shared" ca="1" si="32"/>
        <v>55</v>
      </c>
      <c r="F104" s="1">
        <f t="shared" ca="1" si="32"/>
        <v>59</v>
      </c>
      <c r="G104" s="1">
        <f t="shared" ca="1" si="26"/>
        <v>67</v>
      </c>
      <c r="H104" s="1">
        <f t="shared" ca="1" si="33"/>
        <v>27</v>
      </c>
      <c r="I104" s="1">
        <f t="shared" ca="1" si="33"/>
        <v>30</v>
      </c>
      <c r="J104" s="1">
        <f t="shared" ca="1" si="33"/>
        <v>26</v>
      </c>
      <c r="K104" s="1">
        <f t="shared" ca="1" si="27"/>
        <v>391</v>
      </c>
      <c r="L104" s="1">
        <f t="shared" ca="1" si="28"/>
        <v>78.2</v>
      </c>
      <c r="M104" s="1" t="str">
        <f t="shared" ca="1" si="29"/>
        <v>YES</v>
      </c>
      <c r="N104" s="1" t="str">
        <f t="shared" ca="1" si="30"/>
        <v>YES</v>
      </c>
      <c r="O104" s="1">
        <f t="shared" ca="1" si="31"/>
        <v>21</v>
      </c>
      <c r="P104" s="1"/>
    </row>
    <row r="105" spans="2:16" x14ac:dyDescent="0.25">
      <c r="B105" s="1">
        <f t="shared" ca="1" si="24"/>
        <v>14041667</v>
      </c>
      <c r="C105" s="1">
        <f t="shared" ca="1" si="25"/>
        <v>86</v>
      </c>
      <c r="D105" s="1">
        <f t="shared" ca="1" si="32"/>
        <v>31</v>
      </c>
      <c r="E105" s="1">
        <f t="shared" ca="1" si="32"/>
        <v>50</v>
      </c>
      <c r="F105" s="1">
        <f t="shared" ca="1" si="32"/>
        <v>42</v>
      </c>
      <c r="G105" s="1">
        <f t="shared" ca="1" si="26"/>
        <v>65</v>
      </c>
      <c r="H105" s="1">
        <f t="shared" ca="1" si="33"/>
        <v>29</v>
      </c>
      <c r="I105" s="1">
        <f t="shared" ca="1" si="33"/>
        <v>26</v>
      </c>
      <c r="J105" s="1">
        <f t="shared" ca="1" si="33"/>
        <v>28</v>
      </c>
      <c r="K105" s="1">
        <f t="shared" ca="1" si="27"/>
        <v>357</v>
      </c>
      <c r="L105" s="1">
        <f t="shared" ca="1" si="28"/>
        <v>71.400000000000006</v>
      </c>
      <c r="M105" s="1" t="str">
        <f t="shared" ca="1" si="29"/>
        <v>YES</v>
      </c>
      <c r="N105" s="1" t="str">
        <f t="shared" ca="1" si="30"/>
        <v>NO</v>
      </c>
      <c r="O105" s="1">
        <f t="shared" ca="1" si="31"/>
        <v>50</v>
      </c>
      <c r="P105" s="1"/>
    </row>
    <row r="106" spans="2:16" x14ac:dyDescent="0.25">
      <c r="B106" s="1">
        <f t="shared" ca="1" si="24"/>
        <v>14393830</v>
      </c>
      <c r="C106" s="1">
        <f t="shared" ca="1" si="25"/>
        <v>99</v>
      </c>
      <c r="D106" s="1">
        <f t="shared" ca="1" si="32"/>
        <v>44</v>
      </c>
      <c r="E106" s="1">
        <f t="shared" ca="1" si="32"/>
        <v>62</v>
      </c>
      <c r="F106" s="1">
        <f t="shared" ca="1" si="32"/>
        <v>48</v>
      </c>
      <c r="G106" s="1">
        <f t="shared" ca="1" si="26"/>
        <v>94</v>
      </c>
      <c r="H106" s="1">
        <f t="shared" ca="1" si="33"/>
        <v>29</v>
      </c>
      <c r="I106" s="1">
        <f t="shared" ca="1" si="33"/>
        <v>28</v>
      </c>
      <c r="J106" s="1">
        <f t="shared" ca="1" si="33"/>
        <v>25</v>
      </c>
      <c r="K106" s="1">
        <f t="shared" ca="1" si="27"/>
        <v>429</v>
      </c>
      <c r="L106" s="1">
        <f t="shared" ca="1" si="28"/>
        <v>85.8</v>
      </c>
      <c r="M106" s="1" t="str">
        <f t="shared" ca="1" si="29"/>
        <v>YES</v>
      </c>
      <c r="N106" s="1" t="str">
        <f t="shared" ca="1" si="30"/>
        <v>YES</v>
      </c>
      <c r="O106" s="1">
        <f t="shared" ca="1" si="31"/>
        <v>1</v>
      </c>
      <c r="P106" s="1"/>
    </row>
    <row r="107" spans="2:16" x14ac:dyDescent="0.25">
      <c r="B107" s="1">
        <f t="shared" ca="1" si="24"/>
        <v>20874961</v>
      </c>
      <c r="C107" s="1">
        <f t="shared" ca="1" si="25"/>
        <v>50</v>
      </c>
      <c r="D107" s="1">
        <f t="shared" ca="1" si="32"/>
        <v>57</v>
      </c>
      <c r="E107" s="1">
        <f t="shared" ca="1" si="32"/>
        <v>51</v>
      </c>
      <c r="F107" s="1">
        <f t="shared" ca="1" si="32"/>
        <v>56</v>
      </c>
      <c r="G107" s="1">
        <f t="shared" ca="1" si="26"/>
        <v>46</v>
      </c>
      <c r="H107" s="1">
        <f t="shared" ca="1" si="33"/>
        <v>29</v>
      </c>
      <c r="I107" s="1">
        <f t="shared" ca="1" si="33"/>
        <v>28</v>
      </c>
      <c r="J107" s="1">
        <f t="shared" ca="1" si="33"/>
        <v>28</v>
      </c>
      <c r="K107" s="1">
        <f t="shared" ca="1" si="27"/>
        <v>345</v>
      </c>
      <c r="L107" s="1">
        <f t="shared" ca="1" si="28"/>
        <v>69</v>
      </c>
      <c r="M107" s="1" t="str">
        <f t="shared" ca="1" si="29"/>
        <v>YES</v>
      </c>
      <c r="N107" s="1" t="str">
        <f t="shared" ca="1" si="30"/>
        <v>NO</v>
      </c>
      <c r="O107" s="1">
        <f t="shared" ca="1" si="31"/>
        <v>68</v>
      </c>
      <c r="P107" s="1"/>
    </row>
    <row r="108" spans="2:16" x14ac:dyDescent="0.25">
      <c r="B108" s="1">
        <f t="shared" ca="1" si="24"/>
        <v>19654898</v>
      </c>
      <c r="C108" s="1">
        <f t="shared" ca="1" si="25"/>
        <v>79</v>
      </c>
      <c r="D108" s="1">
        <f t="shared" ca="1" si="32"/>
        <v>52</v>
      </c>
      <c r="E108" s="1">
        <f t="shared" ca="1" si="32"/>
        <v>31</v>
      </c>
      <c r="F108" s="1">
        <f t="shared" ca="1" si="32"/>
        <v>58</v>
      </c>
      <c r="G108" s="1">
        <f t="shared" ca="1" si="26"/>
        <v>73</v>
      </c>
      <c r="H108" s="1">
        <f t="shared" ca="1" si="33"/>
        <v>27</v>
      </c>
      <c r="I108" s="1">
        <f t="shared" ca="1" si="33"/>
        <v>28</v>
      </c>
      <c r="J108" s="1">
        <f t="shared" ca="1" si="33"/>
        <v>29</v>
      </c>
      <c r="K108" s="1">
        <f t="shared" ca="1" si="27"/>
        <v>377</v>
      </c>
      <c r="L108" s="1">
        <f t="shared" ca="1" si="28"/>
        <v>75.400000000000006</v>
      </c>
      <c r="M108" s="1" t="str">
        <f t="shared" ca="1" si="29"/>
        <v>YES</v>
      </c>
      <c r="N108" s="1" t="str">
        <f t="shared" ca="1" si="30"/>
        <v>NO</v>
      </c>
      <c r="O108" s="1">
        <f t="shared" ca="1" si="31"/>
        <v>31</v>
      </c>
      <c r="P108" s="1"/>
    </row>
    <row r="109" spans="2:16" x14ac:dyDescent="0.25">
      <c r="B109" s="1">
        <f t="shared" ca="1" si="24"/>
        <v>11345098</v>
      </c>
      <c r="C109" s="1">
        <f t="shared" ca="1" si="25"/>
        <v>45</v>
      </c>
      <c r="D109" s="1">
        <f t="shared" ca="1" si="32"/>
        <v>39</v>
      </c>
      <c r="E109" s="1">
        <f t="shared" ca="1" si="32"/>
        <v>49</v>
      </c>
      <c r="F109" s="1">
        <f t="shared" ca="1" si="32"/>
        <v>63</v>
      </c>
      <c r="G109" s="1">
        <f t="shared" ca="1" si="26"/>
        <v>86</v>
      </c>
      <c r="H109" s="1">
        <f t="shared" ca="1" si="33"/>
        <v>28</v>
      </c>
      <c r="I109" s="1">
        <f t="shared" ca="1" si="33"/>
        <v>26</v>
      </c>
      <c r="J109" s="1">
        <f t="shared" ca="1" si="33"/>
        <v>28</v>
      </c>
      <c r="K109" s="1">
        <f t="shared" ca="1" si="27"/>
        <v>364</v>
      </c>
      <c r="L109" s="1">
        <f t="shared" ca="1" si="28"/>
        <v>72.8</v>
      </c>
      <c r="M109" s="1" t="str">
        <f t="shared" ca="1" si="29"/>
        <v>YES</v>
      </c>
      <c r="N109" s="1" t="str">
        <f t="shared" ca="1" si="30"/>
        <v>NO</v>
      </c>
      <c r="O109" s="1">
        <f t="shared" ca="1" si="31"/>
        <v>40</v>
      </c>
      <c r="P109" s="1"/>
    </row>
    <row r="110" spans="2:16" x14ac:dyDescent="0.25">
      <c r="B110" s="1">
        <f t="shared" ca="1" si="24"/>
        <v>28845803</v>
      </c>
      <c r="C110" s="1">
        <f t="shared" ca="1" si="25"/>
        <v>48</v>
      </c>
      <c r="D110" s="1">
        <f t="shared" ca="1" si="32"/>
        <v>49</v>
      </c>
      <c r="E110" s="1">
        <f t="shared" ca="1" si="32"/>
        <v>63</v>
      </c>
      <c r="F110" s="1">
        <f t="shared" ca="1" si="32"/>
        <v>49</v>
      </c>
      <c r="G110" s="1">
        <f t="shared" ca="1" si="26"/>
        <v>60</v>
      </c>
      <c r="H110" s="1">
        <f t="shared" ca="1" si="33"/>
        <v>29</v>
      </c>
      <c r="I110" s="1">
        <f t="shared" ca="1" si="33"/>
        <v>25</v>
      </c>
      <c r="J110" s="1">
        <f t="shared" ca="1" si="33"/>
        <v>25</v>
      </c>
      <c r="K110" s="1">
        <f t="shared" ca="1" si="27"/>
        <v>348</v>
      </c>
      <c r="L110" s="1">
        <f t="shared" ca="1" si="28"/>
        <v>69.599999999999994</v>
      </c>
      <c r="M110" s="1" t="str">
        <f t="shared" ca="1" si="29"/>
        <v>YES</v>
      </c>
      <c r="N110" s="1" t="str">
        <f t="shared" ca="1" si="30"/>
        <v>NO</v>
      </c>
      <c r="O110" s="1">
        <f t="shared" ca="1" si="31"/>
        <v>65</v>
      </c>
      <c r="P110" s="1"/>
    </row>
    <row r="111" spans="2:16" x14ac:dyDescent="0.25">
      <c r="B111" s="1">
        <f t="shared" ca="1" si="24"/>
        <v>27130668</v>
      </c>
      <c r="C111" s="1">
        <f t="shared" ca="1" si="25"/>
        <v>83</v>
      </c>
      <c r="D111" s="1">
        <f t="shared" ca="1" si="32"/>
        <v>38</v>
      </c>
      <c r="E111" s="1">
        <f t="shared" ca="1" si="32"/>
        <v>25</v>
      </c>
      <c r="F111" s="1">
        <f t="shared" ca="1" si="32"/>
        <v>44</v>
      </c>
      <c r="G111" s="1">
        <f t="shared" ca="1" si="26"/>
        <v>97</v>
      </c>
      <c r="H111" s="1">
        <f t="shared" ca="1" si="33"/>
        <v>27</v>
      </c>
      <c r="I111" s="1">
        <f t="shared" ca="1" si="33"/>
        <v>29</v>
      </c>
      <c r="J111" s="1">
        <f t="shared" ca="1" si="33"/>
        <v>29</v>
      </c>
      <c r="K111" s="1">
        <f t="shared" ca="1" si="27"/>
        <v>372</v>
      </c>
      <c r="L111" s="1">
        <f t="shared" ca="1" si="28"/>
        <v>74.400000000000006</v>
      </c>
      <c r="M111" s="1" t="str">
        <f t="shared" ca="1" si="29"/>
        <v>YES</v>
      </c>
      <c r="N111" s="1" t="str">
        <f t="shared" ca="1" si="30"/>
        <v>NO</v>
      </c>
      <c r="O111" s="1">
        <f t="shared" ca="1" si="31"/>
        <v>32</v>
      </c>
      <c r="P111" s="1"/>
    </row>
    <row r="112" spans="2:16" x14ac:dyDescent="0.25">
      <c r="B112" s="1">
        <f t="shared" ca="1" si="24"/>
        <v>21985453</v>
      </c>
      <c r="C112" s="1">
        <f t="shared" ca="1" si="25"/>
        <v>48</v>
      </c>
      <c r="D112" s="1">
        <f t="shared" ca="1" si="32"/>
        <v>59</v>
      </c>
      <c r="E112" s="1">
        <f t="shared" ca="1" si="32"/>
        <v>27</v>
      </c>
      <c r="F112" s="1">
        <f t="shared" ca="1" si="32"/>
        <v>39</v>
      </c>
      <c r="G112" s="1">
        <f t="shared" ca="1" si="26"/>
        <v>59</v>
      </c>
      <c r="H112" s="1">
        <f t="shared" ca="1" si="33"/>
        <v>25</v>
      </c>
      <c r="I112" s="1">
        <f t="shared" ca="1" si="33"/>
        <v>25</v>
      </c>
      <c r="J112" s="1">
        <f t="shared" ca="1" si="33"/>
        <v>29</v>
      </c>
      <c r="K112" s="1">
        <f t="shared" ca="1" si="27"/>
        <v>311</v>
      </c>
      <c r="L112" s="1">
        <f t="shared" ca="1" si="28"/>
        <v>62.2</v>
      </c>
      <c r="M112" s="1" t="str">
        <f t="shared" ca="1" si="29"/>
        <v>YES</v>
      </c>
      <c r="N112" s="1" t="str">
        <f t="shared" ca="1" si="30"/>
        <v>NO</v>
      </c>
      <c r="O112" s="1">
        <f t="shared" ca="1" si="31"/>
        <v>85</v>
      </c>
      <c r="P112" s="1"/>
    </row>
    <row r="113" spans="2:16" x14ac:dyDescent="0.25">
      <c r="B113" s="1">
        <f t="shared" ca="1" si="24"/>
        <v>15186879</v>
      </c>
      <c r="C113" s="1">
        <f t="shared" ca="1" si="25"/>
        <v>46</v>
      </c>
      <c r="D113" s="1">
        <f t="shared" ca="1" si="32"/>
        <v>68</v>
      </c>
      <c r="E113" s="1">
        <f t="shared" ca="1" si="32"/>
        <v>34</v>
      </c>
      <c r="F113" s="1">
        <f t="shared" ca="1" si="32"/>
        <v>56</v>
      </c>
      <c r="G113" s="1">
        <f t="shared" ca="1" si="26"/>
        <v>53</v>
      </c>
      <c r="H113" s="1">
        <f t="shared" ca="1" si="33"/>
        <v>28</v>
      </c>
      <c r="I113" s="1">
        <f t="shared" ca="1" si="33"/>
        <v>28</v>
      </c>
      <c r="J113" s="1">
        <f t="shared" ca="1" si="33"/>
        <v>28</v>
      </c>
      <c r="K113" s="1">
        <f t="shared" ca="1" si="27"/>
        <v>341</v>
      </c>
      <c r="L113" s="1">
        <f t="shared" ca="1" si="28"/>
        <v>68.2</v>
      </c>
      <c r="M113" s="1" t="str">
        <f t="shared" ca="1" si="29"/>
        <v>YES</v>
      </c>
      <c r="N113" s="1" t="str">
        <f t="shared" ca="1" si="30"/>
        <v>NO</v>
      </c>
      <c r="O113" s="1">
        <f t="shared" ca="1" si="31"/>
        <v>71</v>
      </c>
      <c r="P113" s="1"/>
    </row>
    <row r="114" spans="2:16" x14ac:dyDescent="0.25">
      <c r="B114" s="1">
        <f t="shared" ca="1" si="24"/>
        <v>24701128</v>
      </c>
      <c r="C114" s="1">
        <f t="shared" ca="1" si="25"/>
        <v>55</v>
      </c>
      <c r="D114" s="1">
        <f t="shared" ca="1" si="32"/>
        <v>59</v>
      </c>
      <c r="E114" s="1">
        <f t="shared" ca="1" si="32"/>
        <v>51</v>
      </c>
      <c r="F114" s="1">
        <f t="shared" ca="1" si="32"/>
        <v>32</v>
      </c>
      <c r="G114" s="1">
        <f t="shared" ca="1" si="26"/>
        <v>76</v>
      </c>
      <c r="H114" s="1">
        <f t="shared" ca="1" si="33"/>
        <v>28</v>
      </c>
      <c r="I114" s="1">
        <f t="shared" ca="1" si="33"/>
        <v>26</v>
      </c>
      <c r="J114" s="1">
        <f t="shared" ca="1" si="33"/>
        <v>30</v>
      </c>
      <c r="K114" s="1">
        <f t="shared" ca="1" si="27"/>
        <v>357</v>
      </c>
      <c r="L114" s="1">
        <f t="shared" ca="1" si="28"/>
        <v>71.400000000000006</v>
      </c>
      <c r="M114" s="1" t="str">
        <f t="shared" ca="1" si="29"/>
        <v>YES</v>
      </c>
      <c r="N114" s="1" t="str">
        <f t="shared" ca="1" si="30"/>
        <v>NO</v>
      </c>
      <c r="O114" s="1">
        <f t="shared" ca="1" si="31"/>
        <v>50</v>
      </c>
      <c r="P114" s="1"/>
    </row>
    <row r="115" spans="2:16" x14ac:dyDescent="0.25">
      <c r="B115" s="1">
        <f t="shared" ca="1" si="24"/>
        <v>20798732</v>
      </c>
      <c r="C115" s="1">
        <f t="shared" ca="1" si="25"/>
        <v>79</v>
      </c>
      <c r="D115" s="1">
        <f t="shared" ca="1" si="32"/>
        <v>64</v>
      </c>
      <c r="E115" s="1">
        <f t="shared" ca="1" si="32"/>
        <v>52</v>
      </c>
      <c r="F115" s="1">
        <f t="shared" ca="1" si="32"/>
        <v>54</v>
      </c>
      <c r="G115" s="1">
        <f t="shared" ca="1" si="26"/>
        <v>76</v>
      </c>
      <c r="H115" s="1">
        <f t="shared" ca="1" si="33"/>
        <v>25</v>
      </c>
      <c r="I115" s="1">
        <f t="shared" ca="1" si="33"/>
        <v>30</v>
      </c>
      <c r="J115" s="1">
        <f t="shared" ca="1" si="33"/>
        <v>29</v>
      </c>
      <c r="K115" s="1">
        <f t="shared" ca="1" si="27"/>
        <v>409</v>
      </c>
      <c r="L115" s="1">
        <f t="shared" ca="1" si="28"/>
        <v>81.8</v>
      </c>
      <c r="M115" s="1" t="str">
        <f t="shared" ca="1" si="29"/>
        <v>YES</v>
      </c>
      <c r="N115" s="1" t="str">
        <f t="shared" ca="1" si="30"/>
        <v>YES</v>
      </c>
      <c r="O115" s="1">
        <f t="shared" ca="1" si="31"/>
        <v>7</v>
      </c>
      <c r="P115" s="1"/>
    </row>
    <row r="116" spans="2:16" x14ac:dyDescent="0.25">
      <c r="B116" s="1">
        <f t="shared" ca="1" si="24"/>
        <v>25402436</v>
      </c>
      <c r="C116" s="1">
        <f t="shared" ca="1" si="25"/>
        <v>38</v>
      </c>
      <c r="D116" s="1">
        <f t="shared" ca="1" si="32"/>
        <v>26</v>
      </c>
      <c r="E116" s="1">
        <f t="shared" ca="1" si="32"/>
        <v>44</v>
      </c>
      <c r="F116" s="1">
        <f t="shared" ca="1" si="32"/>
        <v>51</v>
      </c>
      <c r="G116" s="1">
        <f t="shared" ca="1" si="26"/>
        <v>45</v>
      </c>
      <c r="H116" s="1">
        <f t="shared" ca="1" si="33"/>
        <v>25</v>
      </c>
      <c r="I116" s="1">
        <f t="shared" ca="1" si="33"/>
        <v>28</v>
      </c>
      <c r="J116" s="1">
        <f t="shared" ca="1" si="33"/>
        <v>25</v>
      </c>
      <c r="K116" s="1">
        <f t="shared" ca="1" si="27"/>
        <v>282</v>
      </c>
      <c r="L116" s="1">
        <f t="shared" ca="1" si="28"/>
        <v>56.4</v>
      </c>
      <c r="M116" s="1" t="str">
        <f t="shared" ca="1" si="29"/>
        <v>YES</v>
      </c>
      <c r="N116" s="1" t="str">
        <f t="shared" ca="1" si="30"/>
        <v>NO</v>
      </c>
      <c r="O116" s="1">
        <f t="shared" ca="1" si="31"/>
        <v>99</v>
      </c>
      <c r="P116" s="1"/>
    </row>
    <row r="117" spans="2:16" x14ac:dyDescent="0.25">
      <c r="B117" s="1">
        <f t="shared" ca="1" si="24"/>
        <v>23472104</v>
      </c>
      <c r="C117" s="1">
        <f t="shared" ca="1" si="25"/>
        <v>50</v>
      </c>
      <c r="D117" s="1">
        <f t="shared" ca="1" si="32"/>
        <v>39</v>
      </c>
      <c r="E117" s="1">
        <f t="shared" ca="1" si="32"/>
        <v>41</v>
      </c>
      <c r="F117" s="1">
        <f t="shared" ca="1" si="32"/>
        <v>56</v>
      </c>
      <c r="G117" s="1">
        <f t="shared" ca="1" si="26"/>
        <v>94</v>
      </c>
      <c r="H117" s="1">
        <f t="shared" ca="1" si="33"/>
        <v>26</v>
      </c>
      <c r="I117" s="1">
        <f t="shared" ca="1" si="33"/>
        <v>28</v>
      </c>
      <c r="J117" s="1">
        <f t="shared" ca="1" si="33"/>
        <v>30</v>
      </c>
      <c r="K117" s="1">
        <f t="shared" ref="K117:K121" ca="1" si="34">C:C+D:D+E:E+F:F+G:G+H:H+I:I+J:J</f>
        <v>364</v>
      </c>
      <c r="L117" s="1">
        <f t="shared" ref="L117:L121" ca="1" si="35">K:K/5</f>
        <v>72.8</v>
      </c>
      <c r="M117" s="1" t="str">
        <f t="shared" ref="M117:M121" ca="1" si="36">IF(L:L&gt;50,"YES","NO")</f>
        <v>YES</v>
      </c>
      <c r="N117" s="1" t="str">
        <f t="shared" ca="1" si="30"/>
        <v>NO</v>
      </c>
      <c r="O117" s="1">
        <f t="shared" ca="1" si="31"/>
        <v>40</v>
      </c>
      <c r="P117" s="1"/>
    </row>
    <row r="118" spans="2:16" x14ac:dyDescent="0.25">
      <c r="B118" s="1">
        <f t="shared" ca="1" si="24"/>
        <v>18921596</v>
      </c>
      <c r="C118" s="1">
        <f t="shared" ca="1" si="25"/>
        <v>96</v>
      </c>
      <c r="D118" s="1">
        <f t="shared" ca="1" si="32"/>
        <v>45</v>
      </c>
      <c r="E118" s="1">
        <f t="shared" ca="1" si="32"/>
        <v>29</v>
      </c>
      <c r="F118" s="1">
        <f t="shared" ca="1" si="32"/>
        <v>28</v>
      </c>
      <c r="G118" s="1">
        <f t="shared" ca="1" si="26"/>
        <v>50</v>
      </c>
      <c r="H118" s="1">
        <f t="shared" ca="1" si="33"/>
        <v>25</v>
      </c>
      <c r="I118" s="1">
        <f t="shared" ca="1" si="33"/>
        <v>29</v>
      </c>
      <c r="J118" s="1">
        <f t="shared" ca="1" si="33"/>
        <v>27</v>
      </c>
      <c r="K118" s="1">
        <f t="shared" ca="1" si="34"/>
        <v>329</v>
      </c>
      <c r="L118" s="1">
        <f t="shared" ca="1" si="35"/>
        <v>65.8</v>
      </c>
      <c r="M118" s="1" t="str">
        <f t="shared" ca="1" si="36"/>
        <v>YES</v>
      </c>
      <c r="N118" s="1" t="str">
        <f t="shared" ca="1" si="30"/>
        <v>NO</v>
      </c>
      <c r="O118" s="1">
        <f t="shared" ca="1" si="31"/>
        <v>75</v>
      </c>
      <c r="P118" s="1"/>
    </row>
    <row r="119" spans="2:16" x14ac:dyDescent="0.25">
      <c r="B119" s="1">
        <f t="shared" ca="1" si="24"/>
        <v>15410427</v>
      </c>
      <c r="C119" s="1">
        <f t="shared" ca="1" si="25"/>
        <v>46</v>
      </c>
      <c r="D119" s="1">
        <f t="shared" ca="1" si="32"/>
        <v>53</v>
      </c>
      <c r="E119" s="1">
        <f t="shared" ca="1" si="32"/>
        <v>44</v>
      </c>
      <c r="F119" s="1">
        <f t="shared" ca="1" si="32"/>
        <v>54</v>
      </c>
      <c r="G119" s="1">
        <f t="shared" ca="1" si="26"/>
        <v>92</v>
      </c>
      <c r="H119" s="1">
        <f t="shared" ca="1" si="33"/>
        <v>27</v>
      </c>
      <c r="I119" s="1">
        <f t="shared" ca="1" si="33"/>
        <v>25</v>
      </c>
      <c r="J119" s="1">
        <f t="shared" ca="1" si="33"/>
        <v>29</v>
      </c>
      <c r="K119" s="1">
        <f t="shared" ca="1" si="34"/>
        <v>370</v>
      </c>
      <c r="L119" s="1">
        <f t="shared" ca="1" si="35"/>
        <v>74</v>
      </c>
      <c r="M119" s="1" t="str">
        <f t="shared" ca="1" si="36"/>
        <v>YES</v>
      </c>
      <c r="N119" s="1" t="str">
        <f t="shared" ca="1" si="30"/>
        <v>NO</v>
      </c>
      <c r="O119" s="1">
        <f t="shared" ca="1" si="31"/>
        <v>33</v>
      </c>
      <c r="P119" s="1"/>
    </row>
    <row r="120" spans="2:16" x14ac:dyDescent="0.25">
      <c r="B120" s="1">
        <f t="shared" ca="1" si="24"/>
        <v>13156771</v>
      </c>
      <c r="C120" s="1">
        <f t="shared" ca="1" si="25"/>
        <v>49</v>
      </c>
      <c r="D120" s="1">
        <f t="shared" ca="1" si="32"/>
        <v>33</v>
      </c>
      <c r="E120" s="1">
        <f t="shared" ca="1" si="32"/>
        <v>55</v>
      </c>
      <c r="F120" s="1">
        <f t="shared" ca="1" si="32"/>
        <v>34</v>
      </c>
      <c r="G120" s="1">
        <f t="shared" ca="1" si="26"/>
        <v>44</v>
      </c>
      <c r="H120" s="1">
        <f t="shared" ca="1" si="33"/>
        <v>28</v>
      </c>
      <c r="I120" s="1">
        <f t="shared" ca="1" si="33"/>
        <v>27</v>
      </c>
      <c r="J120" s="1">
        <f t="shared" ca="1" si="33"/>
        <v>30</v>
      </c>
      <c r="K120" s="1">
        <f t="shared" ca="1" si="34"/>
        <v>300</v>
      </c>
      <c r="L120" s="1">
        <f t="shared" ca="1" si="35"/>
        <v>60</v>
      </c>
      <c r="M120" s="1" t="str">
        <f t="shared" ca="1" si="36"/>
        <v>YES</v>
      </c>
      <c r="N120" s="1" t="str">
        <f t="shared" ca="1" si="30"/>
        <v>NO</v>
      </c>
      <c r="O120" s="1">
        <f t="shared" ca="1" si="31"/>
        <v>91</v>
      </c>
      <c r="P120" s="1"/>
    </row>
    <row r="121" spans="2:16" x14ac:dyDescent="0.25">
      <c r="B121" s="1">
        <f t="shared" ca="1" si="24"/>
        <v>11290153</v>
      </c>
      <c r="C121" s="1">
        <f t="shared" ca="1" si="25"/>
        <v>37</v>
      </c>
      <c r="D121" s="1">
        <f t="shared" ca="1" si="32"/>
        <v>52</v>
      </c>
      <c r="E121" s="1">
        <f t="shared" ca="1" si="32"/>
        <v>33</v>
      </c>
      <c r="F121" s="1">
        <f t="shared" ca="1" si="32"/>
        <v>58</v>
      </c>
      <c r="G121" s="1">
        <f t="shared" ca="1" si="26"/>
        <v>90</v>
      </c>
      <c r="H121" s="1">
        <f t="shared" ca="1" si="33"/>
        <v>30</v>
      </c>
      <c r="I121" s="1">
        <f t="shared" ca="1" si="33"/>
        <v>30</v>
      </c>
      <c r="J121" s="1">
        <f t="shared" ca="1" si="33"/>
        <v>27</v>
      </c>
      <c r="K121" s="1">
        <f t="shared" ca="1" si="34"/>
        <v>357</v>
      </c>
      <c r="L121" s="1">
        <f t="shared" ca="1" si="35"/>
        <v>71.400000000000006</v>
      </c>
      <c r="M121" s="1" t="str">
        <f t="shared" ca="1" si="36"/>
        <v>YES</v>
      </c>
      <c r="N121" s="1" t="str">
        <f t="shared" ca="1" si="30"/>
        <v>NO</v>
      </c>
      <c r="O121" s="1">
        <f t="shared" ca="1" si="31"/>
        <v>50</v>
      </c>
    </row>
    <row r="123" spans="2:16" x14ac:dyDescent="0.25">
      <c r="B123" t="s">
        <v>28</v>
      </c>
    </row>
  </sheetData>
  <pageMargins left="0" right="0" top="0" bottom="0" header="0" footer="0"/>
  <pageSetup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</dc:creator>
  <cp:lastModifiedBy>Krishna</cp:lastModifiedBy>
  <dcterms:created xsi:type="dcterms:W3CDTF">2022-04-02T00:32:25Z</dcterms:created>
  <dcterms:modified xsi:type="dcterms:W3CDTF">2022-04-08T16:34:34Z</dcterms:modified>
</cp:coreProperties>
</file>