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50" tabRatio="500" firstSheet="3" activeTab="12"/>
  </bookViews>
  <sheets>
    <sheet name="Configs" sheetId="1" r:id="rId1"/>
    <sheet name="Features" sheetId="2" r:id="rId2"/>
    <sheet name="Faq" sheetId="3" r:id="rId3"/>
    <sheet name="EntitlementStatus" sheetId="4" r:id="rId4"/>
    <sheet name="Location" sheetId="5" r:id="rId5"/>
    <sheet name="Alert" sheetId="6" r:id="rId6"/>
    <sheet name="RewardLevel" sheetId="7" r:id="rId7"/>
    <sheet name="Payroll" sheetId="8" r:id="rId8"/>
    <sheet name="Reward" sheetId="9" r:id="rId9"/>
    <sheet name="Eligibility" sheetId="10" r:id="rId10"/>
    <sheet name="User" sheetId="11" r:id="rId11"/>
    <sheet name="Entitlement" sheetId="12" r:id="rId12"/>
    <sheet name="Performance" sheetId="13" r:id="rId13"/>
  </sheets>
  <calcPr calcId="144525"/>
</workbook>
</file>

<file path=xl/sharedStrings.xml><?xml version="1.0" encoding="utf-8"?>
<sst xmlns="http://schemas.openxmlformats.org/spreadsheetml/2006/main" count="159">
  <si>
    <t>u_active</t>
  </si>
  <si>
    <t>u_key</t>
  </si>
  <si>
    <t>u_value</t>
  </si>
  <si>
    <t>active.config.one</t>
  </si>
  <si>
    <t>80</t>
  </si>
  <si>
    <t>active.config.two</t>
  </si>
  <si>
    <t>featured</t>
  </si>
  <si>
    <t>active.config.three</t>
  </si>
  <si>
    <t>230</t>
  </si>
  <si>
    <t>active.config.four</t>
  </si>
  <si>
    <t>390</t>
  </si>
  <si>
    <t>inactive.config.one</t>
  </si>
  <si>
    <t>1</t>
  </si>
  <si>
    <t>inactive.config.two</t>
  </si>
  <si>
    <t>2</t>
  </si>
  <si>
    <t>inactive.config.three</t>
  </si>
  <si>
    <t>3</t>
  </si>
  <si>
    <t>one</t>
  </si>
  <si>
    <t>word</t>
  </si>
  <si>
    <t>bud</t>
  </si>
  <si>
    <t>none</t>
  </si>
  <si>
    <t>u_sort_order</t>
  </si>
  <si>
    <t>u_view_count</t>
  </si>
  <si>
    <t>u_name</t>
  </si>
  <si>
    <t>pending</t>
  </si>
  <si>
    <t>u_icon</t>
  </si>
  <si>
    <t>u_import_key</t>
  </si>
  <si>
    <t>location.test</t>
  </si>
  <si>
    <t xml:space="preserve"> kng-icon-location-magic-kingdom</t>
  </si>
  <si>
    <t>OVERALL</t>
  </si>
  <si>
    <t>location.Disabled</t>
  </si>
  <si>
    <t>wtstdsbl</t>
  </si>
  <si>
    <t>u_body</t>
  </si>
  <si>
    <t>u_role</t>
  </si>
  <si>
    <t>u_type</t>
  </si>
  <si>
    <t>Alert test</t>
  </si>
  <si>
    <t>Planner</t>
  </si>
  <si>
    <t>warning</t>
  </si>
  <si>
    <t>Alert test disabled</t>
  </si>
  <si>
    <t>message</t>
  </si>
  <si>
    <t>u_ui_display</t>
  </si>
  <si>
    <t>u_level</t>
  </si>
  <si>
    <t>u_tier</t>
  </si>
  <si>
    <t>reward.levels.gold</t>
  </si>
  <si>
    <t>Gold 100</t>
  </si>
  <si>
    <t>tier.one</t>
  </si>
  <si>
    <t>reward.levels.silver</t>
  </si>
  <si>
    <t>Silver 100</t>
  </si>
  <si>
    <t>reward.levels.bronze</t>
  </si>
  <si>
    <t>Bronze 100</t>
  </si>
  <si>
    <t>Gold 101</t>
  </si>
  <si>
    <t>tier.two</t>
  </si>
  <si>
    <t>Silver 101</t>
  </si>
  <si>
    <t>Bronze 101</t>
  </si>
  <si>
    <t>reward.levels.no.reward</t>
  </si>
  <si>
    <t>No Reward</t>
  </si>
  <si>
    <t>no.reward</t>
  </si>
  <si>
    <t>reward.levels.spt</t>
  </si>
  <si>
    <t>SPT</t>
  </si>
  <si>
    <t>sales.performance.tracking</t>
  </si>
  <si>
    <t>u_cost_center_description</t>
  </si>
  <si>
    <t>u_reason_for_change</t>
  </si>
  <si>
    <t>u_number</t>
  </si>
  <si>
    <t>u_company_code</t>
  </si>
  <si>
    <t>u_infotype</t>
  </si>
  <si>
    <t>u_int_order</t>
  </si>
  <si>
    <t>u_wbs_element</t>
  </si>
  <si>
    <t>u_text_field</t>
  </si>
  <si>
    <t>u_dest_geo</t>
  </si>
  <si>
    <t>u_network</t>
  </si>
  <si>
    <t>u_mpm_issue</t>
  </si>
  <si>
    <t>u_unit</t>
  </si>
  <si>
    <t>u_period</t>
  </si>
  <si>
    <t>u_activity</t>
  </si>
  <si>
    <t>u_business_area</t>
  </si>
  <si>
    <t>u_cost_center</t>
  </si>
  <si>
    <t>Description</t>
  </si>
  <si>
    <t>Reason</t>
  </si>
  <si>
    <t>1053754.05</t>
  </si>
  <si>
    <t>Text field</t>
  </si>
  <si>
    <t>geo</t>
  </si>
  <si>
    <t>network</t>
  </si>
  <si>
    <t>mpm issue</t>
  </si>
  <si>
    <t>unit</t>
  </si>
  <si>
    <t>x</t>
  </si>
  <si>
    <t>activity</t>
  </si>
  <si>
    <t>u_estimated_cost</t>
  </si>
  <si>
    <t>u_taxable</t>
  </si>
  <si>
    <t>u_item_code</t>
  </si>
  <si>
    <t>u_amount</t>
  </si>
  <si>
    <t>u_description</t>
  </si>
  <si>
    <t>u_perceived_value</t>
  </si>
  <si>
    <t>u_item_quantity</t>
  </si>
  <si>
    <t>u_payroll_value</t>
  </si>
  <si>
    <t>u_currency</t>
  </si>
  <si>
    <t>u_item_type</t>
  </si>
  <si>
    <t>$275.00 Visa Gift Card</t>
  </si>
  <si>
    <t>VP005328</t>
  </si>
  <si>
    <t>No portion of the card balance will be redeemed for cash.  Lost, stolen, or damaged gift cards cannot be replaced.</t>
  </si>
  <si>
    <t>usd</t>
  </si>
  <si>
    <t>gift card</t>
  </si>
  <si>
    <t>eligibility.eligible.one</t>
  </si>
  <si>
    <t>Eligible</t>
  </si>
  <si>
    <t>eligibility.not.eligible</t>
  </si>
  <si>
    <t>Not Eligible</t>
  </si>
  <si>
    <t>eligibility.not.eligible.fulfillment</t>
  </si>
  <si>
    <t>Not Eligible Fulfillment</t>
  </si>
  <si>
    <t>sys_id</t>
  </si>
  <si>
    <t>470060060f7d824049e1244be1050eec</t>
  </si>
  <si>
    <t>u_email</t>
  </si>
  <si>
    <t>u_reporting_phone</t>
  </si>
  <si>
    <t>u_address_line1</t>
  </si>
  <si>
    <t>u_phone</t>
  </si>
  <si>
    <t>u_address_line2</t>
  </si>
  <si>
    <t>u_address_line3</t>
  </si>
  <si>
    <t>u_address_line4</t>
  </si>
  <si>
    <t>u_reporting_postal_code</t>
  </si>
  <si>
    <t>u_country</t>
  </si>
  <si>
    <t>u_city</t>
  </si>
  <si>
    <t>u_entitlement_name</t>
  </si>
  <si>
    <t>u_state</t>
  </si>
  <si>
    <t>u_reporting_address_line1</t>
  </si>
  <si>
    <t>u_comments</t>
  </si>
  <si>
    <t>u_entitlement_status</t>
  </si>
  <si>
    <t>u_postal_code</t>
  </si>
  <si>
    <t>u_reporting_state</t>
  </si>
  <si>
    <t>u_reporting_city</t>
  </si>
  <si>
    <t>u_reporting_address_line4</t>
  </si>
  <si>
    <t>u_reporting_address_line3</t>
  </si>
  <si>
    <t>u_reporting_address_line2</t>
  </si>
  <si>
    <t>u_redemption_timezone</t>
  </si>
  <si>
    <t>Entitlement test</t>
  </si>
  <si>
    <t>Ivonne.X.Contreras.-ND@disney.com</t>
  </si>
  <si>
    <t>200 Celebration Place</t>
  </si>
  <si>
    <t>Addres line</t>
  </si>
  <si>
    <t>United States of America</t>
  </si>
  <si>
    <t>Lake Buena Vista</t>
  </si>
  <si>
    <t>State</t>
  </si>
  <si>
    <t>1375 E Buena Vista</t>
  </si>
  <si>
    <t>Comments</t>
  </si>
  <si>
    <t>Address line 4</t>
  </si>
  <si>
    <t>Reporting address line 3</t>
  </si>
  <si>
    <t>Reporting address line 2</t>
  </si>
  <si>
    <t>America/New_York</t>
  </si>
  <si>
    <t>paula.x.erbino.-nd@disney.com</t>
  </si>
  <si>
    <t>Europe/London</t>
  </si>
  <si>
    <t>Entitlement test 2</t>
  </si>
  <si>
    <t>743 Evergreen streen</t>
  </si>
  <si>
    <t>Addres line 2</t>
  </si>
  <si>
    <t>Addres line 3</t>
  </si>
  <si>
    <t>Entitlement test 3</t>
  </si>
  <si>
    <t>u_performance_data</t>
  </si>
  <si>
    <t>u_period_name</t>
  </si>
  <si>
    <t>{"PI_Average_Days":"1.57","PI_Average_Points_Per_Ticket":"210.15","PI_Php":"0.16%","PI_Park_Hopper":"19.24%","PI_Multiday_Tickets":"46.70%","PI_Goal":"182.38500000000002","PI_Annual_Pass":"6.60%","PI_One_Day_Tickets":"53.30%","PI_Percent_To_Goal":"129.62%","PI_Volume":"99.99%"}</t>
  </si>
  <si>
    <t>Period Test 1</t>
  </si>
  <si>
    <t>Period Test 2</t>
  </si>
  <si>
    <t>Period Test 3</t>
  </si>
  <si>
    <t>Period Test 4</t>
  </si>
  <si>
    <t>Period Test 5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</si>
</sst>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1" formatCode="_-* #,##0_-;\-* #,##0_-;_-* &quot;-&quot;_-;_-@_-"/>
    <numFmt numFmtId="176" formatCode="&quot;VERDADERO&quot;;&quot;VERDADERO&quot;;&quot;FALSO&quot;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9">
    <font>
      <sz val="11"/>
      <color rgb="FF333333"/>
      <name val="Calibri"/>
      <charset val="134"/>
    </font>
    <font>
      <u/>
      <sz val="11"/>
      <color rgb="FF800080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rgb="FF333333"/>
      <name val="Calibri"/>
      <charset val="134"/>
    </font>
    <font>
      <u/>
      <sz val="11"/>
      <color rgb="FF333333"/>
      <name val="Calibri"/>
      <charset val="1"/>
    </font>
    <font>
      <sz val="11"/>
      <color rgb="FF333333"/>
      <name val="Calibri"/>
      <charset val="1"/>
    </font>
    <font>
      <u/>
      <sz val="10"/>
      <color rgb="FF343D47"/>
      <name val="Arial"/>
      <charset val="1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134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6600"/>
      <name val="Calibri"/>
      <charset val="134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2F0D9"/>
        <bgColor rgb="FFDDDDDD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top"/>
    </xf>
    <xf numFmtId="0" fontId="8" fillId="21" borderId="0" applyNumberFormat="0" applyBorder="0" applyAlignment="0" applyProtection="0">
      <alignment vertical="center"/>
    </xf>
    <xf numFmtId="43" fontId="10" fillId="0" borderId="0" applyBorder="0" applyAlignment="0" applyProtection="0"/>
    <xf numFmtId="41" fontId="10" fillId="0" borderId="0" applyBorder="0" applyAlignment="0" applyProtection="0"/>
    <xf numFmtId="42" fontId="10" fillId="0" borderId="0" applyBorder="0" applyAlignment="0" applyProtection="0"/>
    <xf numFmtId="44" fontId="10" fillId="0" borderId="0" applyBorder="0" applyAlignment="0" applyProtection="0"/>
    <xf numFmtId="9" fontId="10" fillId="0" borderId="0" applyBorder="0" applyAlignment="0" applyProtection="0"/>
    <xf numFmtId="0" fontId="11" fillId="5" borderId="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22" borderId="6" applyNumberFormat="0" applyFont="0" applyAlignment="0" applyProtection="0">
      <alignment vertical="center"/>
    </xf>
    <xf numFmtId="0" fontId="18" fillId="0" borderId="0" applyBorder="0" applyProtection="0">
      <alignment vertical="top"/>
    </xf>
    <xf numFmtId="0" fontId="9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Border="0" applyProtection="0">
      <alignment vertical="top"/>
    </xf>
    <xf numFmtId="0" fontId="17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29" borderId="4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7">
    <xf numFmtId="0" fontId="0" fillId="0" borderId="0" xfId="0">
      <alignment vertical="top"/>
    </xf>
    <xf numFmtId="0" fontId="1" fillId="0" borderId="0" xfId="10" applyFont="1" applyBorder="1" applyAlignment="1" applyProtection="1">
      <alignment vertical="top"/>
    </xf>
    <xf numFmtId="0" fontId="2" fillId="0" borderId="0" xfId="0" applyFont="1" applyFill="1" applyAlignment="1">
      <alignment vertical="top"/>
    </xf>
    <xf numFmtId="0" fontId="3" fillId="0" borderId="0" xfId="10" applyNumberFormat="1" applyFont="1" applyAlignment="1">
      <alignment vertical="top"/>
    </xf>
    <xf numFmtId="2" fontId="0" fillId="0" borderId="0" xfId="0" applyNumberFormat="1" applyFont="1">
      <alignment vertical="top"/>
    </xf>
    <xf numFmtId="0" fontId="4" fillId="0" borderId="0" xfId="0" applyFont="1">
      <alignment vertical="top"/>
    </xf>
    <xf numFmtId="0" fontId="5" fillId="0" borderId="1" xfId="0" applyFont="1" applyBorder="1" applyAlignment="1">
      <alignment horizontal="left" vertical="center"/>
    </xf>
    <xf numFmtId="0" fontId="0" fillId="0" borderId="0" xfId="0" applyFont="1">
      <alignment vertical="top"/>
    </xf>
    <xf numFmtId="176" fontId="0" fillId="0" borderId="0" xfId="0" applyNumberFormat="1" applyFont="1" applyAlignment="1">
      <alignment vertical="top" wrapText="1"/>
    </xf>
    <xf numFmtId="49" fontId="0" fillId="0" borderId="0" xfId="0" applyNumberFormat="1" applyFont="1">
      <alignment vertical="top"/>
    </xf>
    <xf numFmtId="49" fontId="6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76" fontId="0" fillId="0" borderId="0" xfId="0" applyNumberFormat="1" applyAlignment="1">
      <alignment vertical="top" wrapText="1"/>
    </xf>
    <xf numFmtId="0" fontId="7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0" fontId="6" fillId="0" borderId="0" xfId="0" applyFont="1">
      <alignment vertical="top"/>
    </xf>
    <xf numFmtId="0" fontId="5" fillId="0" borderId="0" xfId="0" applyFo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F0D9"/>
      <rgbColor rgb="00CCFFCC"/>
      <rgbColor rgb="00DDDDDD"/>
      <rgbColor rgb="0099CCFF"/>
      <rgbColor rgb="00FFCC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43D47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paula.x.erbino.-nd@disney.com" TargetMode="External"/><Relationship Id="rId1" Type="http://schemas.openxmlformats.org/officeDocument/2006/relationships/hyperlink" Target="mailto:Ivonne.X.Contreras.-ND@disn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workbookViewId="0">
      <selection activeCell="A12" sqref="A12"/>
    </sheetView>
  </sheetViews>
  <sheetFormatPr defaultColWidth="9" defaultRowHeight="15" outlineLevelRow="7" outlineLevelCol="5"/>
  <cols>
    <col min="1" max="1" width="13.2857142857143" customWidth="1"/>
    <col min="2" max="2" width="37.5714285714286" customWidth="1"/>
    <col min="3" max="3" width="12.4285714285714" style="15" customWidth="1"/>
    <col min="4" max="1025" width="8.42857142857143" customWidth="1"/>
  </cols>
  <sheetData>
    <row r="1" spans="1:3">
      <c r="A1" s="11" t="s">
        <v>0</v>
      </c>
      <c r="B1" s="11" t="s">
        <v>1</v>
      </c>
      <c r="C1" s="10" t="s">
        <v>2</v>
      </c>
    </row>
    <row r="2" spans="1:3">
      <c r="A2" s="6" t="b">
        <f>TRUE()</f>
        <v>1</v>
      </c>
      <c r="B2" s="13" t="s">
        <v>3</v>
      </c>
      <c r="C2" s="14" t="s">
        <v>4</v>
      </c>
    </row>
    <row r="3" spans="1:6">
      <c r="A3" s="6" t="b">
        <f>TRUE()</f>
        <v>1</v>
      </c>
      <c r="B3" s="6" t="s">
        <v>5</v>
      </c>
      <c r="C3" s="14" t="s">
        <v>6</v>
      </c>
      <c r="F3" s="16"/>
    </row>
    <row r="4" spans="1:6">
      <c r="A4" s="6" t="b">
        <f>TRUE()</f>
        <v>1</v>
      </c>
      <c r="B4" s="13" t="s">
        <v>7</v>
      </c>
      <c r="C4" s="14" t="s">
        <v>8</v>
      </c>
      <c r="F4" s="16"/>
    </row>
    <row r="5" spans="1:3">
      <c r="A5" s="6" t="b">
        <f>TRUE()</f>
        <v>1</v>
      </c>
      <c r="B5" s="6" t="s">
        <v>9</v>
      </c>
      <c r="C5" s="14" t="s">
        <v>10</v>
      </c>
    </row>
    <row r="6" spans="1:3">
      <c r="A6" s="6" t="b">
        <f t="shared" ref="A6:A8" si="0">FALSE()</f>
        <v>0</v>
      </c>
      <c r="B6" s="6" t="s">
        <v>11</v>
      </c>
      <c r="C6" s="14" t="s">
        <v>12</v>
      </c>
    </row>
    <row r="7" spans="1:3">
      <c r="A7" s="6" t="b">
        <f t="shared" si="0"/>
        <v>0</v>
      </c>
      <c r="B7" s="6" t="s">
        <v>13</v>
      </c>
      <c r="C7" s="14" t="s">
        <v>14</v>
      </c>
    </row>
    <row r="8" spans="1:3">
      <c r="A8" s="6" t="b">
        <f t="shared" si="0"/>
        <v>0</v>
      </c>
      <c r="B8" s="6" t="s">
        <v>15</v>
      </c>
      <c r="C8" s="14" t="s">
        <v>16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workbookViewId="0">
      <selection activeCell="E13" sqref="E13"/>
    </sheetView>
  </sheetViews>
  <sheetFormatPr defaultColWidth="9" defaultRowHeight="15" outlineLevelCol="4"/>
  <cols>
    <col min="1" max="1" width="16.8571428571429" customWidth="1"/>
    <col min="2" max="2" width="23.2761904761905" customWidth="1"/>
    <col min="3" max="3" width="9.14285714285714" customWidth="1"/>
    <col min="4" max="1025" width="9" customWidth="1"/>
  </cols>
  <sheetData>
    <row r="1" spans="1:3">
      <c r="A1" s="10" t="s">
        <v>2</v>
      </c>
      <c r="B1" s="11" t="s">
        <v>1</v>
      </c>
      <c r="C1" s="10"/>
    </row>
    <row r="2" spans="1:3">
      <c r="A2" s="12" t="b">
        <f>TRUE()</f>
        <v>1</v>
      </c>
      <c r="B2" s="13" t="s">
        <v>17</v>
      </c>
      <c r="C2" s="14"/>
    </row>
    <row r="3" spans="1:3">
      <c r="A3" s="12" t="b">
        <f>TRUE()</f>
        <v>1</v>
      </c>
      <c r="B3" s="6" t="s">
        <v>18</v>
      </c>
      <c r="C3" s="14"/>
    </row>
    <row r="4" spans="1:3">
      <c r="A4" s="6" t="b">
        <f>FALSE()</f>
        <v>0</v>
      </c>
      <c r="B4" s="13" t="s">
        <v>19</v>
      </c>
      <c r="C4" s="14"/>
    </row>
    <row r="5" spans="1:3">
      <c r="A5" s="6" t="b">
        <f>FALSE()</f>
        <v>0</v>
      </c>
      <c r="B5" s="6" t="s">
        <v>20</v>
      </c>
      <c r="C5" s="14"/>
    </row>
    <row r="6" spans="1:3">
      <c r="A6" s="6"/>
      <c r="B6" s="13"/>
      <c r="C6" s="14"/>
    </row>
    <row r="7" spans="1:3">
      <c r="A7" s="6"/>
      <c r="B7" s="6"/>
      <c r="C7" s="14"/>
    </row>
    <row r="8" spans="1:3">
      <c r="A8" s="6"/>
      <c r="B8" s="6"/>
      <c r="C8" s="14"/>
    </row>
    <row r="9" spans="1:3">
      <c r="A9" s="6"/>
      <c r="B9" s="6"/>
      <c r="C9" s="14"/>
    </row>
    <row r="10" spans="1:3">
      <c r="A10" s="6"/>
      <c r="B10" s="6"/>
      <c r="C10" s="14"/>
    </row>
    <row r="11" spans="1:3">
      <c r="A11" s="6"/>
      <c r="B11" s="6"/>
      <c r="C11" s="14"/>
    </row>
    <row r="12" spans="1:3">
      <c r="A12" s="6"/>
      <c r="B12" s="6"/>
      <c r="C12" s="14"/>
    </row>
    <row r="13" spans="1:5">
      <c r="A13" s="6"/>
      <c r="B13" s="6"/>
      <c r="C13" s="14"/>
      <c r="E13" s="5"/>
    </row>
    <row r="14" spans="1:3">
      <c r="A14" s="6"/>
      <c r="B14" s="6"/>
      <c r="C14" s="14"/>
    </row>
    <row r="15" spans="1:3">
      <c r="A15" s="6"/>
      <c r="B15" s="6"/>
      <c r="C15" s="14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opLeftCell="C1" workbookViewId="0">
      <selection activeCell="A3" sqref="A3"/>
    </sheetView>
  </sheetViews>
  <sheetFormatPr defaultColWidth="9" defaultRowHeight="15" outlineLevelRow="2" outlineLevelCol="3"/>
  <cols>
    <col min="1" max="1" width="14.152380952381" style="7" customWidth="1"/>
    <col min="2" max="2" width="13.2857142857143" style="7" customWidth="1"/>
    <col min="3" max="3" width="8.71428571428571" style="7" customWidth="1"/>
    <col min="4" max="1025" width="9" style="7" customWidth="1"/>
  </cols>
  <sheetData>
    <row r="1" spans="1:3">
      <c r="A1" s="7" t="s">
        <v>0</v>
      </c>
      <c r="B1" s="7" t="s">
        <v>21</v>
      </c>
      <c r="C1" s="7" t="s">
        <v>22</v>
      </c>
    </row>
    <row r="2" spans="1:4">
      <c r="A2" s="8">
        <f>1</f>
        <v>1</v>
      </c>
      <c r="B2" s="9">
        <v>100</v>
      </c>
      <c r="C2" s="9">
        <v>0</v>
      </c>
      <c r="D2" s="9"/>
    </row>
    <row r="3" spans="1:3">
      <c r="A3" s="8">
        <f>1</f>
        <v>1</v>
      </c>
      <c r="B3" s="9">
        <v>100</v>
      </c>
      <c r="C3" s="9">
        <v>0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A3" sqref="A3"/>
    </sheetView>
  </sheetViews>
  <sheetFormatPr defaultColWidth="9" defaultRowHeight="15" outlineLevelRow="2"/>
  <cols>
    <col min="1" max="1025" width="9" customWidth="1"/>
  </cols>
  <sheetData>
    <row r="1" spans="1:1">
      <c r="A1" t="s">
        <v>23</v>
      </c>
    </row>
    <row r="2" spans="1:1">
      <c r="A2" t="s">
        <v>24</v>
      </c>
    </row>
    <row r="3" spans="1:1">
      <c r="A3" t="s">
        <v>24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W29" sqref="W29"/>
    </sheetView>
  </sheetViews>
  <sheetFormatPr defaultColWidth="9" defaultRowHeight="15" outlineLevelRow="2" outlineLevelCol="3"/>
  <cols>
    <col min="1" max="1" width="9" customWidth="1"/>
    <col min="2" max="2" width="17.8571428571429" customWidth="1"/>
    <col min="3" max="3" width="34.4285714285714" customWidth="1"/>
    <col min="4" max="4" width="14.2761904761905" customWidth="1"/>
    <col min="5" max="1025" width="9" customWidth="1"/>
  </cols>
  <sheetData>
    <row r="1" spans="1:4">
      <c r="A1" t="s">
        <v>0</v>
      </c>
      <c r="B1" t="s">
        <v>23</v>
      </c>
      <c r="C1" t="s">
        <v>25</v>
      </c>
      <c r="D1" t="s">
        <v>26</v>
      </c>
    </row>
    <row r="2" spans="1:4">
      <c r="A2" s="6" t="b">
        <f>TRUE()</f>
        <v>1</v>
      </c>
      <c r="B2" t="s">
        <v>27</v>
      </c>
      <c r="C2" t="s">
        <v>28</v>
      </c>
      <c r="D2" t="s">
        <v>29</v>
      </c>
    </row>
    <row r="3" spans="1:4">
      <c r="A3" s="6" t="b">
        <f>FALSE()</f>
        <v>0</v>
      </c>
      <c r="B3" t="s">
        <v>30</v>
      </c>
      <c r="C3" t="s">
        <v>28</v>
      </c>
      <c r="D3" t="s">
        <v>31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A2" sqref="A2"/>
    </sheetView>
  </sheetViews>
  <sheetFormatPr defaultColWidth="9" defaultRowHeight="15" outlineLevelRow="4" outlineLevelCol="3"/>
  <cols>
    <col min="1" max="1" width="11.8571428571429" customWidth="1"/>
    <col min="2" max="2" width="18.5809523809524" customWidth="1"/>
    <col min="3" max="1025" width="9" customWidth="1"/>
  </cols>
  <sheetData>
    <row r="1" spans="1:4">
      <c r="A1" t="s">
        <v>0</v>
      </c>
      <c r="B1" t="s">
        <v>32</v>
      </c>
      <c r="C1" t="s">
        <v>33</v>
      </c>
      <c r="D1" t="s">
        <v>34</v>
      </c>
    </row>
    <row r="2" spans="1:4">
      <c r="A2" t="b">
        <f>TRUE()</f>
        <v>1</v>
      </c>
      <c r="B2" t="s">
        <v>35</v>
      </c>
      <c r="C2" t="s">
        <v>36</v>
      </c>
      <c r="D2" t="s">
        <v>37</v>
      </c>
    </row>
    <row r="3" spans="1:4">
      <c r="A3" t="b">
        <f>FALSE()</f>
        <v>0</v>
      </c>
      <c r="B3" t="s">
        <v>38</v>
      </c>
      <c r="C3" t="s">
        <v>36</v>
      </c>
      <c r="D3" t="s">
        <v>39</v>
      </c>
    </row>
    <row r="4" spans="1:4">
      <c r="A4" t="b">
        <f>FALSE()</f>
        <v>0</v>
      </c>
      <c r="B4" t="s">
        <v>38</v>
      </c>
      <c r="C4" s="5" t="s">
        <v>36</v>
      </c>
      <c r="D4" t="s">
        <v>37</v>
      </c>
    </row>
    <row r="5" spans="1:4">
      <c r="A5" t="b">
        <f>TRUE()</f>
        <v>1</v>
      </c>
      <c r="B5" t="s">
        <v>35</v>
      </c>
      <c r="C5" t="s">
        <v>36</v>
      </c>
      <c r="D5" t="s">
        <v>39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workbookViewId="0">
      <selection activeCell="D9" sqref="D9"/>
    </sheetView>
  </sheetViews>
  <sheetFormatPr defaultColWidth="9" defaultRowHeight="15" outlineLevelCol="5"/>
  <cols>
    <col min="1" max="1" width="9" customWidth="1"/>
    <col min="2" max="2" width="12.8571428571429" customWidth="1"/>
    <col min="3" max="3" width="13.2857142857143" customWidth="1"/>
    <col min="4" max="4" width="21.7142857142857" customWidth="1"/>
    <col min="5" max="5" width="14.2761904761905" customWidth="1"/>
    <col min="6" max="6" width="27.5809523809524" customWidth="1"/>
    <col min="7" max="1025" width="9" customWidth="1"/>
  </cols>
  <sheetData>
    <row r="1" spans="1:6">
      <c r="A1" t="s">
        <v>0</v>
      </c>
      <c r="B1" t="s">
        <v>40</v>
      </c>
      <c r="C1" t="s">
        <v>21</v>
      </c>
      <c r="D1" t="s">
        <v>41</v>
      </c>
      <c r="E1" t="s">
        <v>26</v>
      </c>
      <c r="F1" t="s">
        <v>42</v>
      </c>
    </row>
    <row r="2" spans="1:6">
      <c r="A2" t="b">
        <f t="shared" ref="A2:A9" si="0">TRUE()</f>
        <v>1</v>
      </c>
      <c r="B2" t="b">
        <f t="shared" ref="B2:B7" si="1">TRUE()</f>
        <v>1</v>
      </c>
      <c r="C2">
        <v>30</v>
      </c>
      <c r="D2" t="s">
        <v>43</v>
      </c>
      <c r="E2" t="s">
        <v>44</v>
      </c>
      <c r="F2" t="s">
        <v>45</v>
      </c>
    </row>
    <row r="3" spans="1:6">
      <c r="A3" t="b">
        <f t="shared" si="0"/>
        <v>1</v>
      </c>
      <c r="B3" t="b">
        <f t="shared" si="1"/>
        <v>1</v>
      </c>
      <c r="C3">
        <v>50</v>
      </c>
      <c r="D3" t="s">
        <v>46</v>
      </c>
      <c r="E3" t="s">
        <v>47</v>
      </c>
      <c r="F3" t="s">
        <v>45</v>
      </c>
    </row>
    <row r="4" spans="1:6">
      <c r="A4" t="b">
        <f t="shared" si="0"/>
        <v>1</v>
      </c>
      <c r="B4" t="b">
        <f t="shared" si="1"/>
        <v>1</v>
      </c>
      <c r="C4">
        <v>10</v>
      </c>
      <c r="D4" t="s">
        <v>48</v>
      </c>
      <c r="E4" t="s">
        <v>49</v>
      </c>
      <c r="F4" t="s">
        <v>45</v>
      </c>
    </row>
    <row r="5" spans="1:6">
      <c r="A5" t="b">
        <f t="shared" si="0"/>
        <v>1</v>
      </c>
      <c r="B5" t="b">
        <f t="shared" si="1"/>
        <v>1</v>
      </c>
      <c r="C5">
        <v>60</v>
      </c>
      <c r="D5" t="s">
        <v>43</v>
      </c>
      <c r="E5" t="s">
        <v>50</v>
      </c>
      <c r="F5" t="s">
        <v>51</v>
      </c>
    </row>
    <row r="6" spans="1:6">
      <c r="A6" t="b">
        <f t="shared" si="0"/>
        <v>1</v>
      </c>
      <c r="B6" t="b">
        <f t="shared" si="1"/>
        <v>1</v>
      </c>
      <c r="C6">
        <v>50</v>
      </c>
      <c r="D6" t="s">
        <v>46</v>
      </c>
      <c r="E6" t="s">
        <v>52</v>
      </c>
      <c r="F6" t="s">
        <v>51</v>
      </c>
    </row>
    <row r="7" spans="1:6">
      <c r="A7" t="b">
        <f t="shared" si="0"/>
        <v>1</v>
      </c>
      <c r="B7" t="b">
        <f t="shared" si="1"/>
        <v>1</v>
      </c>
      <c r="C7">
        <v>40</v>
      </c>
      <c r="D7" t="s">
        <v>48</v>
      </c>
      <c r="E7" t="s">
        <v>53</v>
      </c>
      <c r="F7" t="s">
        <v>51</v>
      </c>
    </row>
    <row r="8" spans="1:6">
      <c r="A8" t="b">
        <f t="shared" si="0"/>
        <v>1</v>
      </c>
      <c r="B8" t="b">
        <f t="shared" ref="B8:B12" si="2">FALSE()</f>
        <v>0</v>
      </c>
      <c r="C8">
        <v>70</v>
      </c>
      <c r="D8" t="s">
        <v>54</v>
      </c>
      <c r="E8" t="s">
        <v>55</v>
      </c>
      <c r="F8" t="s">
        <v>56</v>
      </c>
    </row>
    <row r="9" spans="1:6">
      <c r="A9" t="b">
        <f t="shared" si="0"/>
        <v>1</v>
      </c>
      <c r="B9" t="b">
        <v>1</v>
      </c>
      <c r="C9">
        <v>80</v>
      </c>
      <c r="D9" t="s">
        <v>57</v>
      </c>
      <c r="E9" t="s">
        <v>58</v>
      </c>
      <c r="F9" t="s">
        <v>59</v>
      </c>
    </row>
    <row r="10" spans="1:6">
      <c r="A10" t="b">
        <f t="shared" ref="A10:A12" si="3">FALSE()</f>
        <v>0</v>
      </c>
      <c r="B10" t="b">
        <f t="shared" si="2"/>
        <v>0</v>
      </c>
      <c r="C10">
        <v>30</v>
      </c>
      <c r="D10" t="s">
        <v>43</v>
      </c>
      <c r="E10" t="s">
        <v>50</v>
      </c>
      <c r="F10" t="s">
        <v>51</v>
      </c>
    </row>
    <row r="11" spans="1:6">
      <c r="A11" t="b">
        <f t="shared" si="3"/>
        <v>0</v>
      </c>
      <c r="B11" t="b">
        <f t="shared" si="2"/>
        <v>0</v>
      </c>
      <c r="C11">
        <v>50</v>
      </c>
      <c r="D11" t="s">
        <v>46</v>
      </c>
      <c r="E11" t="s">
        <v>52</v>
      </c>
      <c r="F11" t="s">
        <v>51</v>
      </c>
    </row>
    <row r="12" spans="1:6">
      <c r="A12" t="b">
        <f t="shared" si="3"/>
        <v>0</v>
      </c>
      <c r="B12" t="b">
        <f t="shared" si="2"/>
        <v>0</v>
      </c>
      <c r="C12">
        <v>10</v>
      </c>
      <c r="D12" t="s">
        <v>48</v>
      </c>
      <c r="E12" t="s">
        <v>53</v>
      </c>
      <c r="F12" t="s">
        <v>51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"/>
  <sheetViews>
    <sheetView workbookViewId="0">
      <selection activeCell="G2" sqref="G2"/>
    </sheetView>
  </sheetViews>
  <sheetFormatPr defaultColWidth="9" defaultRowHeight="15" outlineLevelRow="1"/>
  <cols>
    <col min="1" max="1" width="24.7142857142857" customWidth="1"/>
    <col min="2" max="2" width="20.2857142857143" customWidth="1"/>
    <col min="3" max="3" width="11.5714285714286" customWidth="1"/>
    <col min="4" max="4" width="16.8571428571429" customWidth="1"/>
    <col min="5" max="10" width="11.5714285714286" customWidth="1"/>
    <col min="11" max="11" width="13.7142857142857" customWidth="1"/>
    <col min="12" max="14" width="11.5714285714286" customWidth="1"/>
    <col min="15" max="15" width="16.1428571428571" customWidth="1"/>
    <col min="16" max="16" width="13.8571428571429" customWidth="1"/>
    <col min="17" max="1025" width="11.5714285714286" customWidth="1"/>
  </cols>
  <sheetData>
    <row r="1" spans="1:16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</row>
    <row r="2" spans="1:16">
      <c r="A2" t="s">
        <v>76</v>
      </c>
      <c r="B2" t="s">
        <v>77</v>
      </c>
      <c r="C2">
        <v>1</v>
      </c>
      <c r="D2">
        <v>1001</v>
      </c>
      <c r="E2">
        <v>15</v>
      </c>
      <c r="F2">
        <v>10</v>
      </c>
      <c r="G2" s="4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>
        <v>138</v>
      </c>
      <c r="P2">
        <v>5152614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opLeftCell="H1" workbookViewId="0">
      <selection activeCell="K2" sqref="K2"/>
    </sheetView>
  </sheetViews>
  <sheetFormatPr defaultColWidth="9" defaultRowHeight="15" outlineLevelRow="2"/>
  <cols>
    <col min="1" max="1" width="9.14285714285714" customWidth="1"/>
    <col min="2" max="2" width="21.7142857142857" customWidth="1"/>
    <col min="3" max="3" width="18.1428571428571" customWidth="1"/>
    <col min="4" max="4" width="10.2857142857143" customWidth="1"/>
    <col min="5" max="5" width="13.5714285714286" customWidth="1"/>
    <col min="6" max="6" width="10.5809523809524" customWidth="1"/>
    <col min="7" max="7" width="112.428571428571" customWidth="1"/>
    <col min="8" max="8" width="19.4285714285714" customWidth="1"/>
    <col min="9" max="9" width="17" customWidth="1"/>
    <col min="10" max="10" width="16.4285714285714" customWidth="1"/>
    <col min="11" max="11" width="11.4285714285714"/>
    <col min="12" max="12" width="13.1428571428571" customWidth="1"/>
    <col min="13" max="1025" width="9.14285714285714" customWidth="1"/>
  </cols>
  <sheetData>
    <row r="1" spans="1:12">
      <c r="A1" t="s">
        <v>0</v>
      </c>
      <c r="B1" t="s">
        <v>23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</row>
    <row r="2" spans="1:12">
      <c r="A2" t="b">
        <f>TRUE()</f>
        <v>1</v>
      </c>
      <c r="B2" t="s">
        <v>96</v>
      </c>
      <c r="C2">
        <v>275</v>
      </c>
      <c r="D2">
        <v>800</v>
      </c>
      <c r="E2" t="s">
        <v>97</v>
      </c>
      <c r="F2">
        <v>275</v>
      </c>
      <c r="G2" t="s">
        <v>98</v>
      </c>
      <c r="H2">
        <v>275</v>
      </c>
      <c r="I2">
        <v>12</v>
      </c>
      <c r="J2">
        <v>275</v>
      </c>
      <c r="K2" t="s">
        <v>99</v>
      </c>
      <c r="L2" t="s">
        <v>100</v>
      </c>
    </row>
    <row r="3" spans="1:12">
      <c r="A3" t="b">
        <f>FALSE()</f>
        <v>0</v>
      </c>
      <c r="B3" t="s">
        <v>96</v>
      </c>
      <c r="C3">
        <v>275</v>
      </c>
      <c r="D3">
        <v>800</v>
      </c>
      <c r="E3" t="s">
        <v>97</v>
      </c>
      <c r="F3">
        <v>275</v>
      </c>
      <c r="G3" t="s">
        <v>98</v>
      </c>
      <c r="H3">
        <v>275</v>
      </c>
      <c r="I3">
        <v>12</v>
      </c>
      <c r="J3">
        <v>275</v>
      </c>
      <c r="K3" t="s">
        <v>99</v>
      </c>
      <c r="L3" t="s">
        <v>100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T35" sqref="T35"/>
    </sheetView>
  </sheetViews>
  <sheetFormatPr defaultColWidth="9" defaultRowHeight="15" outlineLevelRow="4" outlineLevelCol="2"/>
  <cols>
    <col min="1" max="1" width="9.14285714285714" customWidth="1"/>
    <col min="2" max="2" width="22.1428571428571" customWidth="1"/>
    <col min="3" max="3" width="14.2761904761905" customWidth="1"/>
    <col min="4" max="1025" width="9.14285714285714" customWidth="1"/>
  </cols>
  <sheetData>
    <row r="1" spans="1:3">
      <c r="A1" t="s">
        <v>0</v>
      </c>
      <c r="B1" t="s">
        <v>23</v>
      </c>
      <c r="C1" t="s">
        <v>26</v>
      </c>
    </row>
    <row r="2" spans="1:3">
      <c r="A2" t="b">
        <f>TRUE()</f>
        <v>1</v>
      </c>
      <c r="B2" t="s">
        <v>101</v>
      </c>
      <c r="C2" t="s">
        <v>102</v>
      </c>
    </row>
    <row r="3" spans="1:3">
      <c r="A3" t="b">
        <f>FALSE()</f>
        <v>0</v>
      </c>
      <c r="B3" t="s">
        <v>103</v>
      </c>
      <c r="C3" t="s">
        <v>104</v>
      </c>
    </row>
    <row r="4" spans="1:3">
      <c r="A4" t="b">
        <f>TRUE()</f>
        <v>1</v>
      </c>
      <c r="B4" t="s">
        <v>103</v>
      </c>
      <c r="C4" t="s">
        <v>104</v>
      </c>
    </row>
    <row r="5" spans="1:3">
      <c r="A5" t="b">
        <f>TRUE()</f>
        <v>1</v>
      </c>
      <c r="B5" t="s">
        <v>105</v>
      </c>
      <c r="C5" t="s">
        <v>106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C19" sqref="C19"/>
    </sheetView>
  </sheetViews>
  <sheetFormatPr defaultColWidth="9" defaultRowHeight="15" outlineLevelRow="1"/>
  <cols>
    <col min="1" max="1025" width="9.14285714285714" customWidth="1"/>
  </cols>
  <sheetData>
    <row r="1" spans="1:1">
      <c r="A1" t="s">
        <v>107</v>
      </c>
    </row>
    <row r="2" spans="1:1">
      <c r="A2" t="s">
        <v>108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5"/>
  <sheetViews>
    <sheetView workbookViewId="0">
      <selection activeCell="A5" sqref="A5:X5"/>
    </sheetView>
  </sheetViews>
  <sheetFormatPr defaultColWidth="9" defaultRowHeight="15" outlineLevelRow="4"/>
  <cols>
    <col min="1" max="1" width="9" customWidth="1"/>
    <col min="2" max="2" width="16.7142857142857" customWidth="1"/>
    <col min="3" max="3" width="37.5714285714286" customWidth="1"/>
    <col min="4" max="4" width="19.847619047619" customWidth="1"/>
    <col min="5" max="5" width="21.8571428571429" customWidth="1"/>
    <col min="6" max="6" width="11.7238095238095" customWidth="1"/>
    <col min="7" max="9" width="16.7142857142857" customWidth="1"/>
    <col min="10" max="10" width="25.4285714285714" customWidth="1"/>
    <col min="11" max="11" width="25.1428571428571" customWidth="1"/>
    <col min="12" max="12" width="17.2857142857143" customWidth="1"/>
    <col min="13" max="13" width="21.7142857142857" customWidth="1"/>
    <col min="14" max="14" width="8.85714285714286" customWidth="1"/>
    <col min="15" max="15" width="27.1428571428571" customWidth="1"/>
    <col min="16" max="16" width="13.4285714285714" customWidth="1"/>
    <col min="17" max="17" width="22.0095238095238" customWidth="1"/>
    <col min="18" max="18" width="15" customWidth="1"/>
    <col min="19" max="19" width="18.2857142857143" customWidth="1"/>
    <col min="20" max="20" width="16.8571428571429" customWidth="1"/>
    <col min="21" max="23" width="27.1428571428571" customWidth="1"/>
    <col min="24" max="24" width="25.4285714285714" customWidth="1"/>
    <col min="25" max="1025" width="9.14285714285714" customWidth="1"/>
  </cols>
  <sheetData>
    <row r="1" spans="1:24">
      <c r="A1" t="s">
        <v>0</v>
      </c>
      <c r="B1" t="s">
        <v>23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</row>
    <row r="2" spans="1:24">
      <c r="A2" t="b">
        <f>TRUE()</f>
        <v>1</v>
      </c>
      <c r="B2" t="s">
        <v>131</v>
      </c>
      <c r="C2" s="1" t="s">
        <v>132</v>
      </c>
      <c r="D2">
        <v>4079999999</v>
      </c>
      <c r="E2" t="s">
        <v>133</v>
      </c>
      <c r="F2">
        <v>4079999999</v>
      </c>
      <c r="G2" t="s">
        <v>134</v>
      </c>
      <c r="H2" t="s">
        <v>134</v>
      </c>
      <c r="I2" t="s">
        <v>134</v>
      </c>
      <c r="J2">
        <v>11400</v>
      </c>
      <c r="K2" t="s">
        <v>135</v>
      </c>
      <c r="L2" t="s">
        <v>136</v>
      </c>
      <c r="M2" t="s">
        <v>131</v>
      </c>
      <c r="N2" t="s">
        <v>137</v>
      </c>
      <c r="O2" t="s">
        <v>138</v>
      </c>
      <c r="P2" t="s">
        <v>139</v>
      </c>
      <c r="Q2" t="s">
        <v>24</v>
      </c>
      <c r="R2">
        <v>90800</v>
      </c>
      <c r="S2" t="s">
        <v>137</v>
      </c>
      <c r="T2" t="s">
        <v>136</v>
      </c>
      <c r="U2" t="s">
        <v>140</v>
      </c>
      <c r="V2" t="s">
        <v>141</v>
      </c>
      <c r="W2" t="s">
        <v>142</v>
      </c>
      <c r="X2" t="s">
        <v>143</v>
      </c>
    </row>
    <row r="3" spans="1:24">
      <c r="A3" t="b">
        <f>FALSE()</f>
        <v>0</v>
      </c>
      <c r="B3" t="s">
        <v>131</v>
      </c>
      <c r="C3" s="1" t="s">
        <v>144</v>
      </c>
      <c r="D3">
        <v>4079999999</v>
      </c>
      <c r="E3" t="s">
        <v>138</v>
      </c>
      <c r="F3">
        <v>4079999999</v>
      </c>
      <c r="G3" t="s">
        <v>134</v>
      </c>
      <c r="H3" t="s">
        <v>134</v>
      </c>
      <c r="I3" t="s">
        <v>134</v>
      </c>
      <c r="J3">
        <v>11400</v>
      </c>
      <c r="K3" t="s">
        <v>135</v>
      </c>
      <c r="L3" t="s">
        <v>136</v>
      </c>
      <c r="M3" t="s">
        <v>131</v>
      </c>
      <c r="N3" t="s">
        <v>137</v>
      </c>
      <c r="O3" t="s">
        <v>138</v>
      </c>
      <c r="P3" t="s">
        <v>139</v>
      </c>
      <c r="Q3" t="s">
        <v>24</v>
      </c>
      <c r="R3">
        <v>90800</v>
      </c>
      <c r="S3" t="s">
        <v>137</v>
      </c>
      <c r="T3" t="s">
        <v>136</v>
      </c>
      <c r="U3" t="s">
        <v>140</v>
      </c>
      <c r="V3" t="s">
        <v>141</v>
      </c>
      <c r="W3" t="s">
        <v>142</v>
      </c>
      <c r="X3" t="s">
        <v>145</v>
      </c>
    </row>
    <row r="4" spans="1:24">
      <c r="A4" t="b">
        <f>TRUE()</f>
        <v>1</v>
      </c>
      <c r="B4" t="s">
        <v>146</v>
      </c>
      <c r="C4" s="1" t="s">
        <v>132</v>
      </c>
      <c r="D4">
        <v>4079999999</v>
      </c>
      <c r="E4" t="s">
        <v>147</v>
      </c>
      <c r="F4">
        <v>4079999999</v>
      </c>
      <c r="G4" t="s">
        <v>148</v>
      </c>
      <c r="H4" t="s">
        <v>149</v>
      </c>
      <c r="I4" t="s">
        <v>134</v>
      </c>
      <c r="J4">
        <v>11401</v>
      </c>
      <c r="K4" t="s">
        <v>135</v>
      </c>
      <c r="L4" t="s">
        <v>136</v>
      </c>
      <c r="M4" t="s">
        <v>146</v>
      </c>
      <c r="N4" t="s">
        <v>137</v>
      </c>
      <c r="O4" t="s">
        <v>138</v>
      </c>
      <c r="P4" t="s">
        <v>139</v>
      </c>
      <c r="Q4" t="s">
        <v>24</v>
      </c>
      <c r="R4">
        <v>90808</v>
      </c>
      <c r="S4" t="s">
        <v>137</v>
      </c>
      <c r="T4" t="s">
        <v>136</v>
      </c>
      <c r="U4" t="s">
        <v>140</v>
      </c>
      <c r="V4" t="s">
        <v>141</v>
      </c>
      <c r="W4" t="s">
        <v>142</v>
      </c>
      <c r="X4" t="s">
        <v>143</v>
      </c>
    </row>
    <row r="5" spans="1:24">
      <c r="A5" s="2" t="b">
        <v>1</v>
      </c>
      <c r="B5" s="2" t="s">
        <v>150</v>
      </c>
      <c r="C5" s="3" t="s">
        <v>132</v>
      </c>
      <c r="D5" s="2">
        <v>5558468546</v>
      </c>
      <c r="E5" s="2"/>
      <c r="F5" s="2">
        <v>5558468546</v>
      </c>
      <c r="G5" s="2"/>
      <c r="H5" s="2"/>
      <c r="I5" s="2"/>
      <c r="J5" s="2"/>
      <c r="K5" s="2"/>
      <c r="L5" s="2"/>
      <c r="M5" s="2" t="s">
        <v>150</v>
      </c>
      <c r="N5" s="2" t="s">
        <v>137</v>
      </c>
      <c r="O5" s="2"/>
      <c r="P5" s="2" t="s">
        <v>139</v>
      </c>
      <c r="Q5" s="2" t="s">
        <v>24</v>
      </c>
      <c r="R5" s="2"/>
      <c r="S5" s="2" t="s">
        <v>137</v>
      </c>
      <c r="T5" s="2" t="s">
        <v>136</v>
      </c>
      <c r="U5" s="2"/>
      <c r="V5" s="2"/>
      <c r="W5" s="2"/>
      <c r="X5" s="2" t="s">
        <v>143</v>
      </c>
    </row>
  </sheetData>
  <hyperlinks>
    <hyperlink ref="C2" r:id="rId1" display="Ivonne.X.Contreras.-ND@disney.com"/>
    <hyperlink ref="C3" r:id="rId2" display="paula.x.erbino.-nd@disney.com"/>
    <hyperlink ref="C4" r:id="rId1" display="Ivonne.X.Contreras.-ND@disney.com"/>
    <hyperlink ref="C5" r:id="rId1" display="Ivonne.X.Contreras.-ND@disney.com" tooltip="mailto:Ivonne.X.Contreras.-ND@disney.com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A16" sqref="A16"/>
    </sheetView>
  </sheetViews>
  <sheetFormatPr defaultColWidth="9" defaultRowHeight="15" outlineLevelRow="5" outlineLevelCol="1"/>
  <cols>
    <col min="1" max="1" width="238.047619047619" customWidth="1"/>
    <col min="2" max="2" width="16.2857142857143" customWidth="1"/>
    <col min="3" max="1025" width="9.14285714285714" customWidth="1"/>
  </cols>
  <sheetData>
    <row r="1" spans="1:2">
      <c r="A1" t="s">
        <v>151</v>
      </c>
      <c r="B1" t="s">
        <v>152</v>
      </c>
    </row>
    <row r="2" spans="1:2">
      <c r="A2" t="s">
        <v>153</v>
      </c>
      <c r="B2" t="s">
        <v>154</v>
      </c>
    </row>
    <row r="3" spans="1:2">
      <c r="A3" t="s">
        <v>153</v>
      </c>
      <c r="B3" t="s">
        <v>155</v>
      </c>
    </row>
    <row r="4" spans="1:2">
      <c r="A4" t="s">
        <v>153</v>
      </c>
      <c r="B4" t="s">
        <v>156</v>
      </c>
    </row>
    <row r="5" spans="1:2">
      <c r="A5" t="s">
        <v>153</v>
      </c>
      <c r="B5" t="s">
        <v>157</v>
      </c>
    </row>
    <row r="6" spans="1:2">
      <c r="A6" t="s">
        <v>153</v>
      </c>
      <c r="B6" t="s">
        <v>158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LibreOffice/5.3.3.2$Windows_x86 LibreOffice_project/3d9a8b4b4e538a85e0782bd6c2d430bafe583448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Configs</vt:lpstr>
      <vt:lpstr>Features</vt:lpstr>
      <vt:lpstr>Faq</vt:lpstr>
      <vt:lpstr>EntitlementStatus</vt:lpstr>
      <vt:lpstr>Location</vt:lpstr>
      <vt:lpstr>Alert</vt:lpstr>
      <vt:lpstr>RewardLevel</vt:lpstr>
      <vt:lpstr>Payroll</vt:lpstr>
      <vt:lpstr>Reward</vt:lpstr>
      <vt:lpstr>Eligibility</vt:lpstr>
      <vt:lpstr>User</vt:lpstr>
      <vt:lpstr>Entitlement</vt:lpstr>
      <vt:lpstr>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Finkbeiner</dc:creator>
  <cp:revision>2</cp:revision>
  <dcterms:created xsi:type="dcterms:W3CDTF">2017-06-29T21:00:00Z</dcterms:created>
  <dcterms:modified xsi:type="dcterms:W3CDTF">2017-07-07T18:35:36Z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1033-10.2.0.5871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version">
    <vt:lpwstr>13</vt:lpwstr>
  </property>
</Properties>
</file>