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est Scenarios" sheetId="3" r:id="rId1"/>
    <sheet name="Home Page" sheetId="1" r:id="rId2"/>
    <sheet name="Login and Logout Functionality" sheetId="4" r:id="rId3"/>
    <sheet name="Navbar" sheetId="6" r:id="rId4"/>
    <sheet name="Footer" sheetId="7" r:id="rId5"/>
    <sheet name="About Page" sheetId="5" r:id="rId6"/>
    <sheet name="Trainer Page" sheetId="8" r:id="rId7"/>
    <sheet name="Classes Page" sheetId="9" r:id="rId8"/>
    <sheet name="Courses Page" sheetId="10" r:id="rId9"/>
    <sheet name="Shop Page" sheetId="11" r:id="rId10"/>
    <sheet name="Product Detail" sheetId="12" r:id="rId11"/>
    <sheet name="Cart Page" sheetId="13" r:id="rId12"/>
    <sheet name="Billing" sheetId="14" r:id="rId13"/>
    <sheet name="Orders" sheetId="15" r:id="rId14"/>
    <sheet name="Library" sheetId="16" r:id="rId15"/>
    <sheet name="Online Classes" sheetId="17" r:id="rId16"/>
    <sheet name="Progress Tracker" sheetId="18" r:id="rId17"/>
    <sheet name="Contact Page" sheetId="19" r:id="rId18"/>
    <sheet name="Privacy Policy" sheetId="20" r:id="rId19"/>
    <sheet name="Terms &amp; Conditions" sheetId="21" r:id="rId20"/>
    <sheet name="Back to Top" sheetId="22" r:id="rId21"/>
    <sheet name="LotusRoom Bugs" sheetId="23" r:id="rId22"/>
    <sheet name="RTM" sheetId="24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0C6DC1D39074BBD94EE5FFD905F8E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64355" y="285750"/>
          <a:ext cx="1450975" cy="7893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F6849E894C54E7F9FDB7DCF60A8190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064355" y="781050"/>
          <a:ext cx="6572250" cy="7858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ED5C700AEAA4BB7BE1CD67BBB1D996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064355" y="1485900"/>
          <a:ext cx="11906250" cy="4962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51301907155D49FDBDFF632CC654FD6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808825" y="2468880"/>
          <a:ext cx="2800350" cy="5200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F2E00589D3C242FF8F8DF86A8B96894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499330" y="2448560"/>
          <a:ext cx="2407920" cy="3832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16B879C696F04669A365F1B1BE3A090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044410" y="3486150"/>
          <a:ext cx="2867025" cy="5010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FA3C1ADE7CB649ACBD3A51A65D52A34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448530" y="6483350"/>
          <a:ext cx="12954000" cy="79629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<sst xmlns="http://schemas.openxmlformats.org/spreadsheetml/2006/main" count="2211" uniqueCount="874">
  <si>
    <t>Project Name</t>
  </si>
  <si>
    <t>The Lotus Room (Frontend)</t>
  </si>
  <si>
    <t>Client</t>
  </si>
  <si>
    <t>The Lotus Room</t>
  </si>
  <si>
    <t>Reference Document</t>
  </si>
  <si>
    <t>Requirements Document</t>
  </si>
  <si>
    <t>Created By</t>
  </si>
  <si>
    <t>Uday Sathwara</t>
  </si>
  <si>
    <t>Creation Date</t>
  </si>
  <si>
    <t>Approval Date</t>
  </si>
  <si>
    <t>Test Scenario ID</t>
  </si>
  <si>
    <t>Test Scenario Name</t>
  </si>
  <si>
    <t>Reference</t>
  </si>
  <si>
    <t>Test Scenario Description</t>
  </si>
  <si>
    <t>Priority</t>
  </si>
  <si>
    <t>Number of Test Cases</t>
  </si>
  <si>
    <t>TS_001</t>
  </si>
  <si>
    <t>Home Page</t>
  </si>
  <si>
    <t>Validate the working of Home Page</t>
  </si>
  <si>
    <t>P1</t>
  </si>
  <si>
    <t>TS_002</t>
  </si>
  <si>
    <t>Login/Logout Functionality</t>
  </si>
  <si>
    <t>Validate the working of Login and Logout functionality</t>
  </si>
  <si>
    <t>P0</t>
  </si>
  <si>
    <t>TS_003</t>
  </si>
  <si>
    <t>Navbar</t>
  </si>
  <si>
    <t>Validate the working of navbar Section</t>
  </si>
  <si>
    <t>09</t>
  </si>
  <si>
    <t>TS_004</t>
  </si>
  <si>
    <t>Footer</t>
  </si>
  <si>
    <t>Validate the working of Footer Section</t>
  </si>
  <si>
    <t>P2</t>
  </si>
  <si>
    <t>08</t>
  </si>
  <si>
    <t>TS_005</t>
  </si>
  <si>
    <t>About Page</t>
  </si>
  <si>
    <t>Validate the working of About Page</t>
  </si>
  <si>
    <t>06</t>
  </si>
  <si>
    <t>TS_006</t>
  </si>
  <si>
    <t>Trainer Page</t>
  </si>
  <si>
    <t>Validate the working of Trainer Page</t>
  </si>
  <si>
    <t>07</t>
  </si>
  <si>
    <t>TS_007</t>
  </si>
  <si>
    <t>Classes Page</t>
  </si>
  <si>
    <t>Validate the working of Classes Page</t>
  </si>
  <si>
    <t>TS_008</t>
  </si>
  <si>
    <t>Courses Page</t>
  </si>
  <si>
    <t>Validate the working of Courses Page</t>
  </si>
  <si>
    <t>TS_009</t>
  </si>
  <si>
    <t>Shop Page</t>
  </si>
  <si>
    <t>Validate the working of Shop Page</t>
  </si>
  <si>
    <t>TS_010</t>
  </si>
  <si>
    <t>Product Detail Page</t>
  </si>
  <si>
    <t>Validate the working of Product Detail Page</t>
  </si>
  <si>
    <t>TS_011</t>
  </si>
  <si>
    <t>Cart Page</t>
  </si>
  <si>
    <t>Validate the working of Cart Page</t>
  </si>
  <si>
    <t>TS_012</t>
  </si>
  <si>
    <t>Billing Page</t>
  </si>
  <si>
    <t>Validate the working of Billing Page</t>
  </si>
  <si>
    <t>TS_013</t>
  </si>
  <si>
    <t>Order Page</t>
  </si>
  <si>
    <t>Validate the working of Order Page</t>
  </si>
  <si>
    <t>TS_014</t>
  </si>
  <si>
    <t>Yoga Library Page</t>
  </si>
  <si>
    <t>Validate the working of Yoga Library Page</t>
  </si>
  <si>
    <t>TS_015</t>
  </si>
  <si>
    <t>Online Classes Page</t>
  </si>
  <si>
    <t>Validate the working of Online Classes Page</t>
  </si>
  <si>
    <t>TS_016</t>
  </si>
  <si>
    <t>Progress Tracker Page</t>
  </si>
  <si>
    <t>Validate the working of Progress Tracker Page</t>
  </si>
  <si>
    <t>TS_017</t>
  </si>
  <si>
    <t>Contact Page</t>
  </si>
  <si>
    <t>Validate the working of Contact Page</t>
  </si>
  <si>
    <t>TS_018</t>
  </si>
  <si>
    <t>Privacy Policy Page</t>
  </si>
  <si>
    <t>Validate the working of Privacy Policy Page</t>
  </si>
  <si>
    <t>P3</t>
  </si>
  <si>
    <t>02</t>
  </si>
  <si>
    <t>TS_019</t>
  </si>
  <si>
    <t>Terms and Conditions Page</t>
  </si>
  <si>
    <t>Validate the working of Terms and Conditions Page</t>
  </si>
  <si>
    <t>TS_020</t>
  </si>
  <si>
    <t>Back to Top Button</t>
  </si>
  <si>
    <t>Validate the working of Back to Top Button</t>
  </si>
  <si>
    <t>03</t>
  </si>
  <si>
    <t>Test Case ID</t>
  </si>
  <si>
    <t>Test Scenario</t>
  </si>
  <si>
    <t>Test Case Title</t>
  </si>
  <si>
    <t>Pre-requisites</t>
  </si>
  <si>
    <t>Test Steps</t>
  </si>
  <si>
    <t>Test Data</t>
  </si>
  <si>
    <t>Expected Result (ER)</t>
  </si>
  <si>
    <t>Actual Result</t>
  </si>
  <si>
    <t>Result</t>
  </si>
  <si>
    <t>Comments</t>
  </si>
  <si>
    <t>TC_HP_001</t>
  </si>
  <si>
    <t>(TS_001) Home Page</t>
  </si>
  <si>
    <t>Validate homepage loads successfully</t>
  </si>
  <si>
    <t>1. Open the Website (https://thelotusroom.netlify.app) in any Browser</t>
  </si>
  <si>
    <t>1. Open browser
2. Enter application URL (https://thelotusroom.netlify.app)
3. Press Enter</t>
  </si>
  <si>
    <t>Not Applicable</t>
  </si>
  <si>
    <t>1. Homepage should load successfully
2. All UI elements should be displayed correctly
3. No errors should appear</t>
  </si>
  <si>
    <t>As Expected</t>
  </si>
  <si>
    <t>Pass</t>
  </si>
  <si>
    <t>No issues found</t>
  </si>
  <si>
    <t>TC_HP_002</t>
  </si>
  <si>
    <t>Validate navbar links navigation</t>
  </si>
  <si>
    <t>1. Click on Home, About, Classes, Courses, Shop, Contact links</t>
  </si>
  <si>
    <t>1. Each link should navigate to its respective page
2. No broken links or errors should appear</t>
  </si>
  <si>
    <t>TC_HP_003</t>
  </si>
  <si>
    <t>Validate "See Our Classes" button functionality</t>
  </si>
  <si>
    <t>1. Open homepage
2. Click on "See Our Classes" button</t>
  </si>
  <si>
    <t>1. User should be redirected to Classes page</t>
  </si>
  <si>
    <t>TC_HP_004</t>
  </si>
  <si>
    <t>Validate course cards display correctly</t>
  </si>
  <si>
    <t>1. Open homepage
2. Scroll to "Our Exciting Courses" section</t>
  </si>
  <si>
    <t>1. Course name should be visible
2. Course fees should be displayed
3. Duration should be displayed
4. Images should load properly</t>
  </si>
  <si>
    <t>TC_HP_005</t>
  </si>
  <si>
    <t>Validate founder section content</t>
  </si>
  <si>
    <t>1. Open homepage
2. Scroll to "About the Founder" section</t>
  </si>
  <si>
    <t>1. Founder Image should be visible
2. Content should be readable
3. No UI overlap issues</t>
  </si>
  <si>
    <t>Founder Image did not show because of link of image does not work properly or uploaded image doe not working</t>
  </si>
  <si>
    <t>Fail</t>
  </si>
  <si>
    <t>LOTUSROOM-BUG-01</t>
  </si>
  <si>
    <t>TC_HP_006</t>
  </si>
  <si>
    <t>Validate "Register Now" button functionality</t>
  </si>
  <si>
    <t>1. Open homepage
2. Scroll to "Our Exciting Courses" section
3. Click on "Register Now" button of any course</t>
  </si>
  <si>
    <t>1. User should be redirected to registration From Or registration Pop-Up</t>
  </si>
  <si>
    <t>TC_HP_007</t>
  </si>
  <si>
    <t>Validate mandatory field validation in registration form</t>
  </si>
  <si>
    <t xml:space="preserve">1. Open homepage
2. Click on "Register Now"
3. Leave all fields empty
4. Click on "Submit" button
</t>
  </si>
  <si>
    <t>1. Validation message should be displayed for required fields (Name, Email, Mobile)
2. Form should not be submitted</t>
  </si>
  <si>
    <t>Form is submitted without entering any details</t>
  </si>
  <si>
    <t>LOTUSROOM-BUG-02</t>
  </si>
  <si>
    <t>TC_HP_008</t>
  </si>
  <si>
    <t>Validate WhatsApp redirection on form submission</t>
  </si>
  <si>
    <t>1. Open homepage
2. Click on "Register Now"
3. Fill valid details in the form
4. Click on "Submit" button</t>
  </si>
  <si>
    <t>Name: Uday
Email: uday@gmail.com
Mobile: 9895632147
Message: Hey Give me more information.</t>
  </si>
  <si>
    <t>1. User should be redirected to WhatsApp chat or WhatsApp Web
2. Pre-filled message with user details should appear</t>
  </si>
  <si>
    <t>TC_HP_009</t>
  </si>
  <si>
    <t>Validate testimonials section display</t>
  </si>
  <si>
    <t xml:space="preserve">1. Open homepage
2. Scroll to "What People Are Saying" section
</t>
  </si>
  <si>
    <t>1. Testimonials should be visible
2. Name and feedback should be displayed
3. Ratings should be visible</t>
  </si>
  <si>
    <t>TC_HP_010</t>
  </si>
  <si>
    <t>Validate footer links and contact details</t>
  </si>
  <si>
    <t>1. Open homepage
2. Scroll to footer
3. Click on email and social media links</t>
  </si>
  <si>
    <t>1. Email link should open mail client
2. Links an page navigation should open correct pages
3. Content should be readable</t>
  </si>
  <si>
    <t>TC_HP_011</t>
  </si>
  <si>
    <t>Validate homepage responsiveness</t>
  </si>
  <si>
    <t>1. Open homepage
2. Resize browser to mobile and tablet view</t>
  </si>
  <si>
    <t>1. Layout should adjust properly
2. No overlapping elements
3. No horizontal scrolling</t>
  </si>
  <si>
    <t>TC_LF_001</t>
  </si>
  <si>
    <t>(TS_002) Login/Logout Functionality</t>
  </si>
  <si>
    <t>Validate Login button visibility in navbar</t>
  </si>
  <si>
    <t>1. Open the Website (https://thelotusroom.netlify.app) in any Browser
2. User should not be logged in.</t>
  </si>
  <si>
    <t>1. Open homepage
2. Observe navbar.</t>
  </si>
  <si>
    <t>1. Login button should be visible in navbar</t>
  </si>
  <si>
    <t>TC_LF_002</t>
  </si>
  <si>
    <t>Validate navigation to login page</t>
  </si>
  <si>
    <t>1. Click on Login button.</t>
  </si>
  <si>
    <t>1. User should be redirected to login page
2. "Sign in with Google" button should be visible</t>
  </si>
  <si>
    <t>TC_LF_003</t>
  </si>
  <si>
    <t>Validate Google Sign-In redirection</t>
  </si>
  <si>
    <t>1. User is on login page.</t>
  </si>
  <si>
    <t>1. Click on "Sign in with Google".</t>
  </si>
  <si>
    <t>1. User should be redirected to Google account selection page</t>
  </si>
  <si>
    <t>TC_LF_004</t>
  </si>
  <si>
    <t>Validate successful login flow</t>
  </si>
  <si>
    <t>1. User is on Google Sign-In page</t>
  </si>
  <si>
    <t>1. Select a Google account</t>
  </si>
  <si>
    <t>Valid Google Account</t>
  </si>
  <si>
    <t>1. User should be logged in successfully
2. User should be redirected to homepage
3. Profile icon should be visible in navbar</t>
  </si>
  <si>
    <t>TC_LF_005</t>
  </si>
  <si>
    <t>Validate profile icon dropdown/sidebar</t>
  </si>
  <si>
    <t>1. User should be logged in</t>
  </si>
  <si>
    <t>1. Click on profile icon (circle with initial)</t>
  </si>
  <si>
    <t>1. Sidebar/dropdown should open
2. Options like Profile name, Yoga Library, Online Classes, Your Progress, My Orders, Logout should be visible</t>
  </si>
  <si>
    <t>TC_LF_006</t>
  </si>
  <si>
    <t>Validate logout popup from sidebar</t>
  </si>
  <si>
    <t>1. Click on profile icon
2. Click on Logout</t>
  </si>
  <si>
    <t>1. Logout confirmation popup should appear
2. Options: Logout and Cancel should be visible</t>
  </si>
  <si>
    <t>TC_LF_007</t>
  </si>
  <si>
    <t>Validate logout functionality</t>
  </si>
  <si>
    <t>1. User should be logged in
2. Logout popup is visible</t>
  </si>
  <si>
    <t>1. Click on Logout button in popup</t>
  </si>
  <si>
    <t>1. User should be logged out
2. User should be redirected to homepage
3. Login button should be visible again</t>
  </si>
  <si>
    <t>TC_LF_008</t>
  </si>
  <si>
    <t>Validate cancel logout functionality</t>
  </si>
  <si>
    <t>1. Logout popup is visible</t>
  </si>
  <si>
    <t>1. Click on Cancel button</t>
  </si>
  <si>
    <t>1. Popup should close
2. User should remain logged in</t>
  </si>
  <si>
    <t>TC_LF_009</t>
  </si>
  <si>
    <t>Validate profile page navigation</t>
  </si>
  <si>
    <t>1. Click on profile icon
2. Click on user name (Uday Sathwara)</t>
  </si>
  <si>
    <t>1. User should be redirected to profile page
2. User details should be displayed correctly</t>
  </si>
  <si>
    <t>TC_LF_0010</t>
  </si>
  <si>
    <t>Validate logout from profile page</t>
  </si>
  <si>
    <t>1. User is on profile page</t>
  </si>
  <si>
    <t>1. Click on Logout button</t>
  </si>
  <si>
    <t xml:space="preserve">1. User should be logged out
2. Redirect to homepage
3. Login button should be visible
</t>
  </si>
  <si>
    <t>TC_NB_001</t>
  </si>
  <si>
    <t>(TS_003) Navbar Section</t>
  </si>
  <si>
    <t>Validate Login button visibility when user is not logged in</t>
  </si>
  <si>
    <t>1. Open the Website (https://thelotusroom.netlify.app) in any Browser
2. User should not be logged in</t>
  </si>
  <si>
    <t xml:space="preserve">1. Open homepage
2. Observe navbar
</t>
  </si>
  <si>
    <t>1. Login button should be visible
2. Profile icon should not be visible</t>
  </si>
  <si>
    <t>TC_NB_002</t>
  </si>
  <si>
    <t>Validate profile icon visibility after login</t>
  </si>
  <si>
    <t>Valid Google Accoun</t>
  </si>
  <si>
    <t>1. Profile icon (circle with initial) should be visible
2. Login button should not be visible</t>
  </si>
  <si>
    <t>TC_NB_003</t>
  </si>
  <si>
    <t>Validate navigation on logo click</t>
  </si>
  <si>
    <t xml:space="preserve">1. Open the Website (https://thelotusroom.netlify.app) in any Browser  </t>
  </si>
  <si>
    <t xml:space="preserve">1. Open any page (About / Courses etc.)
2. Click on logo
</t>
  </si>
  <si>
    <t>1. User should be redirected to homepage</t>
  </si>
  <si>
    <t>TC_NB_004</t>
  </si>
  <si>
    <t>1. Click on Home, About, Trainer, Classes, Courses, Shop, Contact</t>
  </si>
  <si>
    <t>1. Each link should navigate to correct page
2. No broken links</t>
  </si>
  <si>
    <t>TC_NB_005</t>
  </si>
  <si>
    <t>Validate active page highlight (underline)</t>
  </si>
  <si>
    <t xml:space="preserve">1. Navigate to Home page
2. Navigate to About page
3. Observe active menu item
</t>
  </si>
  <si>
    <t>1. Current active page link should be underlined
2. Only one active link should be highlighted at a time</t>
  </si>
  <si>
    <t>TC_NB_006</t>
  </si>
  <si>
    <t>Validate responsive navbar (mobile view)</t>
  </si>
  <si>
    <t>1. Open website
2. Resize screen to mobile view</t>
  </si>
  <si>
    <t>1. Navbar should collapse into hamburger menu
2. Menu items should be hidden initially</t>
  </si>
  <si>
    <t>TC_NB_007</t>
  </si>
  <si>
    <t>Validate hamburger menu functionality</t>
  </si>
  <si>
    <t>1. Mobile view should be enabled</t>
  </si>
  <si>
    <t xml:space="preserve">1. Click on hamburger icon
</t>
  </si>
  <si>
    <t>1. Sidebar/menu should open
2. All navigation links should be visible</t>
  </si>
  <si>
    <t>TC_NB_008</t>
  </si>
  <si>
    <t xml:space="preserve"> Validate closing of hamburger menu</t>
  </si>
  <si>
    <t>1. Mobile view should be enabled
2. Hamburger menu is open</t>
  </si>
  <si>
    <t>1. Click on close (X) icon</t>
  </si>
  <si>
    <t>1. Sidebar/menu should close</t>
  </si>
  <si>
    <t>TC_NB_009</t>
  </si>
  <si>
    <t>Validate navigation from hamburger menu</t>
  </si>
  <si>
    <t>1. Click on any menu item (Home, About, Trainer, Classes, Courses, Shop, Contact)</t>
  </si>
  <si>
    <t>1. User should navigate to selected page
2. Menu should close after navigation</t>
  </si>
  <si>
    <t>TC_FT_001</t>
  </si>
  <si>
    <t>(TS_004) Footer Section</t>
  </si>
  <si>
    <t xml:space="preserve">Validate footer visibility on all pages
</t>
  </si>
  <si>
    <t xml:space="preserve">1. Open homepage
2. Navigate to other pages (About, Courses, etc.)
3. Scroll to bottom
</t>
  </si>
  <si>
    <t>1. Footer should be visible on all pages
2. Footer layout should be consistent</t>
  </si>
  <si>
    <t>TC_FT_002</t>
  </si>
  <si>
    <t>Validate company description section in footer</t>
  </si>
  <si>
    <t>1. Footer is visible</t>
  </si>
  <si>
    <t>1. Observe "The Lotus Room" section</t>
  </si>
  <si>
    <t>1. Company name should be visible
2. Description text should be readable
3. No UI overlap or truncation</t>
  </si>
  <si>
    <t>TC_FT_003</t>
  </si>
  <si>
    <t>Validate contact details in footer</t>
  </si>
  <si>
    <t>1. Observe contact section</t>
  </si>
  <si>
    <t>1. Address should be visible
2. Phone number should be visible
3. Email should be visible</t>
  </si>
  <si>
    <t>TC_FT_004</t>
  </si>
  <si>
    <t>Validate email link functionality</t>
  </si>
  <si>
    <t>1. Click on email address</t>
  </si>
  <si>
    <t>1. Default mail client should open
2. Email address should be pre-filled</t>
  </si>
  <si>
    <t xml:space="preserve">Not gonna work because i Provide temp or fake email for this website </t>
  </si>
  <si>
    <t>LOTUSROOM-BUG-003</t>
  </si>
  <si>
    <t>TC_FT_005</t>
  </si>
  <si>
    <t>Validate social media links</t>
  </si>
  <si>
    <t>1. Click on Facebook, Twitter, Instagram, YouTube icons</t>
  </si>
  <si>
    <t>1. Each icon should redirect to correct social media page
2. Links should open in new tab</t>
  </si>
  <si>
    <t>TC_FT_006</t>
  </si>
  <si>
    <t>Validate copyright text</t>
  </si>
  <si>
    <t>1. Observe bottom section of footer</t>
  </si>
  <si>
    <t>1. Copyright text should be visible
2. Year and company name should be correct</t>
  </si>
  <si>
    <t>TC_FT_007</t>
  </si>
  <si>
    <t>Validate Privacy Policy link</t>
  </si>
  <si>
    <t>1. Click on "Privacy Policy"</t>
  </si>
  <si>
    <t>1. User should be redirected to Privacy Policy page
2. Page should load successfully</t>
  </si>
  <si>
    <t>TC_FT_008</t>
  </si>
  <si>
    <t>Validate Terms &amp; Conditions link</t>
  </si>
  <si>
    <t>1. Click on "Terms &amp; Conditions"</t>
  </si>
  <si>
    <t>1. User should be redirected to Terms &amp; Conditions page
2. Page should load successfully</t>
  </si>
  <si>
    <t>TC_AP_001</t>
  </si>
  <si>
    <t>(TS_005) About Page</t>
  </si>
  <si>
    <t>Validate About page loads successfully</t>
  </si>
  <si>
    <t>1. Open browser
2. Enter application URL (https://thelotusroom.netlify.app/)
3. Press Enter
4. Click On About</t>
  </si>
  <si>
    <t>1. About page should load successfully
2. No broken layout or errors should appear</t>
  </si>
  <si>
    <t>TC_AP_002</t>
  </si>
  <si>
    <t>1. About page is opened</t>
  </si>
  <si>
    <t>1. Observe hero section</t>
  </si>
  <si>
    <t>1. "About Us" heading should be visible
2. Background image should load properly
3. Subtitle text should be readable</t>
  </si>
  <si>
    <t>TC_AP_003</t>
  </si>
  <si>
    <t>1. Open About Page
2. Scroll to "About the Founder" section</t>
  </si>
  <si>
    <t>TC_AP_004</t>
  </si>
  <si>
    <t>Validate company description section</t>
  </si>
  <si>
    <t xml:space="preserve">1. Scroll to "Welcome To Our Yoga Studio" section
</t>
  </si>
  <si>
    <t>1. All text content should be visible
2. No formatting issues
3. Paragraph spacing should be proper</t>
  </si>
  <si>
    <t>TC_AP_005</t>
  </si>
  <si>
    <t>Validate bullet points section</t>
  </si>
  <si>
    <t>1. Scroll to "Our company works in 4 dimensions" section</t>
  </si>
  <si>
    <t>1. All bullet points should be visible
2. Proper alignment and spacing should be maintained</t>
  </si>
  <si>
    <t>TC_AP_006</t>
  </si>
  <si>
    <t>Validate testimonials section</t>
  </si>
  <si>
    <t xml:space="preserve">1. Scroll to "What People Are Saying" section
</t>
  </si>
  <si>
    <t>1. Testimonials should be visible
2. User name, feedback and ratings should be displayed
3. Slider (if any) should work properly</t>
  </si>
  <si>
    <t>TC_TP_001</t>
  </si>
  <si>
    <t>(TS_006) Trainer Page</t>
  </si>
  <si>
    <t>Validate Trainer page loads successfully</t>
  </si>
  <si>
    <t>1. Open browser
2. Enter application URL (https://thelotusroom.netlify.app/)
3. Press Enter
4. Click On Trainer</t>
  </si>
  <si>
    <t>1. Trainer page should load successfully
2. No broken layout or errors should appear</t>
  </si>
  <si>
    <t>TC_TP_002</t>
  </si>
  <si>
    <t>Validate hero section content</t>
  </si>
  <si>
    <t>1. Trainer page is opened</t>
  </si>
  <si>
    <t>1. "Our Best Trainer" heading should be visible
2. Background image should load properly
3. Subtitle text should be readable</t>
  </si>
  <si>
    <t>TC_TP_003</t>
  </si>
  <si>
    <t>Validate trainer cards display</t>
  </si>
  <si>
    <t xml:space="preserve">1. Scroll to "Meet the Experts" section
</t>
  </si>
  <si>
    <t>1. Trainer cards should be visible
2. Each card should display image, name, role, experience
3. Proper alignment in grid layout</t>
  </si>
  <si>
    <t>TC_TP_004</t>
  </si>
  <si>
    <t>Validate trainer images loading</t>
  </si>
  <si>
    <t>1. Observe all trainer cards</t>
  </si>
  <si>
    <t>1. All trainer images should load properly
2. No broken or missing images</t>
  </si>
  <si>
    <t>Some of the Images did not show because provided link of image does not work properly or images are missing or broken</t>
  </si>
  <si>
    <t>LOTUSROOM-BUG-03</t>
  </si>
  <si>
    <t>TC_TP_005</t>
  </si>
  <si>
    <t>Validate trainer details content</t>
  </si>
  <si>
    <t>1. Observe trainer cards text</t>
  </si>
  <si>
    <t>1. Trainer name should be visible
2. Qualification and experience should be correct
3. No text overlap or formatting issues</t>
  </si>
  <si>
    <t>TC_TP_006</t>
  </si>
  <si>
    <t>Validate duplicate trainer entries</t>
  </si>
  <si>
    <t>1. No duplicate trainer entries should be present</t>
  </si>
  <si>
    <t>Duplicate trainer entries found</t>
  </si>
  <si>
    <t>LOTUSROOM-BUG-04</t>
  </si>
  <si>
    <t>TC_TP_007</t>
  </si>
  <si>
    <t>Validate responsiveness of trainer page</t>
  </si>
  <si>
    <t>Resize browser to mobile and tablet view</t>
  </si>
  <si>
    <t>1. Trainer cards should stack properly
2. No UI overlap or horizontal scrolling</t>
  </si>
  <si>
    <t>TC_CP_001</t>
  </si>
  <si>
    <t>(TS_007) Classes Page</t>
  </si>
  <si>
    <t>Validate Classes page loads successfully</t>
  </si>
  <si>
    <t>1. Open browser
2. Enter application URL (https://thelotusroom.netlify.app/)
3. Press Enter
4. Click On Classes</t>
  </si>
  <si>
    <t>1. Classes page should load successfully
2. No UI break or errors</t>
  </si>
  <si>
    <t>TC_CP_002</t>
  </si>
  <si>
    <t>1. Classes page is opened</t>
  </si>
  <si>
    <t>1. "Classes" heading should be visible
2. Background image should load properly
3. Subtitle text should be readable</t>
  </si>
  <si>
    <t>TC_CP_003</t>
  </si>
  <si>
    <t>Validate yoga category buttons display</t>
  </si>
  <si>
    <t>1. Observe category buttons (Hatha, Vinyasa, Power, Ashtanga)</t>
  </si>
  <si>
    <t>1. All category buttons should be visible
2. One category should be active by default</t>
  </si>
  <si>
    <t>TC_CP_004</t>
  </si>
  <si>
    <t>Validate timetable display for default category</t>
  </si>
  <si>
    <t>1. Observe timetable section</t>
  </si>
  <si>
    <t>1. Table should display Day, Time, Instructor
2. Data should be visible and properly aligned</t>
  </si>
  <si>
    <t>TC_CP_005</t>
  </si>
  <si>
    <t>Validate category filter functionality</t>
  </si>
  <si>
    <t xml:space="preserve">1. Click on "Vinyasa Yoga"
2. Click on "Power Yoga"
3. Click on "Ashtanga Yoga"                                              </t>
  </si>
  <si>
    <t>1. Timetable should update based on selected category
2. Selected button should be highlighted</t>
  </si>
  <si>
    <t>TC_CP_006</t>
  </si>
  <si>
    <t xml:space="preserve">Validate timetable data correctness
</t>
  </si>
  <si>
    <t>1. Switch between all categories
2. Observe timetable data</t>
  </si>
  <si>
    <t>1. Correct instructor should match category
2. Time slots should be valid
3. No incorrect or mixed data</t>
  </si>
  <si>
    <t>TC_CP_007</t>
  </si>
  <si>
    <t>Validate table responsiveness</t>
  </si>
  <si>
    <t>1. Resize screen to mobile view</t>
  </si>
  <si>
    <t xml:space="preserve">1. Table should adjust properly
2. No horizontal overflow or cut content
</t>
  </si>
  <si>
    <t>TC_CP_008</t>
  </si>
  <si>
    <t>Validate button active state consistency</t>
  </si>
  <si>
    <t>1. Click on multiple category buttons</t>
  </si>
  <si>
    <t xml:space="preserve">1. Only one button should be active at a time
2. Active state should change correctly
</t>
  </si>
  <si>
    <t>TC_CRP_001</t>
  </si>
  <si>
    <t>(TS_008) Courses Page</t>
  </si>
  <si>
    <t>1. Open browser
2. Enter application URL (https://thelotusroom.netlify.app/)
3. Press Enter
4. Click On Courses</t>
  </si>
  <si>
    <t>1. Courses page should load successfully
2. No UI break or errors</t>
  </si>
  <si>
    <t>TC_CRP_002</t>
  </si>
  <si>
    <t>1. Courses page is opened</t>
  </si>
  <si>
    <t>1. "Courses" heading should be visible
2. Subtitle text should be readable
3. Background image should load properly
4. Text should be centered and clearly visible</t>
  </si>
  <si>
    <t>TC_CRP_003</t>
  </si>
  <si>
    <t>Validate yoga certification content section</t>
  </si>
  <si>
    <t>1. Scroll to "Yoga Certification Course" section
2. Read content blocks (Why Do Yoga Courses, Why Choose..., Career Opportunities)</t>
  </si>
  <si>
    <t>1. Section heading should be visible
2. All paragraphs should be readable
3. Bullet points should be properly aligned
4. No text overlap or formatting issues</t>
  </si>
  <si>
    <t>TC_CRP_004</t>
  </si>
  <si>
    <t>Validate course cards display</t>
  </si>
  <si>
    <t>1. Scroll to "Our Exciting Courses"</t>
  </si>
  <si>
    <t>1. Course cards should be visible
2. Each card should contain image, title, fees, duration
3. Proper grid alignment</t>
  </si>
  <si>
    <t>TC_CRP_005</t>
  </si>
  <si>
    <t xml:space="preserve">1. Click on "Register Now" on any course                                           </t>
  </si>
  <si>
    <t>1. Registration form popup should open
2. Selected course name should be pre-filled</t>
  </si>
  <si>
    <t>TC_CRP_006</t>
  </si>
  <si>
    <t>Validate Cancel button functionality</t>
  </si>
  <si>
    <t>1. Registration form is open</t>
  </si>
  <si>
    <t>1. Click on Cancel</t>
  </si>
  <si>
    <t>1. Form popup should close
2. User should return to Courses page</t>
  </si>
  <si>
    <t>TC_CRP_007</t>
  </si>
  <si>
    <t>Validate mandatory field validation in form</t>
  </si>
  <si>
    <t xml:space="preserve">1. Leave all fields empty
2. Click on Submit
</t>
  </si>
  <si>
    <t>1. Error messages should appear for Name, Email, Mobile
2. Form should not be submitted</t>
  </si>
  <si>
    <t>TC_CRP_008</t>
  </si>
  <si>
    <t>Validate mobile number validation</t>
  </si>
  <si>
    <t>1. Enter invalid mobile (e.g., 123)
2. Click Submit</t>
  </si>
  <si>
    <t>Mobile: 123</t>
  </si>
  <si>
    <t>1. Error message "Mobile must be a 10-digit number" should appear
2. Form should not submit</t>
  </si>
  <si>
    <t>TC_CRP_009</t>
  </si>
  <si>
    <t>Validate successful form submission and WhatsApp redirection</t>
  </si>
  <si>
    <t xml:space="preserve">1. Enter valid details
2. Click Submit                                       </t>
  </si>
  <si>
    <t xml:space="preserve">Name: Uday  
Email: uday@gmail.com  
Mobile: 1234567890  
Message: Hey  </t>
  </si>
  <si>
    <t>1. User should be redirected to WhatsApp Web/App
2. Pre-filled message should be visible:
   "Hello, I am interested in the Psycho Yoga Therapy Course.
    Name: Uday
    Email: uday@gmail.com
    Mobile: 1234567890
    Message: Hey"</t>
  </si>
  <si>
    <t>TC_CRP_010</t>
  </si>
  <si>
    <t>Validate WhatsApp message format</t>
  </si>
  <si>
    <t>1. User is redirected to WhatsApp</t>
  </si>
  <si>
    <t>1. Observe message content</t>
  </si>
  <si>
    <t>1. Message should contain correct course name
2. All user details should be properly formatted
3. No missing or incorrect fields</t>
  </si>
  <si>
    <t>TC_CRP_011</t>
  </si>
  <si>
    <t>Validate form reset after submission</t>
  </si>
  <si>
    <t>1. Form submitted once</t>
  </si>
  <si>
    <t>1. Open form again</t>
  </si>
  <si>
    <t>1. All fields should be cleared
2. No previous data should remain</t>
  </si>
  <si>
    <t>TC_CRP_012</t>
  </si>
  <si>
    <t>Validate responsiveness of course cards and form</t>
  </si>
  <si>
    <t>1. Cards should stack properly
2. Form should be fully visible
3. No UI overlap</t>
  </si>
  <si>
    <t>TC_SP_001</t>
  </si>
  <si>
    <t>(TS_009) Shop Page</t>
  </si>
  <si>
    <t>Validate shop page loads successfully</t>
  </si>
  <si>
    <t>1. Open browser
2. Enter application URL (https://thelotusroom.netlify.app/)
3. Press Enter
4. Click On Shop</t>
  </si>
  <si>
    <t>1. Shop page should load successfully
2. No UI break or errors</t>
  </si>
  <si>
    <t>TC_SP_002</t>
  </si>
  <si>
    <t>Validate hero section on shop page</t>
  </si>
  <si>
    <t>1. Shop page is opened</t>
  </si>
  <si>
    <t>1. "Browse Our Shop" heading should be visible
2. Background image should load properly
3. Subtitle text should be readable</t>
  </si>
  <si>
    <t>TC_SP_003</t>
  </si>
  <si>
    <t>Validate scrolling offer banner (marquee)</t>
  </si>
  <si>
    <t>1. Observe moving text banner</t>
  </si>
  <si>
    <t>1. Text should scroll smoothly from right to left
2. Offer message should be readable
3. Animation should not lag or break</t>
  </si>
  <si>
    <t>TC_SP_004</t>
  </si>
  <si>
    <t>Validate cart icon when no items added</t>
  </si>
  <si>
    <t>1. Shop page is opened
2. No items added to cart</t>
  </si>
  <si>
    <t>1. Observe Cart icon</t>
  </si>
  <si>
    <t>1. Cart icon should be visible
2. Item count badge should not be visible</t>
  </si>
  <si>
    <t>TC_SP_005</t>
  </si>
  <si>
    <t>Validate cart count after adding items</t>
  </si>
  <si>
    <t>1. Add product to cart
2. Observe cart icon</t>
  </si>
  <si>
    <t>1. Cart count badge should be visible
2. Count should match number of items added</t>
  </si>
  <si>
    <t>TC_SP_006</t>
  </si>
  <si>
    <t>Validate product cards display</t>
  </si>
  <si>
    <t>1. Observe product section</t>
  </si>
  <si>
    <t>1. Product image should be visible
2. Product name should be displayed
3. Price should be displayed
4. Proper grid alignment</t>
  </si>
  <si>
    <t>TC_SP_007</t>
  </si>
  <si>
    <t>Validate hover "View More" functionality</t>
  </si>
  <si>
    <t>1. Hover on any product image</t>
  </si>
  <si>
    <t>1. "View More" overlay should appear
2. Overlay should be clearly visible
3. No flickering or delay</t>
  </si>
  <si>
    <t>TC_SP_008</t>
  </si>
  <si>
    <t xml:space="preserve"> Validate product image loading</t>
  </si>
  <si>
    <t>1. All images should load properly
2. No broken images</t>
  </si>
  <si>
    <t>Some images are not loading</t>
  </si>
  <si>
    <t>LOTUSROOM-BUG-05</t>
  </si>
  <si>
    <t>TC_PDP_001</t>
  </si>
  <si>
    <t>(TS_010) Product Detail Page</t>
  </si>
  <si>
    <t>Validate product detail page loads successfully</t>
  </si>
  <si>
    <t xml:space="preserve">1. Open browser
2. Enter application URL (https://thelotusroom.netlify.app/)
3. Press Enter
4. Click On Shop
5. Click On any Product </t>
  </si>
  <si>
    <t>1. Product image, name, price should be visible
2. No UI break or error</t>
  </si>
  <si>
    <t>TC_PDP_002</t>
  </si>
  <si>
    <t>Validate quantity increase/decrease functionality</t>
  </si>
  <si>
    <t>1. Product page is opened</t>
  </si>
  <si>
    <t>1. Click "+" button
2. Click "-" button</t>
  </si>
  <si>
    <t>1. Quantity should increase/decrease correctly
2. Quantity should not go below 1</t>
  </si>
  <si>
    <t>TC_PDP_003</t>
  </si>
  <si>
    <t>Validate add to cart functionality</t>
  </si>
  <si>
    <t>1. Select quantity (e.g., 2)
2. Click "ADD TO CART"</t>
  </si>
  <si>
    <t>Quantity: 2</t>
  </si>
  <si>
    <t>1. Product should be added to cart
2. Cart icon count should update accordingly</t>
  </si>
  <si>
    <t>TC_PDP_004</t>
  </si>
  <si>
    <t>Validate cart count update</t>
  </si>
  <si>
    <t>1. Product added to cart</t>
  </si>
  <si>
    <t>1. Observe cart icon</t>
  </si>
  <si>
    <t>1. Cart count should match added quantity
2. Badge should be visible</t>
  </si>
  <si>
    <t>TC_PDP_005</t>
  </si>
  <si>
    <t>Validate tab switching functionality</t>
  </si>
  <si>
    <t>1. Click "Description"
2. Click "Additional Information"</t>
  </si>
  <si>
    <t>1. Correct content should display for each tab
2. Active tab should be highlighted</t>
  </si>
  <si>
    <t>TC_PDP_006</t>
  </si>
  <si>
    <t>Validate product image thumbnail navigation</t>
  </si>
  <si>
    <t>1. Click on thumbnail images</t>
  </si>
  <si>
    <t>1. Main image should update based on selected thumbnail</t>
  </si>
  <si>
    <t>TC_PDP_007</t>
  </si>
  <si>
    <t>Validate navigation to related product</t>
  </si>
  <si>
    <t>1. Click on any related product</t>
  </si>
  <si>
    <t>1. User should navigate to selected product detail page</t>
  </si>
  <si>
    <t>TC_PDP_008</t>
  </si>
  <si>
    <t>Validate hover "View More" on related products</t>
  </si>
  <si>
    <t>1. Hover on related product image</t>
  </si>
  <si>
    <t>1. "View More" overlay should appear
2. Overlay should be clearly visible</t>
  </si>
  <si>
    <t>TC_CT_001</t>
  </si>
  <si>
    <t>(TS_011) Cart Page</t>
  </si>
  <si>
    <t>Validate cart page loads successfully</t>
  </si>
  <si>
    <t>1. Open the Website (https://thelotusroom.netlify.app) in any Browser
2. User is logged in</t>
  </si>
  <si>
    <t>1. Open browser
2. Enter application URL (https://thelotusroom.netlify.app/)
3. Press Enter
4. Click On Shop
5. Navigate to cart page</t>
  </si>
  <si>
    <t>1. Cart page should load successfully
2. No UI break or errors</t>
  </si>
  <si>
    <t>TC_CT_002</t>
  </si>
  <si>
    <t xml:space="preserve">Validate empty cart UI
</t>
  </si>
  <si>
    <t>1. No items added to cart</t>
  </si>
  <si>
    <t xml:space="preserve">1. Open cart page
</t>
  </si>
  <si>
    <t>1. "Your cart is empty" message should be displayed
2. "Start Shopping" button should be visible
3. Clicking it should redirect to shop page</t>
  </si>
  <si>
    <t>TC_CT_003</t>
  </si>
  <si>
    <t>Validate quantity increase/decrease in cart</t>
  </si>
  <si>
    <t>1. Item is added to cart</t>
  </si>
  <si>
    <t>1. Quantity should update correctly
2. Subtotal should update accordingly</t>
  </si>
  <si>
    <t>TC_CT_004</t>
  </si>
  <si>
    <t xml:space="preserve">Validate cart total calculation
</t>
  </si>
  <si>
    <t>1. Multiple items added to cart</t>
  </si>
  <si>
    <t>1. Observe subtotal and total</t>
  </si>
  <si>
    <t>1. Subtotal = sum of all item prices × quantity
2. Total should match subtotal</t>
  </si>
  <si>
    <t>TC_CT_005</t>
  </si>
  <si>
    <t>Validate delete item from cart</t>
  </si>
  <si>
    <t>1. Item exists in cart</t>
  </si>
  <si>
    <t>1. Click delete icon
2. Click "Delete" in confirmation popup</t>
  </si>
  <si>
    <t xml:space="preserve">1. Item should be removed from cart
2. Cart should update accordingly
</t>
  </si>
  <si>
    <t>TC_CT_006</t>
  </si>
  <si>
    <t xml:space="preserve">Validate cancel delete action
</t>
  </si>
  <si>
    <t>1. Click delete icon
2. Click "Cancel"</t>
  </si>
  <si>
    <t>1. Item should remain in cart
2. No changes should occur</t>
  </si>
  <si>
    <t>TC_CT_007</t>
  </si>
  <si>
    <t>Validate login required to access cart</t>
  </si>
  <si>
    <t>1. User is not logged in</t>
  </si>
  <si>
    <t>1. Try to access cart page</t>
  </si>
  <si>
    <t>1. Popup should appear: "You are not logged in"
2. Login button should be visible</t>
  </si>
  <si>
    <t>TC_CT_008</t>
  </si>
  <si>
    <t xml:space="preserve"> Validate redirect to cart after login
</t>
  </si>
  <si>
    <t xml:space="preserve">1. Click Login from popup
2. Complete login
</t>
  </si>
  <si>
    <t xml:space="preserve">1. User should be redirected back to cart page
2. Cart items should be visible
</t>
  </si>
  <si>
    <t>TC_CT_009</t>
  </si>
  <si>
    <t xml:space="preserve">Validate proceed to checkout button
</t>
  </si>
  <si>
    <t>1. Click "Proceed to Checkout"</t>
  </si>
  <si>
    <t>1. User should navigate to checkout process/page</t>
  </si>
  <si>
    <t>TC_BP_001</t>
  </si>
  <si>
    <t>(TS_012) Billing Page</t>
  </si>
  <si>
    <t>Validate checkout page loads successfully</t>
  </si>
  <si>
    <t>1. Open the Website (https://thelotusroom.netlify.app) in any Browser
2. User is logged in
3. Items are present in cart</t>
  </si>
  <si>
    <t>1. Open browser
2. Enter application URL (https://thelotusroom.netlify.app/)
3. Press Enter
4. Click On Shop
5. Navigate to cart page
6. Navigate to checkout page</t>
  </si>
  <si>
    <t xml:space="preserve">1. Billing form should be visible
2. Order summary should be displayeds
</t>
  </si>
  <si>
    <t>TC_BP_002</t>
  </si>
  <si>
    <t xml:space="preserve">Validate mandatory field validation
</t>
  </si>
  <si>
    <t>1. Checkout page is opened</t>
  </si>
  <si>
    <t>1. Leave all fields empty
2. Click "Place Order"</t>
  </si>
  <si>
    <t>1. Error messages should be displayed for required fields
2. Order should not be placed</t>
  </si>
  <si>
    <t>TC_BP_003</t>
  </si>
  <si>
    <t xml:space="preserve">Validate email format validation
</t>
  </si>
  <si>
    <t>1. Enter invalid email (e.g., abc123)
2. Click "Place Order"</t>
  </si>
  <si>
    <t>Email: uday123</t>
  </si>
  <si>
    <t>1. Proper email validation error should be shown</t>
  </si>
  <si>
    <t>TC_BP_004</t>
  </si>
  <si>
    <t xml:space="preserve"> Validate phone number validation
</t>
  </si>
  <si>
    <t>1. Enter invalid phone number (e.g., 123)
2. Click "Place Order"</t>
  </si>
  <si>
    <t>Phone: 12378</t>
  </si>
  <si>
    <t>1. Phone number should be validated (10 digits)
2. Error message should be displayed</t>
  </si>
  <si>
    <t>TC_BP_005</t>
  </si>
  <si>
    <t xml:space="preserve">Validate dropdown selection fields
</t>
  </si>
  <si>
    <t>1. Do not select city
2. Click "Place Order"</t>
  </si>
  <si>
    <t>1. "Select a City" error should be shown</t>
  </si>
  <si>
    <t>TC_BP_006</t>
  </si>
  <si>
    <t xml:space="preserve">Validate order summary details
</t>
  </si>
  <si>
    <t>1. Items are present in cart</t>
  </si>
  <si>
    <t>1. Observe "Your Order" section</t>
  </si>
  <si>
    <t>1. Product name should be correct
2. Quantity should be correct
3. Total amount should match cart</t>
  </si>
  <si>
    <t>TC_BP_007</t>
  </si>
  <si>
    <t xml:space="preserve">Validate payment method selection
</t>
  </si>
  <si>
    <t>1. Observe payment method section</t>
  </si>
  <si>
    <t xml:space="preserve">1. "Cash on Delivery" should be selected by default
2. Payment method should be visible
</t>
  </si>
  <si>
    <t>TC_BP_008</t>
  </si>
  <si>
    <t xml:space="preserve">Validate successful order placement
</t>
  </si>
  <si>
    <t>1. All fields filled with valid data</t>
  </si>
  <si>
    <t>1. Fill all required fields
2. Click "Place Order"</t>
  </si>
  <si>
    <t>Valid user details</t>
  </si>
  <si>
    <t>1. Order should be placed successfully
2. Confirmation popup should appear</t>
  </si>
  <si>
    <t>TC_BP_009</t>
  </si>
  <si>
    <t xml:space="preserve">Validate order success popup
</t>
  </si>
  <si>
    <t>1. Order is placed</t>
  </si>
  <si>
    <t>1. Observe popup</t>
  </si>
  <si>
    <t xml:space="preserve">1. "Order Placed!" message should be displayed
2. "View Order" option should be visible
3. OK button should be clickable
</t>
  </si>
  <si>
    <t>TC_BP_010</t>
  </si>
  <si>
    <t xml:space="preserve">Validate "View Order" navigation
</t>
  </si>
  <si>
    <t>1. Order placed successfully</t>
  </si>
  <si>
    <t>1. Click "View Order"</t>
  </si>
  <si>
    <t>1. User should navigate to order details page</t>
  </si>
  <si>
    <t xml:space="preserve">Validate navigation to Privacy Policy page
</t>
  </si>
  <si>
    <t>1. Locate "privacy policy" link in payment section
2. Click on the link</t>
  </si>
  <si>
    <t>1. User should be redirected to Privacy Policy page
2. Page should load without errors
3. Content should be visible and readable</t>
  </si>
  <si>
    <t>TC_OP_001</t>
  </si>
  <si>
    <t>(TS_013) Order Page</t>
  </si>
  <si>
    <t>Validate navigation to My Orders page</t>
  </si>
  <si>
    <t>1. Open browser
2. Enter application URL (https://thelotusroom.netlify.app/)
3. Press Enter
4. Navigate via sidebar → "My Orders"
OR
5. Click "View Order" after placing order</t>
  </si>
  <si>
    <t xml:space="preserve">1. User should be redirected to "My Orders" page
</t>
  </si>
  <si>
    <t>TC_OP_002</t>
  </si>
  <si>
    <t>Validate login required for orders page</t>
  </si>
  <si>
    <t>1. Try accessing My Orders page</t>
  </si>
  <si>
    <t xml:space="preserve">1. User should be redirected to login page
</t>
  </si>
  <si>
    <t>TC_OP_003</t>
  </si>
  <si>
    <t>Validate empty orders UI</t>
  </si>
  <si>
    <t>1. No orders placed</t>
  </si>
  <si>
    <t>1. Open My Orders page</t>
  </si>
  <si>
    <t xml:space="preserve">1. "No orders" message should be displayed
2. "Shop Now" button should be visible
3. Clicking it should redirect to shop page
</t>
  </si>
  <si>
    <t>TC_OP_004</t>
  </si>
  <si>
    <t>Validate order details display</t>
  </si>
  <si>
    <t>1. At least one order exists</t>
  </si>
  <si>
    <t>1. Observe order card</t>
  </si>
  <si>
    <t xml:space="preserve">1. Order ID should be visible
2. Total amount should be correct
3. Delivery info should be displayed
</t>
  </si>
  <si>
    <t>TC_OP_005</t>
  </si>
  <si>
    <t>Validate order details popup</t>
  </si>
  <si>
    <t>1. Order exists</t>
  </si>
  <si>
    <t>1. Click on order card</t>
  </si>
  <si>
    <t xml:space="preserve">1. Order details popup should open
2. Product details should be visible
3. Total amount should match
</t>
  </si>
  <si>
    <t>TC_OP_006</t>
  </si>
  <si>
    <t>Validate close button in order details popup</t>
  </si>
  <si>
    <t>1. Order details popup is open</t>
  </si>
  <si>
    <t>1. Click "Close"</t>
  </si>
  <si>
    <t xml:space="preserve">1. Popup should close
2. User should return to orders page
</t>
  </si>
  <si>
    <t>TC_OP_007</t>
  </si>
  <si>
    <t>Validate cancel order popup</t>
  </si>
  <si>
    <t>1. Click "Cancel Order"</t>
  </si>
  <si>
    <t xml:space="preserve">1. Cancel order popup should appear
2. Text area and buttons should be visible
</t>
  </si>
  <si>
    <t>TC_OP_008</t>
  </si>
  <si>
    <t>Validate cancellation without reason</t>
  </si>
  <si>
    <t>1. Cancel popup is open</t>
  </si>
  <si>
    <t>1. Leave text area empty
2. Click "Confirm Cancel"</t>
  </si>
  <si>
    <t xml:space="preserve">1. Cancellation should not proceed
2. Validation message should be shown
</t>
  </si>
  <si>
    <t>TC_OP_009</t>
  </si>
  <si>
    <t>Validate successful order cancellation</t>
  </si>
  <si>
    <t>1. Enter reason
2. Click "Confirm Cancel"</t>
  </si>
  <si>
    <t>Reason: Changed my mind</t>
  </si>
  <si>
    <t xml:space="preserve">1. Order should be cancelled successfully
2. Order status should update or disappear
</t>
  </si>
  <si>
    <t>TC_OP_010</t>
  </si>
  <si>
    <t>Validate close button in cancel popup</t>
  </si>
  <si>
    <t>1. Popup should close
2. Order should remain unchanged</t>
  </si>
  <si>
    <t>TC_YL_001</t>
  </si>
  <si>
    <t>(TS_014) Yoga Library</t>
  </si>
  <si>
    <t>Validate yoga library page loads successfully</t>
  </si>
  <si>
    <t>1. Open browser
2. Enter application URL (https://thelotusroom.netlify.app/)
3. Press Enter
4. Navigate via sidebar → "Yoga Library"</t>
  </si>
  <si>
    <t xml:space="preserve">1. Page should load successfully
2. All yoga pose cards should be visible
</t>
  </si>
  <si>
    <t>TC_YL_002</t>
  </si>
  <si>
    <t>Validate search functionality</t>
  </si>
  <si>
    <t>1. Yoga Library page is opened</t>
  </si>
  <si>
    <t>1. Enter "m" in search bar</t>
  </si>
  <si>
    <t>Search: m</t>
  </si>
  <si>
    <t xml:space="preserve">1. Filtered results should be displayed (e.g., Mountain Pose, Meditation)
2. Only matching items should be visible
</t>
  </si>
  <si>
    <t>TC_YL_003</t>
  </si>
  <si>
    <t xml:space="preserve">Validate search with no matching results
</t>
  </si>
  <si>
    <t>1. Enter random text (e.g., xyz)</t>
  </si>
  <si>
    <t>Search: xyz</t>
  </si>
  <si>
    <t xml:space="preserve">1. No results message should be displayed
OR
2. Empty state should be shown
</t>
  </si>
  <si>
    <t>TC_YL_004</t>
  </si>
  <si>
    <t>Validate yoga pose modal opens</t>
  </si>
  <si>
    <t>1. Click on any yoga pose (e.g., Mountain Pose)</t>
  </si>
  <si>
    <t xml:space="preserve">1. Modal should open
2. Pose name should be displayed
3. Description should be visible
4. Video should be loaded
</t>
  </si>
  <si>
    <t>TC_YL_005</t>
  </si>
  <si>
    <t xml:space="preserve">Validate video playback
</t>
  </si>
  <si>
    <t>1. Yoga pose modal is open</t>
  </si>
  <si>
    <t>1. Click play on video</t>
  </si>
  <si>
    <t xml:space="preserve">1. Video should start playing
2. Controls (pause, volume) should work
</t>
  </si>
  <si>
    <t>TC_YL_006</t>
  </si>
  <si>
    <t>Validate video controls functionality</t>
  </si>
  <si>
    <t>1. Video is playing</t>
  </si>
  <si>
    <t>1. Pause video
2. Adjust volume
3. Seek timeline</t>
  </si>
  <si>
    <t xml:space="preserve">1. Video controls should function properly
</t>
  </si>
  <si>
    <t>TC_YL_007</t>
  </si>
  <si>
    <t xml:space="preserve">Validate close button in yoga pose modal
</t>
  </si>
  <si>
    <t>1. Modal is open</t>
  </si>
  <si>
    <t xml:space="preserve">1. Modal should close
2. User returns to library page
</t>
  </si>
  <si>
    <t>TC_YL_008</t>
  </si>
  <si>
    <t>Validate search and open combined flow</t>
  </si>
  <si>
    <t>1. Search "m"
2. Click on filtered result (e.g., Mountain Pose)</t>
  </si>
  <si>
    <t xml:space="preserve">1. Correct modal should open
2. Content should match selected pose
</t>
  </si>
  <si>
    <t>TC_YL_009</t>
  </si>
  <si>
    <t xml:space="preserve">Validate modal multiple open behavior
</t>
  </si>
  <si>
    <t>1. Click multiple poses quickly</t>
  </si>
  <si>
    <t xml:space="preserve">1. Only one modal should open at a time
2. No UI overlap or crash
</t>
  </si>
  <si>
    <t>TC_OC_001</t>
  </si>
  <si>
    <t>(TS_015) Online Classes</t>
  </si>
  <si>
    <t>Validate online classes page loads successfully</t>
  </si>
  <si>
    <t>1. Open browser
2. Enter application URL (https://thelotusroom.netlify.app/)
3. Press Enter
4. Navigate via sidebar → "Online Classes"</t>
  </si>
  <si>
    <t xml:space="preserve">1. Page should load successfully
2. All class cards should be visible
</t>
  </si>
  <si>
    <t>TC_OC_002</t>
  </si>
  <si>
    <t>Validate class details display</t>
  </si>
  <si>
    <t>1. Online Classes page is opened</t>
  </si>
  <si>
    <t>1. Observe class cards</t>
  </si>
  <si>
    <t>1. Class name should be visible
2. Day, Time, Type, Note should be displayed correctly
3. "Join Live Class" button should be visible</t>
  </si>
  <si>
    <t>TC_OC_003</t>
  </si>
  <si>
    <t>Validate access restriction for non-members</t>
  </si>
  <si>
    <t>1. It can not show sidebar</t>
  </si>
  <si>
    <t xml:space="preserve">1. User should be prompted to login
2. Should not directly access meeting link without login
</t>
  </si>
  <si>
    <t>TC_OC_004</t>
  </si>
  <si>
    <t>Validate redirection to meeting link</t>
  </si>
  <si>
    <t>1. User is logged in</t>
  </si>
  <si>
    <t>1. Click "Join Live Class"</t>
  </si>
  <si>
    <t>1. User should be redirected to Zoom/meeting link
2. Meeting page should load successfully</t>
  </si>
  <si>
    <t>TC_OC_005</t>
  </si>
  <si>
    <t>Validate external meeting link behavior</t>
  </si>
  <si>
    <t>1. User clicks "Join Live Class"</t>
  </si>
  <si>
    <t xml:space="preserve">1. Observe how link opens
</t>
  </si>
  <si>
    <t xml:space="preserve">1. Meeting should open in new tab (recommended)
2. Original site should remain open
</t>
  </si>
  <si>
    <t>TC_OC_006</t>
  </si>
  <si>
    <t>Validate class schedule information</t>
  </si>
  <si>
    <t>1. Verify Day and Time info</t>
  </si>
  <si>
    <t>1. Day and Time should be logically correct
2. No conflicting schedule</t>
  </si>
  <si>
    <t>TC_PT_001</t>
  </si>
  <si>
    <t>(TS_016) Progress Tracker</t>
  </si>
  <si>
    <t>Validate Progress Tracker page loads successfully</t>
  </si>
  <si>
    <t>1. Open browser
2. Enter application URL (https://thelotusroom.netlify.app/)
3. Press Enter
4. Navigate via sidebar → "My Progress"</t>
  </si>
  <si>
    <t xml:space="preserve">1. Page should load successfully
2. No UI break or errors
</t>
  </si>
  <si>
    <t>TC_PT_002</t>
  </si>
  <si>
    <t>Validate setting daily goal</t>
  </si>
  <si>
    <t>1. Enter goal (e.g., 30)
2. Click "Set Goal"</t>
  </si>
  <si>
    <t>1. Goal should be saved
2. Goal should be displayed correctly</t>
  </si>
  <si>
    <t>TC_PT_003</t>
  </si>
  <si>
    <t>Validate goal locking functionality</t>
  </si>
  <si>
    <t>1. User has logged 7 entries</t>
  </si>
  <si>
    <t>1. Try to change goal</t>
  </si>
  <si>
    <t xml:space="preserve">1. Goal should be locked
2. Message should appear: "Goal locked (7 entries logged)"
3. User should NOT be able to modify goal
</t>
  </si>
  <si>
    <t>TC_PT_004</t>
  </si>
  <si>
    <t>Validate date selection</t>
  </si>
  <si>
    <t>1. Progress Tracker page is opened</t>
  </si>
  <si>
    <t>1. Click on date input
2. Select a date from calendar</t>
  </si>
  <si>
    <t xml:space="preserve">1. Calendar should open
2. Selected date should appear in input field
</t>
  </si>
  <si>
    <t>TC_PT_005</t>
  </si>
  <si>
    <t>Validate yoga style selection</t>
  </si>
  <si>
    <t>1. Click dropdown
2. Select any style (Hatha, Vinyasa, etc.)</t>
  </si>
  <si>
    <t xml:space="preserve">1. Selected value should be displayed
2. Dropdown should work correctly
</t>
  </si>
  <si>
    <t>TC_PT_006</t>
  </si>
  <si>
    <t>Validate logging yoga activity</t>
  </si>
  <si>
    <t>1. Enter minutes (e.g., 56)
2. Select date &amp; yoga type
3. Click "Add"</t>
  </si>
  <si>
    <t>1. Entry should be added to Activity Log
2. Data should reflect correctly</t>
  </si>
  <si>
    <t>TC_PT_007</t>
  </si>
  <si>
    <t>Validate activity log data display</t>
  </si>
  <si>
    <t>1. Add multiple entries</t>
  </si>
  <si>
    <t xml:space="preserve">1. Last 7 entries should be displayed
2. Data should include Date, Style, Minutes, Goal
</t>
  </si>
  <si>
    <t>TC_PT_008</t>
  </si>
  <si>
    <t>Validate reset all data</t>
  </si>
  <si>
    <t>1. Click "Reset All Data"
2. Observe popup
3. Click OK</t>
  </si>
  <si>
    <t>1. Confirmation popup should appear
2. All data should be cleared after confirmation</t>
  </si>
  <si>
    <t>TC_PT_009</t>
  </si>
  <si>
    <t>Validate progress chart updates</t>
  </si>
  <si>
    <t>1. Add entries</t>
  </si>
  <si>
    <t>1. Graph should update dynamically
2. Points should reflect correct minutes</t>
  </si>
  <si>
    <t>TC_PT_010</t>
  </si>
  <si>
    <t>Validate weekly progress calculation</t>
  </si>
  <si>
    <t xml:space="preserve">1. Total minutes should update
2. Progress bar % should be correct
</t>
  </si>
  <si>
    <t>TC_CTP_001</t>
  </si>
  <si>
    <t>(TS_017) Contact Page</t>
  </si>
  <si>
    <t>1. Open browser
2. Enter application URL (https://thelotusroom.netlify.app/)
3. Press Enter
4. Navigate to Contact page</t>
  </si>
  <si>
    <t xml:space="preserve">1. Contact page should load successfully
</t>
  </si>
  <si>
    <t>TC_CTP_002</t>
  </si>
  <si>
    <t>1. Contact page is opened</t>
  </si>
  <si>
    <t>1. Observe hero section text</t>
  </si>
  <si>
    <t xml:space="preserve">1. Title should display "Contact Us"
2. Subtitle should be visible and readable
</t>
  </si>
  <si>
    <t>TC_CTP_003</t>
  </si>
  <si>
    <t xml:space="preserve"> Validate branch details display</t>
  </si>
  <si>
    <t xml:space="preserve">1. Scroll to branch section
</t>
  </si>
  <si>
    <t xml:space="preserve">1. All branches should be displayed (Science City, Drive In, Prahladnagar, Maninagar)
2. Each card should contain:
   - Address
   - Phone number
   - Image
</t>
  </si>
  <si>
    <t>TC_CTP_004</t>
  </si>
  <si>
    <t>Validate branch images load</t>
  </si>
  <si>
    <t>1. All images should load properly
2. No broken image icon should appear</t>
  </si>
  <si>
    <t xml:space="preserve">1. Contact page should load successfully
2. Hero section with title "Contact Us" should be visible
3. Background image should load properly
</t>
  </si>
  <si>
    <t>TC_CTP_005</t>
  </si>
  <si>
    <t>Validate form submission with empty fields</t>
  </si>
  <si>
    <t>1. Click "Send Message" without entering data</t>
  </si>
  <si>
    <t xml:space="preserve">1. Validation errors should appear:
   - Full name is required
   - Email is required
   - Mobile is required
   - Message is required
</t>
  </si>
  <si>
    <t>TC_CTP_006</t>
  </si>
  <si>
    <t>Validate invalid email format</t>
  </si>
  <si>
    <t>1. Enter invalid email
2. Submit form</t>
  </si>
  <si>
    <t>Email : udaygmail</t>
  </si>
  <si>
    <t xml:space="preserve">1. Proper validation error should be shown
</t>
  </si>
  <si>
    <t>TC_CTP_007</t>
  </si>
  <si>
    <t>Validate invalid mobile number</t>
  </si>
  <si>
    <t>1. Enter less/more than 10 digits
2. Submit form</t>
  </si>
  <si>
    <t>Mobile : 9456</t>
  </si>
  <si>
    <t xml:space="preserve">1. Validation error should appear
</t>
  </si>
  <si>
    <t>TC_CTP_008</t>
  </si>
  <si>
    <t>Validate form submission with valid data</t>
  </si>
  <si>
    <t>1. Enter valid data in all fields
2. Click "Send Message"</t>
  </si>
  <si>
    <t>Name: Uday Mobile: 1235698745 Email: uday@gmail.com Message: Hey!</t>
  </si>
  <si>
    <t xml:space="preserve">1. User should be redirected to WhatsApp Web/App
2. Message should be pre-filled
</t>
  </si>
  <si>
    <t>TC_CTP_009</t>
  </si>
  <si>
    <t xml:space="preserve"> Validate WhatsApp message content</t>
  </si>
  <si>
    <t>1. Submit form</t>
  </si>
  <si>
    <t xml:space="preserve">1. Message should include:
- Name: Uday
- Mobile: 1235698745
- Email: uday@gmail.com
- Message: Hey!
"Please Response Back if possible"
</t>
  </si>
  <si>
    <t>TC_CTP_010</t>
  </si>
  <si>
    <t>Validate Google Map visibility</t>
  </si>
  <si>
    <t>1. Observe right-side map section</t>
  </si>
  <si>
    <t>1. Map should load properly</t>
  </si>
  <si>
    <t>TC_PP_001</t>
  </si>
  <si>
    <t>(TS_018) Privacy Policy</t>
  </si>
  <si>
    <t>Validate privacy policy page loads</t>
  </si>
  <si>
    <t>1. Open the Website (https://thelotusroom.netlify.app) in any Browser                                                                2. User clicks Privacy Policy link</t>
  </si>
  <si>
    <t>1. Open browser
2. Enter application URL (https://thelotusroom.netlify.app/)
3. Press Enter
4. Scroll page and find Footer
4. Navigate to Privacy Policy</t>
  </si>
  <si>
    <t xml:space="preserve">1. Page should load successfully
2. No broken layout
</t>
  </si>
  <si>
    <t>TC_PP_002</t>
  </si>
  <si>
    <t>Validate privacy policy content</t>
  </si>
  <si>
    <t>1. Privacy Policy page is opened</t>
  </si>
  <si>
    <t>1. Verify headings and content</t>
  </si>
  <si>
    <t xml:space="preserve">1. Sections should display:
   - Data Protection
   - Registration
   - Contact Us
   - Security
   - Order &amp; Delivery
2. Text should be readablee
</t>
  </si>
  <si>
    <t>TC_TC_001</t>
  </si>
  <si>
    <t>(TS_019) Terms &amp; Conditions</t>
  </si>
  <si>
    <t>Validate terms page loads</t>
  </si>
  <si>
    <t>1. Open the Website (https://thelotusroom.netlify.app) in any Browser
2. User clicks Terms &amp; Conditions link</t>
  </si>
  <si>
    <t>1. Open browser
2. Enter application URL (https://thelotusroom.netlify.app/)
3. Press Enter
4. Scroll page and find Footer
4. Navigate to Terms &amp; Conditions</t>
  </si>
  <si>
    <t>TC_TC_002</t>
  </si>
  <si>
    <t>Validate terms content sections</t>
  </si>
  <si>
    <t>1. Terms &amp; Conditions page is opened</t>
  </si>
  <si>
    <t xml:space="preserve">1. Sections should display:
   - Recording Policy
   - Photography Policy
   - No Refund Policy
   - Age Eligibility
   - Course Fees
   - Attendance Criteria
2. Text should be readablee
</t>
  </si>
  <si>
    <t>TC_BT_001</t>
  </si>
  <si>
    <t>(TS_020) Back to Top</t>
  </si>
  <si>
    <t>Validate back-to-top button visibility</t>
  </si>
  <si>
    <t>1. Open the Website (https://thelotusroom.netlify.app) in any Browser
2. User is on any page with scroll</t>
  </si>
  <si>
    <t>1. Scroll down the page</t>
  </si>
  <si>
    <t>1. Back-to-top button should appear after scrolling</t>
  </si>
  <si>
    <t>TC_BT_002</t>
  </si>
  <si>
    <t>Validate hover effect on back-to-top button</t>
  </si>
  <si>
    <t>1. Back-to-top button is visible</t>
  </si>
  <si>
    <t>1. Hover over the button</t>
  </si>
  <si>
    <t xml:space="preserve">1. Button color should change on hover
</t>
  </si>
  <si>
    <t>Validate navigation to top on click</t>
  </si>
  <si>
    <t>1. User has scrolled down</t>
  </si>
  <si>
    <t>1. Click back-to-top button</t>
  </si>
  <si>
    <t xml:space="preserve">1. Page should smoothly scroll to top
</t>
  </si>
  <si>
    <t>Bug ID</t>
  </si>
  <si>
    <t>Description/Summary</t>
  </si>
  <si>
    <t>Steps to Reproduce</t>
  </si>
  <si>
    <t>Expected Result</t>
  </si>
  <si>
    <t>Severity</t>
  </si>
  <si>
    <t>Status</t>
  </si>
  <si>
    <t>Screenshot</t>
  </si>
  <si>
    <t xml:space="preserve">LOTUSROOM-BUG-01 </t>
  </si>
  <si>
    <t>Founder image not displaying</t>
  </si>
  <si>
    <t>1. Open Home Page  
2. Scroll to founder section</t>
  </si>
  <si>
    <t>Founder image should be visible</t>
  </si>
  <si>
    <t>Image not displayed due to broken link</t>
  </si>
  <si>
    <t>Minor</t>
  </si>
  <si>
    <t>P2 (Low)</t>
  </si>
  <si>
    <t>Open</t>
  </si>
  <si>
    <t xml:space="preserve">LOTUSROOM-BUG-02 </t>
  </si>
  <si>
    <t>Registration form allows submission without mandatory field validation</t>
  </si>
  <si>
    <t>1. Click Register Now
2. Leave fields empty
3. Click Submit"</t>
  </si>
  <si>
    <t>Validation messages should appear</t>
  </si>
  <si>
    <t>Form submitted without validation</t>
  </si>
  <si>
    <t>Major</t>
  </si>
  <si>
    <t>P1 (Medium)</t>
  </si>
  <si>
    <t xml:space="preserve">LOTUSROOM-BUG-03 </t>
  </si>
  <si>
    <t>Trainer images are not loading properly</t>
  </si>
  <si>
    <t>1. Open the website
2. Navigate to Trainer Page
3. Observe all trainer cards</t>
  </si>
  <si>
    <t xml:space="preserve">All trainer images should load properly                       </t>
  </si>
  <si>
    <t>Some trainer images not displayed due to broken link</t>
  </si>
  <si>
    <t xml:space="preserve">LOTUSROOM-BUG-04 </t>
  </si>
  <si>
    <t>Duplicate trainer entries are displayed on Trainer page</t>
  </si>
  <si>
    <t>Each trainer should appear only once</t>
  </si>
  <si>
    <t>Duplicate trainer entries are visible</t>
  </si>
  <si>
    <t xml:space="preserve">LOTUSROOM-BUG-05 </t>
  </si>
  <si>
    <t>Product images fail to load on Shop page</t>
  </si>
  <si>
    <t>1. Open the website
2. Navigate to Shop Page
3. Observe product images</t>
  </si>
  <si>
    <t>All product images should load correctly</t>
  </si>
  <si>
    <t>Some product images are not loading</t>
  </si>
  <si>
    <t>Requirement ID</t>
  </si>
  <si>
    <t>Test Case ID's</t>
  </si>
  <si>
    <t>TC_HP_001 to TC_HP_011</t>
  </si>
  <si>
    <t>TC_LF_001 to TC_LF_010</t>
  </si>
  <si>
    <t>TC_NB_001 to TC_NB_009</t>
  </si>
  <si>
    <t>TC_FT_001 to TC_FT_008</t>
  </si>
  <si>
    <t>TC_AP_001 to TC_AP_006</t>
  </si>
  <si>
    <t>TC_TP_001 to TC_TP_007</t>
  </si>
  <si>
    <t>TC_CP_001 to TC_CP_008</t>
  </si>
  <si>
    <t>TC_CRP_001 to TC_CRP_012</t>
  </si>
  <si>
    <t>TC_SP_001 to TC_SP_008</t>
  </si>
  <si>
    <t>TC_PDP_001 to TC_PDP_008</t>
  </si>
  <si>
    <t>TC_CT_001 to TC_CT_009</t>
  </si>
  <si>
    <t>TC_BP_001 to TC_BP_010</t>
  </si>
  <si>
    <t>TC_OP_001 to TC_OP_010</t>
  </si>
  <si>
    <t>TC_YL_001 to TC_YL_009</t>
  </si>
  <si>
    <t>TC_OC_001 to TC_OC_006</t>
  </si>
  <si>
    <t>TC_PT_001 to TC_PT_010</t>
  </si>
  <si>
    <t>TC_CTP_001 to TC_CTP_010</t>
  </si>
  <si>
    <t>TC_PP_001 to TC_PP_002</t>
  </si>
  <si>
    <t>TC_TC_001 to TC_TC_002</t>
  </si>
  <si>
    <t>TC_BT_001 to TC_BT_003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</si>
</sst>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dd/mm/yyyy"/>
  </numFmts>
  <fonts count="30">
    <font>
      <sz val="11"/>
      <color theme="1"/>
      <name val="Calibri"/>
      <charset val="134"/>
      <scheme val="minor"/>
    </font>
    <font>
      <b/>
      <sz val="11"/>
      <color theme="0"/>
      <name val="Microsoft YaHei"/>
      <charset val="134"/>
    </font>
    <font>
      <sz val="10"/>
      <color theme="1"/>
      <name val="Microsoft YaHei"/>
      <charset val="134"/>
    </font>
    <font>
      <sz val="10"/>
      <color theme="0"/>
      <name val="Microsoft YaHei"/>
      <charset val="134"/>
    </font>
    <font>
      <b/>
      <sz val="12"/>
      <color theme="0"/>
      <name val="Microsoft YaHei"/>
      <charset val="134"/>
    </font>
    <font>
      <sz val="11"/>
      <color theme="1"/>
      <name val="Microsoft YaHei"/>
      <charset val="134"/>
    </font>
    <font>
      <sz val="11"/>
      <color theme="0"/>
      <name val="Microsoft YaHei"/>
      <charset val="134"/>
    </font>
    <font>
      <b/>
      <sz val="10"/>
      <color theme="0"/>
      <name val="Microsoft YaHei"/>
      <charset val="134"/>
    </font>
    <font>
      <b/>
      <sz val="10"/>
      <name val="Microsoft YaHei"/>
      <charset val="134"/>
    </font>
    <font>
      <b/>
      <sz val="16"/>
      <color theme="1"/>
      <name val="Microsoft YaHei"/>
      <charset val="134"/>
    </font>
    <font>
      <b/>
      <sz val="10"/>
      <color theme="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A61_e625dd" count="9" xr9:uid="{8EBE366B-9813-46A5-A1A7-4EE60D033C76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www.wps.cn/officeDocument/2020/cellImage" Target="cellimag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55" zoomScaleNormal="55" topLeftCell="A4" workbookViewId="0">
      <selection activeCell="D9" sqref="D9"/>
    </sheetView>
  </sheetViews>
  <sheetFormatPr defaultColWidth="8.88888888888889" defaultRowHeight="14.4" outlineLevelCol="5"/>
  <cols>
    <col min="1" max="6" width="29.7777777777778" customWidth="1"/>
  </cols>
  <sheetData>
    <row r="1" ht="19.4" customHeight="1" spans="1:6">
      <c r="A1" s="33" t="s">
        <v>0</v>
      </c>
      <c r="B1" s="34" t="s">
        <v>1</v>
      </c>
      <c r="C1" s="34"/>
      <c r="D1" s="35"/>
      <c r="E1" s="35"/>
      <c r="F1" s="35"/>
    </row>
    <row r="2" ht="19.4" customHeight="1" spans="1:6">
      <c r="A2" s="33" t="s">
        <v>2</v>
      </c>
      <c r="B2" s="36" t="s">
        <v>3</v>
      </c>
      <c r="C2" s="36"/>
      <c r="D2" s="35"/>
      <c r="E2" s="35"/>
      <c r="F2" s="35"/>
    </row>
    <row r="3" ht="15.6" spans="1:6">
      <c r="A3" s="33" t="s">
        <v>4</v>
      </c>
      <c r="B3" s="5" t="s">
        <v>5</v>
      </c>
      <c r="C3" s="5"/>
      <c r="D3" s="37"/>
      <c r="E3" s="37"/>
      <c r="F3" s="37"/>
    </row>
    <row r="4" ht="15.6" spans="1:6">
      <c r="A4" s="33" t="s">
        <v>6</v>
      </c>
      <c r="B4" s="5" t="s">
        <v>7</v>
      </c>
      <c r="C4" s="5"/>
      <c r="D4" s="37"/>
      <c r="E4" s="37"/>
      <c r="F4" s="37"/>
    </row>
    <row r="5" ht="15.6" spans="1:6">
      <c r="A5" s="33" t="s">
        <v>8</v>
      </c>
      <c r="B5" s="38">
        <v>46125</v>
      </c>
      <c r="C5" s="38"/>
      <c r="D5" s="37"/>
      <c r="E5" s="37"/>
      <c r="F5" s="37"/>
    </row>
    <row r="6" ht="15.6" spans="1:6">
      <c r="A6" s="33" t="s">
        <v>9</v>
      </c>
      <c r="B6" s="38">
        <v>46125</v>
      </c>
      <c r="C6" s="38"/>
      <c r="D6" s="37"/>
      <c r="E6" s="37"/>
      <c r="F6" s="37"/>
    </row>
    <row r="7" spans="1:6">
      <c r="A7" s="39"/>
      <c r="B7" s="39"/>
      <c r="C7" s="39"/>
      <c r="D7" s="39"/>
      <c r="E7" s="39"/>
      <c r="F7" s="39"/>
    </row>
    <row r="8" ht="17.4" spans="1:6">
      <c r="A8" s="40" t="s">
        <v>10</v>
      </c>
      <c r="B8" s="40" t="s">
        <v>11</v>
      </c>
      <c r="C8" s="40" t="s">
        <v>12</v>
      </c>
      <c r="D8" s="40" t="s">
        <v>13</v>
      </c>
      <c r="E8" s="40" t="s">
        <v>14</v>
      </c>
      <c r="F8" s="40" t="s">
        <v>15</v>
      </c>
    </row>
    <row r="9" ht="30" spans="1:6">
      <c r="A9" s="41" t="s">
        <v>16</v>
      </c>
      <c r="B9" s="41" t="s">
        <v>17</v>
      </c>
      <c r="C9" s="41" t="s">
        <v>5</v>
      </c>
      <c r="D9" s="41" t="s">
        <v>18</v>
      </c>
      <c r="E9" s="41" t="s">
        <v>19</v>
      </c>
      <c r="F9" s="41">
        <v>11</v>
      </c>
    </row>
    <row r="10" ht="30" spans="1:6">
      <c r="A10" s="41" t="s">
        <v>20</v>
      </c>
      <c r="B10" s="41" t="s">
        <v>21</v>
      </c>
      <c r="C10" s="41" t="s">
        <v>5</v>
      </c>
      <c r="D10" s="41" t="s">
        <v>22</v>
      </c>
      <c r="E10" s="41" t="s">
        <v>23</v>
      </c>
      <c r="F10" s="41">
        <v>10</v>
      </c>
    </row>
    <row r="11" ht="30" spans="1:6">
      <c r="A11" s="41" t="s">
        <v>24</v>
      </c>
      <c r="B11" s="41" t="s">
        <v>25</v>
      </c>
      <c r="C11" s="41" t="s">
        <v>5</v>
      </c>
      <c r="D11" s="41" t="s">
        <v>26</v>
      </c>
      <c r="E11" s="41" t="s">
        <v>19</v>
      </c>
      <c r="F11" s="42" t="s">
        <v>27</v>
      </c>
    </row>
    <row r="12" ht="30" spans="1:6">
      <c r="A12" s="41" t="s">
        <v>28</v>
      </c>
      <c r="B12" s="41" t="s">
        <v>29</v>
      </c>
      <c r="C12" s="41" t="s">
        <v>5</v>
      </c>
      <c r="D12" s="41" t="s">
        <v>30</v>
      </c>
      <c r="E12" s="41" t="s">
        <v>31</v>
      </c>
      <c r="F12" s="42" t="s">
        <v>32</v>
      </c>
    </row>
    <row r="13" ht="30" spans="1:6">
      <c r="A13" s="41" t="s">
        <v>33</v>
      </c>
      <c r="B13" s="41" t="s">
        <v>34</v>
      </c>
      <c r="C13" s="41" t="s">
        <v>5</v>
      </c>
      <c r="D13" s="41" t="s">
        <v>35</v>
      </c>
      <c r="E13" s="41" t="s">
        <v>31</v>
      </c>
      <c r="F13" s="42" t="s">
        <v>36</v>
      </c>
    </row>
    <row r="14" ht="30" spans="1:6">
      <c r="A14" s="41" t="s">
        <v>37</v>
      </c>
      <c r="B14" s="41" t="s">
        <v>38</v>
      </c>
      <c r="C14" s="41" t="s">
        <v>5</v>
      </c>
      <c r="D14" s="41" t="s">
        <v>39</v>
      </c>
      <c r="E14" s="41" t="s">
        <v>31</v>
      </c>
      <c r="F14" s="42" t="s">
        <v>40</v>
      </c>
    </row>
    <row r="15" ht="30" spans="1:6">
      <c r="A15" s="41" t="s">
        <v>41</v>
      </c>
      <c r="B15" s="41" t="s">
        <v>42</v>
      </c>
      <c r="C15" s="41" t="s">
        <v>5</v>
      </c>
      <c r="D15" s="41" t="s">
        <v>43</v>
      </c>
      <c r="E15" s="41" t="s">
        <v>19</v>
      </c>
      <c r="F15" s="42" t="s">
        <v>32</v>
      </c>
    </row>
    <row r="16" ht="30" spans="1:6">
      <c r="A16" s="41" t="s">
        <v>44</v>
      </c>
      <c r="B16" s="41" t="s">
        <v>45</v>
      </c>
      <c r="C16" s="41" t="s">
        <v>5</v>
      </c>
      <c r="D16" s="41" t="s">
        <v>46</v>
      </c>
      <c r="E16" s="41" t="s">
        <v>19</v>
      </c>
      <c r="F16" s="41">
        <v>12</v>
      </c>
    </row>
    <row r="17" ht="30" spans="1:6">
      <c r="A17" s="41" t="s">
        <v>47</v>
      </c>
      <c r="B17" s="41" t="s">
        <v>48</v>
      </c>
      <c r="C17" s="41" t="s">
        <v>5</v>
      </c>
      <c r="D17" s="41" t="s">
        <v>49</v>
      </c>
      <c r="E17" s="41" t="s">
        <v>19</v>
      </c>
      <c r="F17" s="42" t="s">
        <v>32</v>
      </c>
    </row>
    <row r="18" ht="30" spans="1:6">
      <c r="A18" s="41" t="s">
        <v>50</v>
      </c>
      <c r="B18" s="41" t="s">
        <v>51</v>
      </c>
      <c r="C18" s="41" t="s">
        <v>5</v>
      </c>
      <c r="D18" s="41" t="s">
        <v>52</v>
      </c>
      <c r="E18" s="41" t="s">
        <v>19</v>
      </c>
      <c r="F18" s="42" t="s">
        <v>32</v>
      </c>
    </row>
    <row r="19" ht="30" spans="1:6">
      <c r="A19" s="41" t="s">
        <v>53</v>
      </c>
      <c r="B19" s="41" t="s">
        <v>54</v>
      </c>
      <c r="C19" s="41" t="s">
        <v>5</v>
      </c>
      <c r="D19" s="41" t="s">
        <v>55</v>
      </c>
      <c r="E19" s="41" t="s">
        <v>23</v>
      </c>
      <c r="F19" s="42" t="s">
        <v>27</v>
      </c>
    </row>
    <row r="20" ht="30" spans="1:6">
      <c r="A20" s="41" t="s">
        <v>56</v>
      </c>
      <c r="B20" s="41" t="s">
        <v>57</v>
      </c>
      <c r="C20" s="41" t="s">
        <v>5</v>
      </c>
      <c r="D20" s="41" t="s">
        <v>58</v>
      </c>
      <c r="E20" s="41" t="s">
        <v>23</v>
      </c>
      <c r="F20" s="41">
        <v>10</v>
      </c>
    </row>
    <row r="21" ht="30" spans="1:6">
      <c r="A21" s="41" t="s">
        <v>59</v>
      </c>
      <c r="B21" s="41" t="s">
        <v>60</v>
      </c>
      <c r="C21" s="41" t="s">
        <v>5</v>
      </c>
      <c r="D21" s="41" t="s">
        <v>61</v>
      </c>
      <c r="E21" s="41" t="s">
        <v>23</v>
      </c>
      <c r="F21" s="41">
        <v>10</v>
      </c>
    </row>
    <row r="22" ht="30" spans="1:6">
      <c r="A22" s="41" t="s">
        <v>62</v>
      </c>
      <c r="B22" s="41" t="s">
        <v>63</v>
      </c>
      <c r="C22" s="41" t="s">
        <v>5</v>
      </c>
      <c r="D22" s="41" t="s">
        <v>64</v>
      </c>
      <c r="E22" s="41" t="s">
        <v>31</v>
      </c>
      <c r="F22" s="42" t="s">
        <v>27</v>
      </c>
    </row>
    <row r="23" ht="30" spans="1:6">
      <c r="A23" s="41" t="s">
        <v>65</v>
      </c>
      <c r="B23" s="41" t="s">
        <v>66</v>
      </c>
      <c r="C23" s="41" t="s">
        <v>5</v>
      </c>
      <c r="D23" s="41" t="s">
        <v>67</v>
      </c>
      <c r="E23" s="41" t="s">
        <v>31</v>
      </c>
      <c r="F23" s="42" t="s">
        <v>36</v>
      </c>
    </row>
    <row r="24" ht="30" spans="1:6">
      <c r="A24" s="41" t="s">
        <v>68</v>
      </c>
      <c r="B24" s="41" t="s">
        <v>69</v>
      </c>
      <c r="C24" s="41" t="s">
        <v>5</v>
      </c>
      <c r="D24" s="41" t="s">
        <v>70</v>
      </c>
      <c r="E24" s="41" t="s">
        <v>19</v>
      </c>
      <c r="F24" s="41">
        <v>10</v>
      </c>
    </row>
    <row r="25" ht="30" spans="1:6">
      <c r="A25" s="41" t="s">
        <v>71</v>
      </c>
      <c r="B25" s="41" t="s">
        <v>72</v>
      </c>
      <c r="C25" s="41" t="s">
        <v>5</v>
      </c>
      <c r="D25" s="41" t="s">
        <v>73</v>
      </c>
      <c r="E25" s="41" t="s">
        <v>19</v>
      </c>
      <c r="F25" s="41">
        <v>10</v>
      </c>
    </row>
    <row r="26" ht="30" spans="1:6">
      <c r="A26" s="41" t="s">
        <v>74</v>
      </c>
      <c r="B26" s="41" t="s">
        <v>75</v>
      </c>
      <c r="C26" s="41" t="s">
        <v>5</v>
      </c>
      <c r="D26" s="41" t="s">
        <v>76</v>
      </c>
      <c r="E26" s="41" t="s">
        <v>77</v>
      </c>
      <c r="F26" s="42" t="s">
        <v>78</v>
      </c>
    </row>
    <row r="27" ht="30" spans="1:6">
      <c r="A27" s="41" t="s">
        <v>79</v>
      </c>
      <c r="B27" s="41" t="s">
        <v>80</v>
      </c>
      <c r="C27" s="41" t="s">
        <v>5</v>
      </c>
      <c r="D27" s="41" t="s">
        <v>81</v>
      </c>
      <c r="E27" s="41" t="s">
        <v>77</v>
      </c>
      <c r="F27" s="42" t="s">
        <v>78</v>
      </c>
    </row>
    <row r="28" ht="30" spans="1:6">
      <c r="A28" s="41" t="s">
        <v>82</v>
      </c>
      <c r="B28" s="41" t="s">
        <v>83</v>
      </c>
      <c r="C28" s="41" t="s">
        <v>5</v>
      </c>
      <c r="D28" s="41" t="s">
        <v>84</v>
      </c>
      <c r="E28" s="41" t="s">
        <v>77</v>
      </c>
      <c r="F28" s="42" t="s">
        <v>85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zoomScale="55" zoomScaleNormal="55" topLeftCell="G1" workbookViewId="0">
      <selection activeCell="K8" sqref="K8"/>
    </sheetView>
  </sheetViews>
  <sheetFormatPr defaultColWidth="8.88888888888889" defaultRowHeight="14.4"/>
  <cols>
    <col min="1" max="1" width="16.4907407407407" customWidth="1"/>
    <col min="2" max="2" width="25.3425925925926" customWidth="1"/>
    <col min="3" max="5" width="50.7777777777778" customWidth="1"/>
    <col min="6" max="6" width="43.8611111111111" customWidth="1"/>
    <col min="7" max="8" width="50.7777777777778" customWidth="1"/>
    <col min="9" max="9" width="12.0462962962963" customWidth="1"/>
    <col min="10" max="10" width="10.9351851851852" customWidth="1"/>
    <col min="11" max="11" width="27.5648148148148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72" customHeight="1" spans="1:11">
      <c r="A2" s="5" t="s">
        <v>96</v>
      </c>
      <c r="B2" s="5" t="s">
        <v>97</v>
      </c>
      <c r="C2" s="12" t="s">
        <v>98</v>
      </c>
      <c r="D2" s="12" t="s">
        <v>99</v>
      </c>
      <c r="E2" s="12" t="s">
        <v>100</v>
      </c>
      <c r="F2" s="12" t="s">
        <v>101</v>
      </c>
      <c r="G2" s="12" t="s">
        <v>102</v>
      </c>
      <c r="H2" s="12" t="s">
        <v>103</v>
      </c>
      <c r="I2" s="5" t="s">
        <v>19</v>
      </c>
      <c r="J2" s="13" t="s">
        <v>104</v>
      </c>
      <c r="K2" s="3" t="s">
        <v>105</v>
      </c>
    </row>
    <row r="3" ht="39" customHeight="1" spans="1:11">
      <c r="A3" s="5" t="s">
        <v>106</v>
      </c>
      <c r="B3" s="5" t="s">
        <v>97</v>
      </c>
      <c r="C3" s="12" t="s">
        <v>107</v>
      </c>
      <c r="D3" s="12" t="s">
        <v>99</v>
      </c>
      <c r="E3" s="12" t="s">
        <v>108</v>
      </c>
      <c r="F3" s="12" t="s">
        <v>101</v>
      </c>
      <c r="G3" s="12" t="s">
        <v>109</v>
      </c>
      <c r="H3" s="12" t="s">
        <v>103</v>
      </c>
      <c r="I3" s="5" t="s">
        <v>19</v>
      </c>
      <c r="J3" s="13" t="s">
        <v>104</v>
      </c>
      <c r="K3" s="3" t="s">
        <v>105</v>
      </c>
    </row>
    <row r="4" ht="39" customHeight="1" spans="1:11">
      <c r="A4" s="5" t="s">
        <v>110</v>
      </c>
      <c r="B4" s="5" t="s">
        <v>97</v>
      </c>
      <c r="C4" s="12" t="s">
        <v>111</v>
      </c>
      <c r="D4" s="12" t="s">
        <v>99</v>
      </c>
      <c r="E4" s="12" t="s">
        <v>112</v>
      </c>
      <c r="F4" s="12" t="s">
        <v>101</v>
      </c>
      <c r="G4" s="12" t="s">
        <v>113</v>
      </c>
      <c r="H4" s="12" t="s">
        <v>103</v>
      </c>
      <c r="I4" s="5" t="s">
        <v>19</v>
      </c>
      <c r="J4" s="13" t="s">
        <v>104</v>
      </c>
      <c r="K4" s="3" t="s">
        <v>105</v>
      </c>
    </row>
    <row r="5" ht="72" customHeight="1" spans="1:11">
      <c r="A5" s="5" t="s">
        <v>114</v>
      </c>
      <c r="B5" s="5" t="s">
        <v>97</v>
      </c>
      <c r="C5" s="12" t="s">
        <v>115</v>
      </c>
      <c r="D5" s="12" t="s">
        <v>99</v>
      </c>
      <c r="E5" s="12" t="s">
        <v>116</v>
      </c>
      <c r="F5" s="12" t="s">
        <v>101</v>
      </c>
      <c r="G5" s="12" t="s">
        <v>117</v>
      </c>
      <c r="H5" s="12" t="s">
        <v>103</v>
      </c>
      <c r="I5" s="5" t="s">
        <v>19</v>
      </c>
      <c r="J5" s="13" t="s">
        <v>104</v>
      </c>
      <c r="K5" s="3" t="s">
        <v>105</v>
      </c>
    </row>
    <row r="6" ht="55.5" customHeight="1" spans="1:11">
      <c r="A6" s="5" t="s">
        <v>118</v>
      </c>
      <c r="B6" s="5" t="s">
        <v>97</v>
      </c>
      <c r="C6" s="10" t="s">
        <v>119</v>
      </c>
      <c r="D6" s="12" t="s">
        <v>99</v>
      </c>
      <c r="E6" s="10" t="s">
        <v>120</v>
      </c>
      <c r="F6" s="12" t="s">
        <v>101</v>
      </c>
      <c r="G6" s="10" t="s">
        <v>121</v>
      </c>
      <c r="H6" s="12" t="s">
        <v>122</v>
      </c>
      <c r="I6" s="5" t="s">
        <v>31</v>
      </c>
      <c r="J6" s="18" t="s">
        <v>123</v>
      </c>
      <c r="K6" s="3" t="s">
        <v>124</v>
      </c>
    </row>
    <row r="7" ht="55.5" customHeight="1" spans="1:11">
      <c r="A7" s="5" t="s">
        <v>125</v>
      </c>
      <c r="B7" s="5" t="s">
        <v>97</v>
      </c>
      <c r="C7" s="10" t="s">
        <v>126</v>
      </c>
      <c r="D7" s="12" t="s">
        <v>99</v>
      </c>
      <c r="E7" s="10" t="s">
        <v>127</v>
      </c>
      <c r="F7" s="12" t="s">
        <v>101</v>
      </c>
      <c r="G7" s="10" t="s">
        <v>128</v>
      </c>
      <c r="H7" s="12" t="s">
        <v>103</v>
      </c>
      <c r="I7" s="5" t="s">
        <v>19</v>
      </c>
      <c r="J7" s="13" t="s">
        <v>104</v>
      </c>
      <c r="K7" s="3" t="s">
        <v>105</v>
      </c>
    </row>
    <row r="8" ht="88.5" customHeight="1" spans="1:11">
      <c r="A8" s="5" t="s">
        <v>129</v>
      </c>
      <c r="B8" s="5" t="s">
        <v>97</v>
      </c>
      <c r="C8" s="10" t="s">
        <v>130</v>
      </c>
      <c r="D8" s="12" t="s">
        <v>99</v>
      </c>
      <c r="E8" s="10" t="s">
        <v>131</v>
      </c>
      <c r="F8" s="12" t="s">
        <v>101</v>
      </c>
      <c r="G8" s="10" t="s">
        <v>132</v>
      </c>
      <c r="H8" s="12" t="s">
        <v>133</v>
      </c>
      <c r="I8" s="5" t="s">
        <v>19</v>
      </c>
      <c r="J8" s="18" t="s">
        <v>123</v>
      </c>
      <c r="K8" s="3" t="s">
        <v>134</v>
      </c>
    </row>
    <row r="9" ht="72" customHeight="1" spans="1:11">
      <c r="A9" s="5" t="s">
        <v>135</v>
      </c>
      <c r="B9" s="5" t="s">
        <v>97</v>
      </c>
      <c r="C9" s="10" t="s">
        <v>136</v>
      </c>
      <c r="D9" s="12" t="s">
        <v>99</v>
      </c>
      <c r="E9" s="10" t="s">
        <v>137</v>
      </c>
      <c r="F9" s="12" t="s">
        <v>138</v>
      </c>
      <c r="G9" s="10" t="s">
        <v>139</v>
      </c>
      <c r="H9" s="12" t="s">
        <v>103</v>
      </c>
      <c r="I9" s="5" t="s">
        <v>19</v>
      </c>
      <c r="J9" s="13" t="s">
        <v>104</v>
      </c>
      <c r="K9" s="3" t="s">
        <v>105</v>
      </c>
    </row>
    <row r="10" ht="55.5" customHeight="1" spans="1:11">
      <c r="A10" s="5" t="s">
        <v>140</v>
      </c>
      <c r="B10" s="5" t="s">
        <v>97</v>
      </c>
      <c r="C10" s="10" t="s">
        <v>141</v>
      </c>
      <c r="D10" s="12" t="s">
        <v>99</v>
      </c>
      <c r="E10" s="10" t="s">
        <v>142</v>
      </c>
      <c r="F10" s="12" t="s">
        <v>101</v>
      </c>
      <c r="G10" s="10" t="s">
        <v>143</v>
      </c>
      <c r="H10" s="12" t="s">
        <v>103</v>
      </c>
      <c r="I10" s="5" t="s">
        <v>19</v>
      </c>
      <c r="J10" s="13" t="s">
        <v>104</v>
      </c>
      <c r="K10" s="3" t="s">
        <v>105</v>
      </c>
    </row>
    <row r="11" ht="55.5" customHeight="1" spans="1:11">
      <c r="A11" s="5" t="s">
        <v>144</v>
      </c>
      <c r="B11" s="5" t="s">
        <v>97</v>
      </c>
      <c r="C11" s="10" t="s">
        <v>145</v>
      </c>
      <c r="D11" s="12" t="s">
        <v>99</v>
      </c>
      <c r="E11" s="10" t="s">
        <v>146</v>
      </c>
      <c r="F11" s="12" t="s">
        <v>101</v>
      </c>
      <c r="G11" s="10" t="s">
        <v>147</v>
      </c>
      <c r="H11" s="12" t="s">
        <v>103</v>
      </c>
      <c r="I11" s="5" t="s">
        <v>31</v>
      </c>
      <c r="J11" s="13" t="s">
        <v>104</v>
      </c>
      <c r="K11" s="3" t="s">
        <v>105</v>
      </c>
    </row>
    <row r="12" ht="55.5" customHeight="1" spans="1:11">
      <c r="A12" s="5" t="s">
        <v>148</v>
      </c>
      <c r="B12" s="5" t="s">
        <v>97</v>
      </c>
      <c r="C12" s="10" t="s">
        <v>149</v>
      </c>
      <c r="D12" s="12" t="s">
        <v>99</v>
      </c>
      <c r="E12" s="10" t="s">
        <v>150</v>
      </c>
      <c r="F12" s="12" t="s">
        <v>101</v>
      </c>
      <c r="G12" s="10" t="s">
        <v>151</v>
      </c>
      <c r="H12" s="12" t="s">
        <v>103</v>
      </c>
      <c r="I12" s="5" t="s">
        <v>19</v>
      </c>
      <c r="J12" s="13" t="s">
        <v>104</v>
      </c>
      <c r="K12" s="3" t="s">
        <v>105</v>
      </c>
    </row>
    <row r="13" ht="15" spans="1:11">
      <c r="A13" s="1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zoomScale="55" zoomScaleNormal="55" workbookViewId="0">
      <selection activeCell="A1" sqref="A1:K2"/>
    </sheetView>
  </sheetViews>
  <sheetFormatPr defaultColWidth="8.88888888888889" defaultRowHeight="14.4"/>
  <cols>
    <col min="1" max="1" width="16.4907407407407" customWidth="1"/>
    <col min="2" max="2" width="37.6759259259259" customWidth="1"/>
    <col min="3" max="3" width="43.3055555555556" customWidth="1"/>
    <col min="4" max="4" width="50.7777777777778" customWidth="1"/>
    <col min="5" max="5" width="43.3055555555556" customWidth="1"/>
    <col min="6" max="6" width="26.2685185185185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55.5" customHeight="1" spans="1:11">
      <c r="A2" s="5" t="s">
        <v>152</v>
      </c>
      <c r="B2" s="5" t="s">
        <v>153</v>
      </c>
      <c r="C2" s="5" t="s">
        <v>154</v>
      </c>
      <c r="D2" s="12" t="s">
        <v>155</v>
      </c>
      <c r="E2" s="12" t="s">
        <v>156</v>
      </c>
      <c r="F2" s="5" t="s">
        <v>101</v>
      </c>
      <c r="G2" s="12" t="s">
        <v>157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39" customHeight="1" spans="1:11">
      <c r="A3" s="5" t="s">
        <v>158</v>
      </c>
      <c r="B3" s="5" t="s">
        <v>153</v>
      </c>
      <c r="C3" s="3" t="s">
        <v>159</v>
      </c>
      <c r="D3" s="10" t="s">
        <v>99</v>
      </c>
      <c r="E3" s="10" t="s">
        <v>160</v>
      </c>
      <c r="F3" s="5" t="s">
        <v>101</v>
      </c>
      <c r="G3" s="10" t="s">
        <v>161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39" customHeight="1" spans="1:11">
      <c r="A4" s="5" t="s">
        <v>162</v>
      </c>
      <c r="B4" s="5" t="s">
        <v>153</v>
      </c>
      <c r="C4" s="3" t="s">
        <v>163</v>
      </c>
      <c r="D4" s="10" t="s">
        <v>164</v>
      </c>
      <c r="E4" s="10" t="s">
        <v>165</v>
      </c>
      <c r="F4" s="5" t="s">
        <v>101</v>
      </c>
      <c r="G4" s="10" t="s">
        <v>166</v>
      </c>
      <c r="H4" s="5" t="s">
        <v>103</v>
      </c>
      <c r="I4" s="5" t="s">
        <v>19</v>
      </c>
      <c r="J4" s="13" t="s">
        <v>104</v>
      </c>
      <c r="K4" s="3" t="s">
        <v>105</v>
      </c>
    </row>
    <row r="5" ht="55.5" customHeight="1" spans="1:11">
      <c r="A5" s="5" t="s">
        <v>167</v>
      </c>
      <c r="B5" s="5" t="s">
        <v>153</v>
      </c>
      <c r="C5" s="3" t="s">
        <v>168</v>
      </c>
      <c r="D5" s="10" t="s">
        <v>169</v>
      </c>
      <c r="E5" s="10" t="s">
        <v>170</v>
      </c>
      <c r="F5" s="3" t="s">
        <v>171</v>
      </c>
      <c r="G5" s="10" t="s">
        <v>172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55.5" customHeight="1" spans="1:11">
      <c r="A6" s="5" t="s">
        <v>173</v>
      </c>
      <c r="B6" s="5" t="s">
        <v>153</v>
      </c>
      <c r="C6" s="3" t="s">
        <v>174</v>
      </c>
      <c r="D6" s="10" t="s">
        <v>175</v>
      </c>
      <c r="E6" s="10" t="s">
        <v>176</v>
      </c>
      <c r="F6" s="3" t="s">
        <v>101</v>
      </c>
      <c r="G6" s="10" t="s">
        <v>177</v>
      </c>
      <c r="H6" s="5" t="s">
        <v>103</v>
      </c>
      <c r="I6" s="5" t="s">
        <v>19</v>
      </c>
      <c r="J6" s="13" t="s">
        <v>104</v>
      </c>
      <c r="K6" s="3" t="s">
        <v>105</v>
      </c>
    </row>
    <row r="7" ht="39" customHeight="1" spans="1:11">
      <c r="A7" s="5" t="s">
        <v>178</v>
      </c>
      <c r="B7" s="5" t="s">
        <v>153</v>
      </c>
      <c r="C7" s="3" t="s">
        <v>179</v>
      </c>
      <c r="D7" s="10" t="s">
        <v>175</v>
      </c>
      <c r="E7" s="10" t="s">
        <v>180</v>
      </c>
      <c r="F7" s="3" t="s">
        <v>101</v>
      </c>
      <c r="G7" s="10" t="s">
        <v>181</v>
      </c>
      <c r="H7" s="5" t="s">
        <v>103</v>
      </c>
      <c r="I7" s="5" t="s">
        <v>19</v>
      </c>
      <c r="J7" s="13" t="s">
        <v>104</v>
      </c>
      <c r="K7" s="3" t="s">
        <v>105</v>
      </c>
    </row>
    <row r="8" ht="55.5" customHeight="1" spans="1:11">
      <c r="A8" s="5" t="s">
        <v>182</v>
      </c>
      <c r="B8" s="5" t="s">
        <v>153</v>
      </c>
      <c r="C8" s="3" t="s">
        <v>183</v>
      </c>
      <c r="D8" s="10" t="s">
        <v>184</v>
      </c>
      <c r="E8" s="10" t="s">
        <v>185</v>
      </c>
      <c r="F8" s="3" t="s">
        <v>101</v>
      </c>
      <c r="G8" s="10" t="s">
        <v>186</v>
      </c>
      <c r="H8" s="5" t="s">
        <v>103</v>
      </c>
      <c r="I8" s="5" t="s">
        <v>19</v>
      </c>
      <c r="J8" s="13" t="s">
        <v>104</v>
      </c>
      <c r="K8" s="3" t="s">
        <v>105</v>
      </c>
    </row>
    <row r="9" ht="39" customHeight="1" spans="1:11">
      <c r="A9" s="5" t="s">
        <v>187</v>
      </c>
      <c r="B9" s="5" t="s">
        <v>153</v>
      </c>
      <c r="C9" s="3" t="s">
        <v>188</v>
      </c>
      <c r="D9" s="10" t="s">
        <v>189</v>
      </c>
      <c r="E9" s="10" t="s">
        <v>190</v>
      </c>
      <c r="F9" s="3" t="s">
        <v>101</v>
      </c>
      <c r="G9" s="10" t="s">
        <v>191</v>
      </c>
      <c r="H9" s="5" t="s">
        <v>103</v>
      </c>
      <c r="I9" s="5" t="s">
        <v>31</v>
      </c>
      <c r="J9" s="13" t="s">
        <v>104</v>
      </c>
      <c r="K9" s="3" t="s">
        <v>105</v>
      </c>
    </row>
    <row r="10" ht="39" customHeight="1" spans="1:11">
      <c r="A10" s="5" t="s">
        <v>192</v>
      </c>
      <c r="B10" s="5" t="s">
        <v>153</v>
      </c>
      <c r="C10" s="3" t="s">
        <v>193</v>
      </c>
      <c r="D10" s="10" t="s">
        <v>175</v>
      </c>
      <c r="E10" s="10" t="s">
        <v>194</v>
      </c>
      <c r="F10" s="3" t="s">
        <v>101</v>
      </c>
      <c r="G10" s="10" t="s">
        <v>195</v>
      </c>
      <c r="H10" s="5" t="s">
        <v>103</v>
      </c>
      <c r="I10" s="5" t="s">
        <v>31</v>
      </c>
      <c r="J10" s="13" t="s">
        <v>104</v>
      </c>
      <c r="K10" s="3" t="s">
        <v>105</v>
      </c>
    </row>
    <row r="11" ht="72" customHeight="1" spans="1:11">
      <c r="A11" s="5" t="s">
        <v>196</v>
      </c>
      <c r="B11" s="5" t="s">
        <v>153</v>
      </c>
      <c r="C11" s="3" t="s">
        <v>197</v>
      </c>
      <c r="D11" s="10" t="s">
        <v>198</v>
      </c>
      <c r="E11" s="10" t="s">
        <v>199</v>
      </c>
      <c r="F11" s="3" t="s">
        <v>101</v>
      </c>
      <c r="G11" s="10" t="s">
        <v>200</v>
      </c>
      <c r="H11" s="5" t="s">
        <v>103</v>
      </c>
      <c r="I11" s="5" t="s">
        <v>19</v>
      </c>
      <c r="J11" s="13" t="s">
        <v>104</v>
      </c>
      <c r="K11" s="3" t="s">
        <v>105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zoomScale="70" zoomScaleNormal="70" workbookViewId="0">
      <selection activeCell="A1" sqref="A1:K2"/>
    </sheetView>
  </sheetViews>
  <sheetFormatPr defaultColWidth="8.88888888888889" defaultRowHeight="14.4"/>
  <cols>
    <col min="1" max="1" width="16.4907407407407" customWidth="1"/>
    <col min="2" max="2" width="26.6759259259259" customWidth="1"/>
    <col min="3" max="5" width="50.7777777777778" customWidth="1"/>
    <col min="6" max="6" width="25.5277777777778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55.5" customHeight="1" spans="1:11">
      <c r="A2" s="5" t="s">
        <v>201</v>
      </c>
      <c r="B2" s="5" t="s">
        <v>202</v>
      </c>
      <c r="C2" s="12" t="s">
        <v>203</v>
      </c>
      <c r="D2" s="12" t="s">
        <v>204</v>
      </c>
      <c r="E2" s="12" t="s">
        <v>205</v>
      </c>
      <c r="F2" s="5" t="s">
        <v>101</v>
      </c>
      <c r="G2" s="12" t="s">
        <v>206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55.5" customHeight="1" spans="1:11">
      <c r="A3" s="5" t="s">
        <v>207</v>
      </c>
      <c r="B3" s="5" t="s">
        <v>202</v>
      </c>
      <c r="C3" s="12" t="s">
        <v>208</v>
      </c>
      <c r="D3" s="12" t="s">
        <v>175</v>
      </c>
      <c r="E3" s="12" t="s">
        <v>205</v>
      </c>
      <c r="F3" s="5" t="s">
        <v>209</v>
      </c>
      <c r="G3" s="12" t="s">
        <v>210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55.5" customHeight="1" spans="1:11">
      <c r="A4" s="5" t="s">
        <v>211</v>
      </c>
      <c r="B4" s="5" t="s">
        <v>202</v>
      </c>
      <c r="C4" s="10" t="s">
        <v>212</v>
      </c>
      <c r="D4" s="10" t="s">
        <v>213</v>
      </c>
      <c r="E4" s="10" t="s">
        <v>214</v>
      </c>
      <c r="F4" s="5" t="s">
        <v>101</v>
      </c>
      <c r="G4" s="10" t="s">
        <v>215</v>
      </c>
      <c r="H4" s="5" t="s">
        <v>103</v>
      </c>
      <c r="I4" s="5" t="s">
        <v>19</v>
      </c>
      <c r="J4" s="13" t="s">
        <v>104</v>
      </c>
      <c r="K4" s="3" t="s">
        <v>105</v>
      </c>
    </row>
    <row r="5" ht="39" customHeight="1" spans="1:11">
      <c r="A5" s="5" t="s">
        <v>216</v>
      </c>
      <c r="B5" s="5" t="s">
        <v>202</v>
      </c>
      <c r="C5" s="10" t="s">
        <v>107</v>
      </c>
      <c r="D5" s="10" t="s">
        <v>213</v>
      </c>
      <c r="E5" s="10" t="s">
        <v>217</v>
      </c>
      <c r="F5" s="5" t="s">
        <v>101</v>
      </c>
      <c r="G5" s="10" t="s">
        <v>218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72" customHeight="1" spans="1:11">
      <c r="A6" s="5" t="s">
        <v>219</v>
      </c>
      <c r="B6" s="5" t="s">
        <v>202</v>
      </c>
      <c r="C6" s="10" t="s">
        <v>220</v>
      </c>
      <c r="D6" s="10" t="s">
        <v>213</v>
      </c>
      <c r="E6" s="10" t="s">
        <v>221</v>
      </c>
      <c r="F6" s="5" t="s">
        <v>101</v>
      </c>
      <c r="G6" s="10" t="s">
        <v>222</v>
      </c>
      <c r="H6" s="5" t="s">
        <v>103</v>
      </c>
      <c r="I6" s="5" t="s">
        <v>31</v>
      </c>
      <c r="J6" s="13" t="s">
        <v>104</v>
      </c>
      <c r="K6" s="3" t="s">
        <v>105</v>
      </c>
    </row>
    <row r="7" ht="39" customHeight="1" spans="1:11">
      <c r="A7" s="5" t="s">
        <v>223</v>
      </c>
      <c r="B7" s="5" t="s">
        <v>202</v>
      </c>
      <c r="C7" s="10" t="s">
        <v>224</v>
      </c>
      <c r="D7" s="10" t="s">
        <v>213</v>
      </c>
      <c r="E7" s="10" t="s">
        <v>225</v>
      </c>
      <c r="F7" s="5" t="s">
        <v>101</v>
      </c>
      <c r="G7" s="10" t="s">
        <v>226</v>
      </c>
      <c r="H7" s="5" t="s">
        <v>103</v>
      </c>
      <c r="I7" s="5" t="s">
        <v>19</v>
      </c>
      <c r="J7" s="13" t="s">
        <v>104</v>
      </c>
      <c r="K7" s="3" t="s">
        <v>105</v>
      </c>
    </row>
    <row r="8" ht="39" customHeight="1" spans="1:11">
      <c r="A8" s="5" t="s">
        <v>227</v>
      </c>
      <c r="B8" s="5" t="s">
        <v>202</v>
      </c>
      <c r="C8" s="10" t="s">
        <v>228</v>
      </c>
      <c r="D8" s="10" t="s">
        <v>229</v>
      </c>
      <c r="E8" s="10" t="s">
        <v>230</v>
      </c>
      <c r="F8" s="5" t="s">
        <v>101</v>
      </c>
      <c r="G8" s="10" t="s">
        <v>231</v>
      </c>
      <c r="H8" s="5" t="s">
        <v>103</v>
      </c>
      <c r="I8" s="5" t="s">
        <v>19</v>
      </c>
      <c r="J8" s="13" t="s">
        <v>104</v>
      </c>
      <c r="K8" s="3" t="s">
        <v>105</v>
      </c>
    </row>
    <row r="9" ht="39" customHeight="1" spans="1:11">
      <c r="A9" s="5" t="s">
        <v>232</v>
      </c>
      <c r="B9" s="5" t="s">
        <v>202</v>
      </c>
      <c r="C9" s="10" t="s">
        <v>233</v>
      </c>
      <c r="D9" s="10" t="s">
        <v>234</v>
      </c>
      <c r="E9" s="10" t="s">
        <v>235</v>
      </c>
      <c r="F9" s="5" t="s">
        <v>101</v>
      </c>
      <c r="G9" s="10" t="s">
        <v>236</v>
      </c>
      <c r="H9" s="5" t="s">
        <v>103</v>
      </c>
      <c r="I9" s="5" t="s">
        <v>31</v>
      </c>
      <c r="J9" s="13" t="s">
        <v>104</v>
      </c>
      <c r="K9" s="3" t="s">
        <v>105</v>
      </c>
    </row>
    <row r="10" ht="39" customHeight="1" spans="1:11">
      <c r="A10" s="5" t="s">
        <v>237</v>
      </c>
      <c r="B10" s="5" t="s">
        <v>202</v>
      </c>
      <c r="C10" s="10" t="s">
        <v>238</v>
      </c>
      <c r="D10" s="10" t="s">
        <v>234</v>
      </c>
      <c r="E10" s="10" t="s">
        <v>239</v>
      </c>
      <c r="F10" s="5" t="s">
        <v>101</v>
      </c>
      <c r="G10" s="10" t="s">
        <v>240</v>
      </c>
      <c r="H10" s="5" t="s">
        <v>103</v>
      </c>
      <c r="I10" s="5" t="s">
        <v>19</v>
      </c>
      <c r="J10" s="13" t="s">
        <v>104</v>
      </c>
      <c r="K10" s="3" t="s">
        <v>105</v>
      </c>
    </row>
    <row r="11" ht="22.5" customHeight="1" spans="1:11">
      <c r="A11" s="17"/>
      <c r="B11" s="17"/>
      <c r="C11" s="31"/>
      <c r="D11" s="31"/>
      <c r="E11" s="31"/>
      <c r="F11" s="17"/>
      <c r="G11" s="31"/>
      <c r="H11" s="14"/>
      <c r="I11" s="14"/>
      <c r="J11" s="32"/>
      <c r="K11" s="17"/>
    </row>
    <row r="12" spans="1:1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70" zoomScaleNormal="70" workbookViewId="0">
      <selection activeCell="H9" sqref="H9"/>
    </sheetView>
  </sheetViews>
  <sheetFormatPr defaultColWidth="8.88888888888889" defaultRowHeight="14.4"/>
  <cols>
    <col min="1" max="1" width="16.4907407407407" customWidth="1"/>
    <col min="2" max="2" width="25.9351851851852" customWidth="1"/>
    <col min="3" max="3" width="48.8611111111111" customWidth="1"/>
    <col min="4" max="5" width="50.7777777777778" customWidth="1"/>
    <col min="6" max="6" width="18.3425925925926" customWidth="1"/>
    <col min="7" max="8" width="50.7777777777778" customWidth="1"/>
    <col min="9" max="9" width="12.0462962962963" customWidth="1"/>
    <col min="10" max="10" width="10.9351851851852" customWidth="1"/>
    <col min="11" max="11" width="27.5648148148148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105" customHeight="1" spans="1:11">
      <c r="A2" s="5" t="s">
        <v>241</v>
      </c>
      <c r="B2" s="5" t="s">
        <v>242</v>
      </c>
      <c r="C2" s="12" t="s">
        <v>243</v>
      </c>
      <c r="D2" s="12" t="s">
        <v>99</v>
      </c>
      <c r="E2" s="12" t="s">
        <v>244</v>
      </c>
      <c r="F2" s="5" t="s">
        <v>101</v>
      </c>
      <c r="G2" s="12" t="s">
        <v>245</v>
      </c>
      <c r="H2" s="12" t="s">
        <v>103</v>
      </c>
      <c r="I2" s="5" t="s">
        <v>19</v>
      </c>
      <c r="J2" s="13" t="s">
        <v>104</v>
      </c>
      <c r="K2" s="3" t="s">
        <v>105</v>
      </c>
    </row>
    <row r="3" ht="55.5" customHeight="1" spans="1:11">
      <c r="A3" s="5" t="s">
        <v>246</v>
      </c>
      <c r="B3" s="5" t="s">
        <v>242</v>
      </c>
      <c r="C3" s="10" t="s">
        <v>247</v>
      </c>
      <c r="D3" s="10" t="s">
        <v>248</v>
      </c>
      <c r="E3" s="10" t="s">
        <v>249</v>
      </c>
      <c r="F3" s="5" t="s">
        <v>101</v>
      </c>
      <c r="G3" s="10" t="s">
        <v>250</v>
      </c>
      <c r="H3" s="12" t="s">
        <v>103</v>
      </c>
      <c r="I3" s="5" t="s">
        <v>31</v>
      </c>
      <c r="J3" s="13" t="s">
        <v>104</v>
      </c>
      <c r="K3" s="3" t="s">
        <v>105</v>
      </c>
    </row>
    <row r="4" ht="55.5" customHeight="1" spans="1:11">
      <c r="A4" s="5" t="s">
        <v>251</v>
      </c>
      <c r="B4" s="5" t="s">
        <v>242</v>
      </c>
      <c r="C4" s="10" t="s">
        <v>252</v>
      </c>
      <c r="D4" s="10" t="s">
        <v>248</v>
      </c>
      <c r="E4" s="10" t="s">
        <v>253</v>
      </c>
      <c r="F4" s="5" t="s">
        <v>101</v>
      </c>
      <c r="G4" s="10" t="s">
        <v>254</v>
      </c>
      <c r="H4" s="12" t="s">
        <v>103</v>
      </c>
      <c r="I4" s="5" t="s">
        <v>19</v>
      </c>
      <c r="J4" s="13" t="s">
        <v>104</v>
      </c>
      <c r="K4" s="3" t="s">
        <v>105</v>
      </c>
    </row>
    <row r="5" ht="39" customHeight="1" spans="1:11">
      <c r="A5" s="5" t="s">
        <v>255</v>
      </c>
      <c r="B5" s="5" t="s">
        <v>242</v>
      </c>
      <c r="C5" s="10" t="s">
        <v>256</v>
      </c>
      <c r="D5" s="10" t="s">
        <v>248</v>
      </c>
      <c r="E5" s="10" t="s">
        <v>257</v>
      </c>
      <c r="F5" s="5" t="s">
        <v>101</v>
      </c>
      <c r="G5" s="10" t="s">
        <v>258</v>
      </c>
      <c r="H5" s="12" t="s">
        <v>259</v>
      </c>
      <c r="I5" s="5" t="s">
        <v>31</v>
      </c>
      <c r="J5" s="18" t="s">
        <v>123</v>
      </c>
      <c r="K5" s="3" t="s">
        <v>260</v>
      </c>
    </row>
    <row r="6" ht="55.5" customHeight="1" spans="1:11">
      <c r="A6" s="5" t="s">
        <v>261</v>
      </c>
      <c r="B6" s="5" t="s">
        <v>242</v>
      </c>
      <c r="C6" s="10" t="s">
        <v>262</v>
      </c>
      <c r="D6" s="10" t="s">
        <v>248</v>
      </c>
      <c r="E6" s="10" t="s">
        <v>263</v>
      </c>
      <c r="F6" s="5" t="s">
        <v>101</v>
      </c>
      <c r="G6" s="10" t="s">
        <v>264</v>
      </c>
      <c r="H6" s="12" t="s">
        <v>103</v>
      </c>
      <c r="I6" s="5" t="s">
        <v>19</v>
      </c>
      <c r="J6" s="13" t="s">
        <v>104</v>
      </c>
      <c r="K6" s="3" t="s">
        <v>105</v>
      </c>
    </row>
    <row r="7" ht="39" customHeight="1" spans="1:11">
      <c r="A7" s="5" t="s">
        <v>265</v>
      </c>
      <c r="B7" s="5" t="s">
        <v>242</v>
      </c>
      <c r="C7" s="10" t="s">
        <v>266</v>
      </c>
      <c r="D7" s="10" t="s">
        <v>248</v>
      </c>
      <c r="E7" s="10" t="s">
        <v>267</v>
      </c>
      <c r="F7" s="5" t="s">
        <v>101</v>
      </c>
      <c r="G7" s="10" t="s">
        <v>268</v>
      </c>
      <c r="H7" s="12" t="s">
        <v>103</v>
      </c>
      <c r="I7" s="5" t="s">
        <v>31</v>
      </c>
      <c r="J7" s="13" t="s">
        <v>104</v>
      </c>
      <c r="K7" s="3" t="s">
        <v>105</v>
      </c>
    </row>
    <row r="8" ht="39" customHeight="1" spans="1:11">
      <c r="A8" s="5" t="s">
        <v>269</v>
      </c>
      <c r="B8" s="5" t="s">
        <v>242</v>
      </c>
      <c r="C8" s="10" t="s">
        <v>270</v>
      </c>
      <c r="D8" s="10" t="s">
        <v>248</v>
      </c>
      <c r="E8" s="10" t="s">
        <v>271</v>
      </c>
      <c r="F8" s="5" t="s">
        <v>101</v>
      </c>
      <c r="G8" s="10" t="s">
        <v>272</v>
      </c>
      <c r="H8" s="12" t="s">
        <v>103</v>
      </c>
      <c r="I8" s="5" t="s">
        <v>19</v>
      </c>
      <c r="J8" s="13" t="s">
        <v>104</v>
      </c>
      <c r="K8" s="3" t="s">
        <v>105</v>
      </c>
    </row>
    <row r="9" ht="55.5" customHeight="1" spans="1:11">
      <c r="A9" s="5" t="s">
        <v>273</v>
      </c>
      <c r="B9" s="5" t="s">
        <v>242</v>
      </c>
      <c r="C9" s="10" t="s">
        <v>274</v>
      </c>
      <c r="D9" s="10" t="s">
        <v>248</v>
      </c>
      <c r="E9" s="10" t="s">
        <v>275</v>
      </c>
      <c r="F9" s="5" t="s">
        <v>101</v>
      </c>
      <c r="G9" s="10" t="s">
        <v>276</v>
      </c>
      <c r="H9" s="12" t="s">
        <v>103</v>
      </c>
      <c r="I9" s="5" t="s">
        <v>19</v>
      </c>
      <c r="J9" s="13" t="s">
        <v>104</v>
      </c>
      <c r="K9" s="3" t="s">
        <v>105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70" zoomScaleNormal="70" topLeftCell="G1" workbookViewId="0">
      <selection activeCell="K4" sqref="K4"/>
    </sheetView>
  </sheetViews>
  <sheetFormatPr defaultColWidth="8.88888888888889" defaultRowHeight="14.4"/>
  <cols>
    <col min="1" max="1" width="20.5277777777778" customWidth="1"/>
    <col min="2" max="2" width="29.0092592592593" customWidth="1"/>
    <col min="3" max="3" width="49.2685185185185" customWidth="1"/>
    <col min="4" max="5" width="50.7777777777778" customWidth="1"/>
    <col min="6" max="6" width="23.6388888888889" customWidth="1"/>
    <col min="7" max="8" width="50.7777777777778" customWidth="1"/>
    <col min="9" max="9" width="14.6018518518519" customWidth="1"/>
    <col min="10" max="10" width="13.4907407407407" customWidth="1"/>
    <col min="11" max="11" width="29.6018518518519" customWidth="1"/>
  </cols>
  <sheetData>
    <row r="1" ht="31.25" customHeight="1" spans="1:11">
      <c r="A1" s="19" t="s">
        <v>86</v>
      </c>
      <c r="B1" s="19" t="s">
        <v>87</v>
      </c>
      <c r="C1" s="19" t="s">
        <v>88</v>
      </c>
      <c r="D1" s="19" t="s">
        <v>89</v>
      </c>
      <c r="E1" s="19" t="s">
        <v>90</v>
      </c>
      <c r="F1" s="19" t="s">
        <v>91</v>
      </c>
      <c r="G1" s="19" t="s">
        <v>92</v>
      </c>
      <c r="H1" s="19" t="s">
        <v>93</v>
      </c>
      <c r="I1" s="19" t="s">
        <v>14</v>
      </c>
      <c r="J1" s="19" t="s">
        <v>94</v>
      </c>
      <c r="K1" s="19" t="s">
        <v>95</v>
      </c>
    </row>
    <row r="2" ht="96.5" customHeight="1" spans="1:11">
      <c r="A2" s="20" t="s">
        <v>277</v>
      </c>
      <c r="B2" s="20" t="s">
        <v>278</v>
      </c>
      <c r="C2" s="21" t="s">
        <v>279</v>
      </c>
      <c r="D2" s="21" t="s">
        <v>99</v>
      </c>
      <c r="E2" s="21" t="s">
        <v>280</v>
      </c>
      <c r="F2" s="20" t="s">
        <v>101</v>
      </c>
      <c r="G2" s="21" t="s">
        <v>281</v>
      </c>
      <c r="H2" s="21" t="s">
        <v>103</v>
      </c>
      <c r="I2" s="20" t="s">
        <v>19</v>
      </c>
      <c r="J2" s="22" t="s">
        <v>104</v>
      </c>
      <c r="K2" s="23" t="s">
        <v>105</v>
      </c>
    </row>
    <row r="3" ht="63.5" customHeight="1" spans="1:11">
      <c r="A3" s="20" t="s">
        <v>282</v>
      </c>
      <c r="B3" s="20" t="s">
        <v>278</v>
      </c>
      <c r="C3" s="21" t="s">
        <v>154</v>
      </c>
      <c r="D3" s="21" t="s">
        <v>283</v>
      </c>
      <c r="E3" s="21" t="s">
        <v>284</v>
      </c>
      <c r="F3" s="20" t="s">
        <v>101</v>
      </c>
      <c r="G3" s="21" t="s">
        <v>285</v>
      </c>
      <c r="H3" s="21" t="s">
        <v>103</v>
      </c>
      <c r="I3" s="20" t="s">
        <v>19</v>
      </c>
      <c r="J3" s="22" t="s">
        <v>104</v>
      </c>
      <c r="K3" s="23" t="s">
        <v>105</v>
      </c>
    </row>
    <row r="4" ht="63.5" customHeight="1" spans="1:11">
      <c r="A4" s="20" t="s">
        <v>286</v>
      </c>
      <c r="B4" s="20" t="s">
        <v>278</v>
      </c>
      <c r="C4" s="24" t="s">
        <v>119</v>
      </c>
      <c r="D4" s="21" t="s">
        <v>283</v>
      </c>
      <c r="E4" s="24" t="s">
        <v>287</v>
      </c>
      <c r="F4" s="20" t="s">
        <v>101</v>
      </c>
      <c r="G4" s="24" t="s">
        <v>121</v>
      </c>
      <c r="H4" s="21" t="s">
        <v>122</v>
      </c>
      <c r="I4" s="20" t="s">
        <v>19</v>
      </c>
      <c r="J4" s="25" t="s">
        <v>123</v>
      </c>
      <c r="K4" s="23" t="s">
        <v>124</v>
      </c>
    </row>
    <row r="5" ht="63.5" customHeight="1" spans="1:11">
      <c r="A5" s="20" t="s">
        <v>288</v>
      </c>
      <c r="B5" s="20" t="s">
        <v>278</v>
      </c>
      <c r="C5" s="21" t="s">
        <v>289</v>
      </c>
      <c r="D5" s="21" t="s">
        <v>283</v>
      </c>
      <c r="E5" s="21" t="s">
        <v>290</v>
      </c>
      <c r="F5" s="20" t="s">
        <v>101</v>
      </c>
      <c r="G5" s="21" t="s">
        <v>291</v>
      </c>
      <c r="H5" s="21" t="s">
        <v>103</v>
      </c>
      <c r="I5" s="20" t="s">
        <v>31</v>
      </c>
      <c r="J5" s="22" t="s">
        <v>104</v>
      </c>
      <c r="K5" s="23" t="s">
        <v>105</v>
      </c>
    </row>
    <row r="6" ht="63.5" customHeight="1" spans="1:11">
      <c r="A6" s="20" t="s">
        <v>292</v>
      </c>
      <c r="B6" s="20" t="s">
        <v>278</v>
      </c>
      <c r="C6" s="21" t="s">
        <v>293</v>
      </c>
      <c r="D6" s="21" t="s">
        <v>283</v>
      </c>
      <c r="E6" s="21" t="s">
        <v>294</v>
      </c>
      <c r="F6" s="20" t="s">
        <v>101</v>
      </c>
      <c r="G6" s="21" t="s">
        <v>295</v>
      </c>
      <c r="H6" s="21" t="s">
        <v>103</v>
      </c>
      <c r="I6" s="20" t="s">
        <v>31</v>
      </c>
      <c r="J6" s="22" t="s">
        <v>104</v>
      </c>
      <c r="K6" s="23" t="s">
        <v>105</v>
      </c>
    </row>
    <row r="7" ht="80" customHeight="1" spans="1:11">
      <c r="A7" s="20" t="s">
        <v>296</v>
      </c>
      <c r="B7" s="20" t="s">
        <v>278</v>
      </c>
      <c r="C7" s="21" t="s">
        <v>297</v>
      </c>
      <c r="D7" s="21" t="s">
        <v>283</v>
      </c>
      <c r="E7" s="21" t="s">
        <v>298</v>
      </c>
      <c r="F7" s="20" t="s">
        <v>101</v>
      </c>
      <c r="G7" s="21" t="s">
        <v>299</v>
      </c>
      <c r="H7" s="21" t="s">
        <v>103</v>
      </c>
      <c r="I7" s="20" t="s">
        <v>31</v>
      </c>
      <c r="J7" s="22" t="s">
        <v>104</v>
      </c>
      <c r="K7" s="23" t="s">
        <v>105</v>
      </c>
    </row>
    <row r="8" ht="30.5" customHeight="1" spans="1:11">
      <c r="A8" s="26"/>
      <c r="B8" s="26"/>
      <c r="C8" s="26"/>
      <c r="D8" s="27"/>
      <c r="E8" s="27"/>
      <c r="F8" s="26"/>
      <c r="G8" s="27"/>
      <c r="H8" s="27"/>
      <c r="I8" s="26"/>
      <c r="J8" s="28"/>
      <c r="K8" s="29"/>
    </row>
    <row r="9" spans="1:1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zoomScale="70" zoomScaleNormal="70" topLeftCell="H1" workbookViewId="0">
      <selection activeCell="K7" sqref="A5:K7"/>
    </sheetView>
  </sheetViews>
  <sheetFormatPr defaultColWidth="8.88888888888889" defaultRowHeight="14.4" outlineLevelRow="7"/>
  <cols>
    <col min="1" max="1" width="16.4907407407407" customWidth="1"/>
    <col min="2" max="2" width="26.4537037037037" customWidth="1"/>
    <col min="3" max="3" width="43.1203703703704" customWidth="1"/>
    <col min="4" max="5" width="50.7777777777778" customWidth="1"/>
    <col min="6" max="6" width="18.3425925925926" customWidth="1"/>
    <col min="7" max="8" width="50.7777777777778" customWidth="1"/>
    <col min="9" max="9" width="12.0462962962963" customWidth="1"/>
    <col min="10" max="10" width="10.9351851851852" customWidth="1"/>
    <col min="11" max="11" width="27.5648148148148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88.5" customHeight="1" spans="1:11">
      <c r="A2" s="5" t="s">
        <v>300</v>
      </c>
      <c r="B2" s="5" t="s">
        <v>301</v>
      </c>
      <c r="C2" s="5" t="s">
        <v>302</v>
      </c>
      <c r="D2" s="12" t="s">
        <v>99</v>
      </c>
      <c r="E2" s="12" t="s">
        <v>303</v>
      </c>
      <c r="F2" s="5" t="s">
        <v>101</v>
      </c>
      <c r="G2" s="12" t="s">
        <v>304</v>
      </c>
      <c r="H2" s="12" t="s">
        <v>103</v>
      </c>
      <c r="I2" s="5" t="s">
        <v>19</v>
      </c>
      <c r="J2" s="13" t="s">
        <v>104</v>
      </c>
      <c r="K2" s="3" t="s">
        <v>105</v>
      </c>
    </row>
    <row r="3" ht="55.5" customHeight="1" spans="1:11">
      <c r="A3" s="5" t="s">
        <v>305</v>
      </c>
      <c r="B3" s="5" t="s">
        <v>301</v>
      </c>
      <c r="C3" s="5" t="s">
        <v>306</v>
      </c>
      <c r="D3" s="12" t="s">
        <v>307</v>
      </c>
      <c r="E3" s="12" t="s">
        <v>284</v>
      </c>
      <c r="F3" s="5" t="s">
        <v>101</v>
      </c>
      <c r="G3" s="12" t="s">
        <v>308</v>
      </c>
      <c r="H3" s="12" t="s">
        <v>103</v>
      </c>
      <c r="I3" s="5" t="s">
        <v>19</v>
      </c>
      <c r="J3" s="13" t="s">
        <v>104</v>
      </c>
      <c r="K3" s="3" t="s">
        <v>105</v>
      </c>
    </row>
    <row r="4" ht="72" customHeight="1" spans="1:11">
      <c r="A4" s="5" t="s">
        <v>309</v>
      </c>
      <c r="B4" s="5" t="s">
        <v>301</v>
      </c>
      <c r="C4" s="5" t="s">
        <v>310</v>
      </c>
      <c r="D4" s="12" t="s">
        <v>307</v>
      </c>
      <c r="E4" s="12" t="s">
        <v>311</v>
      </c>
      <c r="F4" s="5" t="s">
        <v>101</v>
      </c>
      <c r="G4" s="12" t="s">
        <v>312</v>
      </c>
      <c r="H4" s="12" t="s">
        <v>103</v>
      </c>
      <c r="I4" s="5" t="s">
        <v>19</v>
      </c>
      <c r="J4" s="13" t="s">
        <v>104</v>
      </c>
      <c r="K4" s="3" t="s">
        <v>105</v>
      </c>
    </row>
    <row r="5" ht="39" customHeight="1" spans="1:11">
      <c r="A5" s="5" t="s">
        <v>313</v>
      </c>
      <c r="B5" s="5" t="s">
        <v>301</v>
      </c>
      <c r="C5" s="5" t="s">
        <v>314</v>
      </c>
      <c r="D5" s="10" t="s">
        <v>307</v>
      </c>
      <c r="E5" s="10" t="s">
        <v>315</v>
      </c>
      <c r="F5" s="3" t="s">
        <v>101</v>
      </c>
      <c r="G5" s="12" t="s">
        <v>316</v>
      </c>
      <c r="H5" s="12" t="s">
        <v>317</v>
      </c>
      <c r="I5" s="5" t="s">
        <v>19</v>
      </c>
      <c r="J5" s="18" t="s">
        <v>123</v>
      </c>
      <c r="K5" s="3" t="s">
        <v>318</v>
      </c>
    </row>
    <row r="6" ht="55.5" customHeight="1" spans="1:11">
      <c r="A6" s="5" t="s">
        <v>319</v>
      </c>
      <c r="B6" s="5" t="s">
        <v>301</v>
      </c>
      <c r="C6" s="3" t="s">
        <v>320</v>
      </c>
      <c r="D6" s="10" t="s">
        <v>307</v>
      </c>
      <c r="E6" s="10" t="s">
        <v>321</v>
      </c>
      <c r="F6" s="3" t="s">
        <v>101</v>
      </c>
      <c r="G6" s="12" t="s">
        <v>322</v>
      </c>
      <c r="H6" s="12" t="s">
        <v>103</v>
      </c>
      <c r="I6" s="5" t="s">
        <v>31</v>
      </c>
      <c r="J6" s="13" t="s">
        <v>104</v>
      </c>
      <c r="K6" s="3" t="s">
        <v>105</v>
      </c>
    </row>
    <row r="7" ht="22.5" customHeight="1" spans="1:11">
      <c r="A7" s="5" t="s">
        <v>323</v>
      </c>
      <c r="B7" s="5" t="s">
        <v>301</v>
      </c>
      <c r="C7" s="3" t="s">
        <v>324</v>
      </c>
      <c r="D7" s="10" t="s">
        <v>307</v>
      </c>
      <c r="E7" s="10" t="s">
        <v>321</v>
      </c>
      <c r="F7" s="3" t="s">
        <v>101</v>
      </c>
      <c r="G7" s="12" t="s">
        <v>325</v>
      </c>
      <c r="H7" s="12" t="s">
        <v>326</v>
      </c>
      <c r="I7" s="5" t="s">
        <v>31</v>
      </c>
      <c r="J7" s="18" t="s">
        <v>123</v>
      </c>
      <c r="K7" s="3" t="s">
        <v>327</v>
      </c>
    </row>
    <row r="8" ht="39" customHeight="1" spans="1:11">
      <c r="A8" s="5" t="s">
        <v>328</v>
      </c>
      <c r="B8" s="5" t="s">
        <v>301</v>
      </c>
      <c r="C8" s="3" t="s">
        <v>329</v>
      </c>
      <c r="D8" s="10" t="s">
        <v>307</v>
      </c>
      <c r="E8" s="10" t="s">
        <v>330</v>
      </c>
      <c r="F8" s="3" t="s">
        <v>101</v>
      </c>
      <c r="G8" s="12" t="s">
        <v>331</v>
      </c>
      <c r="H8" s="12" t="s">
        <v>103</v>
      </c>
      <c r="I8" s="5" t="s">
        <v>19</v>
      </c>
      <c r="J8" s="13" t="s">
        <v>104</v>
      </c>
      <c r="K8" s="3" t="s">
        <v>105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opLeftCell="G4" workbookViewId="0">
      <selection activeCell="A1" sqref="A1:K6"/>
    </sheetView>
  </sheetViews>
  <sheetFormatPr defaultColWidth="8.88888888888889" defaultRowHeight="14.4"/>
  <cols>
    <col min="1" max="1" width="16.4907407407407" customWidth="1"/>
    <col min="2" max="2" width="26.8240740740741" customWidth="1"/>
    <col min="3" max="3" width="48.8611111111111" customWidth="1"/>
    <col min="4" max="5" width="50.7777777777778" customWidth="1"/>
    <col min="6" max="6" width="18.3425925925926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88.5" customHeight="1" spans="1:11">
      <c r="A2" s="5" t="s">
        <v>332</v>
      </c>
      <c r="B2" s="5" t="s">
        <v>333</v>
      </c>
      <c r="C2" s="12" t="s">
        <v>334</v>
      </c>
      <c r="D2" s="12" t="s">
        <v>99</v>
      </c>
      <c r="E2" s="12" t="s">
        <v>335</v>
      </c>
      <c r="F2" s="5" t="s">
        <v>101</v>
      </c>
      <c r="G2" s="12" t="s">
        <v>336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55.5" customHeight="1" spans="1:11">
      <c r="A3" s="5" t="s">
        <v>337</v>
      </c>
      <c r="B3" s="5" t="s">
        <v>333</v>
      </c>
      <c r="C3" s="12" t="s">
        <v>306</v>
      </c>
      <c r="D3" s="12" t="s">
        <v>338</v>
      </c>
      <c r="E3" s="12" t="s">
        <v>284</v>
      </c>
      <c r="F3" s="5" t="s">
        <v>101</v>
      </c>
      <c r="G3" s="12" t="s">
        <v>339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39" customHeight="1" spans="1:11">
      <c r="A4" s="5" t="s">
        <v>340</v>
      </c>
      <c r="B4" s="5" t="s">
        <v>333</v>
      </c>
      <c r="C4" s="12" t="s">
        <v>341</v>
      </c>
      <c r="D4" s="12" t="s">
        <v>338</v>
      </c>
      <c r="E4" s="12" t="s">
        <v>342</v>
      </c>
      <c r="F4" s="5" t="s">
        <v>101</v>
      </c>
      <c r="G4" s="12" t="s">
        <v>343</v>
      </c>
      <c r="H4" s="5" t="s">
        <v>103</v>
      </c>
      <c r="I4" s="5" t="s">
        <v>19</v>
      </c>
      <c r="J4" s="13" t="s">
        <v>104</v>
      </c>
      <c r="K4" s="3" t="s">
        <v>105</v>
      </c>
    </row>
    <row r="5" ht="39" customHeight="1" spans="1:11">
      <c r="A5" s="5" t="s">
        <v>344</v>
      </c>
      <c r="B5" s="5" t="s">
        <v>333</v>
      </c>
      <c r="C5" s="12" t="s">
        <v>345</v>
      </c>
      <c r="D5" s="12" t="s">
        <v>338</v>
      </c>
      <c r="E5" s="12" t="s">
        <v>346</v>
      </c>
      <c r="F5" s="5" t="s">
        <v>101</v>
      </c>
      <c r="G5" s="12" t="s">
        <v>347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72" customHeight="1" spans="1:11">
      <c r="A6" s="5" t="s">
        <v>348</v>
      </c>
      <c r="B6" s="5" t="s">
        <v>333</v>
      </c>
      <c r="C6" s="12" t="s">
        <v>349</v>
      </c>
      <c r="D6" s="12" t="s">
        <v>338</v>
      </c>
      <c r="E6" s="12" t="s">
        <v>350</v>
      </c>
      <c r="F6" s="5" t="s">
        <v>101</v>
      </c>
      <c r="G6" s="12" t="s">
        <v>351</v>
      </c>
      <c r="H6" s="5" t="s">
        <v>103</v>
      </c>
      <c r="I6" s="5" t="s">
        <v>19</v>
      </c>
      <c r="J6" s="13" t="s">
        <v>104</v>
      </c>
      <c r="K6" s="3" t="s">
        <v>105</v>
      </c>
    </row>
    <row r="7" ht="55.5" customHeight="1" spans="1:11">
      <c r="A7" s="5" t="s">
        <v>352</v>
      </c>
      <c r="B7" s="5" t="s">
        <v>333</v>
      </c>
      <c r="C7" s="12" t="s">
        <v>353</v>
      </c>
      <c r="D7" s="12" t="s">
        <v>338</v>
      </c>
      <c r="E7" s="12" t="s">
        <v>354</v>
      </c>
      <c r="F7" s="5" t="s">
        <v>101</v>
      </c>
      <c r="G7" s="12" t="s">
        <v>355</v>
      </c>
      <c r="H7" s="5" t="s">
        <v>103</v>
      </c>
      <c r="I7" s="5" t="s">
        <v>19</v>
      </c>
      <c r="J7" s="13" t="s">
        <v>104</v>
      </c>
      <c r="K7" s="3" t="s">
        <v>105</v>
      </c>
    </row>
    <row r="8" ht="55.5" customHeight="1" spans="1:11">
      <c r="A8" s="5" t="s">
        <v>356</v>
      </c>
      <c r="B8" s="5" t="s">
        <v>333</v>
      </c>
      <c r="C8" s="12" t="s">
        <v>357</v>
      </c>
      <c r="D8" s="12" t="s">
        <v>338</v>
      </c>
      <c r="E8" s="12" t="s">
        <v>358</v>
      </c>
      <c r="F8" s="5" t="s">
        <v>101</v>
      </c>
      <c r="G8" s="12" t="s">
        <v>359</v>
      </c>
      <c r="H8" s="5" t="s">
        <v>103</v>
      </c>
      <c r="I8" s="5" t="s">
        <v>19</v>
      </c>
      <c r="J8" s="13" t="s">
        <v>104</v>
      </c>
      <c r="K8" s="3" t="s">
        <v>105</v>
      </c>
    </row>
    <row r="9" ht="55.5" customHeight="1" spans="1:11">
      <c r="A9" s="5" t="s">
        <v>360</v>
      </c>
      <c r="B9" s="5" t="s">
        <v>333</v>
      </c>
      <c r="C9" s="12" t="s">
        <v>361</v>
      </c>
      <c r="D9" s="12" t="s">
        <v>338</v>
      </c>
      <c r="E9" s="12" t="s">
        <v>362</v>
      </c>
      <c r="F9" s="5" t="s">
        <v>101</v>
      </c>
      <c r="G9" s="12" t="s">
        <v>363</v>
      </c>
      <c r="H9" s="5" t="s">
        <v>103</v>
      </c>
      <c r="I9" s="5" t="s">
        <v>31</v>
      </c>
      <c r="J9" s="13" t="s">
        <v>104</v>
      </c>
      <c r="K9" s="3" t="s">
        <v>105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zoomScale="55" zoomScaleNormal="55" workbookViewId="0">
      <selection activeCell="A2" sqref="A2"/>
    </sheetView>
  </sheetViews>
  <sheetFormatPr defaultColWidth="8.88888888888889" defaultRowHeight="14.4"/>
  <cols>
    <col min="1" max="1" width="16.4907407407407" customWidth="1"/>
    <col min="2" max="2" width="27.1944444444444" customWidth="1"/>
    <col min="3" max="5" width="50.7777777777778" customWidth="1"/>
    <col min="6" max="6" width="27.2314814814815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88.5" customHeight="1" spans="1:11">
      <c r="A2" s="5" t="s">
        <v>364</v>
      </c>
      <c r="B2" s="5" t="s">
        <v>365</v>
      </c>
      <c r="C2" s="12" t="s">
        <v>334</v>
      </c>
      <c r="D2" s="12" t="s">
        <v>99</v>
      </c>
      <c r="E2" s="12" t="s">
        <v>366</v>
      </c>
      <c r="F2" s="12" t="s">
        <v>101</v>
      </c>
      <c r="G2" s="12" t="s">
        <v>367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72" customHeight="1" spans="1:11">
      <c r="A3" s="5" t="s">
        <v>368</v>
      </c>
      <c r="B3" s="5" t="s">
        <v>365</v>
      </c>
      <c r="C3" s="12" t="s">
        <v>306</v>
      </c>
      <c r="D3" s="12" t="s">
        <v>369</v>
      </c>
      <c r="E3" s="12" t="s">
        <v>284</v>
      </c>
      <c r="F3" s="12" t="s">
        <v>101</v>
      </c>
      <c r="G3" s="12" t="s">
        <v>370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72" customHeight="1" spans="1:11">
      <c r="A4" s="5" t="s">
        <v>371</v>
      </c>
      <c r="B4" s="5" t="s">
        <v>365</v>
      </c>
      <c r="C4" s="12" t="s">
        <v>372</v>
      </c>
      <c r="D4" s="12" t="s">
        <v>369</v>
      </c>
      <c r="E4" s="12" t="s">
        <v>373</v>
      </c>
      <c r="F4" s="12" t="s">
        <v>101</v>
      </c>
      <c r="G4" s="12" t="s">
        <v>374</v>
      </c>
      <c r="H4" s="5" t="s">
        <v>103</v>
      </c>
      <c r="I4" s="5" t="s">
        <v>31</v>
      </c>
      <c r="J4" s="13" t="s">
        <v>104</v>
      </c>
      <c r="K4" s="3" t="s">
        <v>105</v>
      </c>
    </row>
    <row r="5" ht="55.5" customHeight="1" spans="1:11">
      <c r="A5" s="5" t="s">
        <v>375</v>
      </c>
      <c r="B5" s="5" t="s">
        <v>365</v>
      </c>
      <c r="C5" s="12" t="s">
        <v>376</v>
      </c>
      <c r="D5" s="12" t="s">
        <v>369</v>
      </c>
      <c r="E5" s="12" t="s">
        <v>377</v>
      </c>
      <c r="F5" s="12" t="s">
        <v>101</v>
      </c>
      <c r="G5" s="12" t="s">
        <v>378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39" customHeight="1" spans="1:11">
      <c r="A6" s="5" t="s">
        <v>379</v>
      </c>
      <c r="B6" s="5" t="s">
        <v>365</v>
      </c>
      <c r="C6" s="12" t="s">
        <v>126</v>
      </c>
      <c r="D6" s="12" t="s">
        <v>369</v>
      </c>
      <c r="E6" s="12" t="s">
        <v>380</v>
      </c>
      <c r="F6" s="12" t="s">
        <v>101</v>
      </c>
      <c r="G6" s="12" t="s">
        <v>381</v>
      </c>
      <c r="H6" s="5" t="s">
        <v>103</v>
      </c>
      <c r="I6" s="5" t="s">
        <v>19</v>
      </c>
      <c r="J6" s="13" t="s">
        <v>104</v>
      </c>
      <c r="K6" s="3" t="s">
        <v>105</v>
      </c>
    </row>
    <row r="7" ht="39" customHeight="1" spans="1:11">
      <c r="A7" s="5" t="s">
        <v>382</v>
      </c>
      <c r="B7" s="5" t="s">
        <v>365</v>
      </c>
      <c r="C7" s="12" t="s">
        <v>383</v>
      </c>
      <c r="D7" s="12" t="s">
        <v>384</v>
      </c>
      <c r="E7" s="10" t="s">
        <v>385</v>
      </c>
      <c r="F7" s="12" t="s">
        <v>101</v>
      </c>
      <c r="G7" s="10" t="s">
        <v>386</v>
      </c>
      <c r="H7" s="5" t="s">
        <v>103</v>
      </c>
      <c r="I7" s="5" t="s">
        <v>31</v>
      </c>
      <c r="J7" s="13" t="s">
        <v>104</v>
      </c>
      <c r="K7" s="3" t="s">
        <v>105</v>
      </c>
    </row>
    <row r="8" ht="55.5" customHeight="1" spans="1:11">
      <c r="A8" s="5" t="s">
        <v>387</v>
      </c>
      <c r="B8" s="5" t="s">
        <v>365</v>
      </c>
      <c r="C8" s="12" t="s">
        <v>388</v>
      </c>
      <c r="D8" s="12" t="s">
        <v>384</v>
      </c>
      <c r="E8" s="12" t="s">
        <v>389</v>
      </c>
      <c r="F8" s="12" t="s">
        <v>101</v>
      </c>
      <c r="G8" s="12" t="s">
        <v>390</v>
      </c>
      <c r="H8" s="5" t="s">
        <v>103</v>
      </c>
      <c r="I8" s="5" t="s">
        <v>31</v>
      </c>
      <c r="J8" s="13" t="s">
        <v>104</v>
      </c>
      <c r="K8" s="3" t="s">
        <v>105</v>
      </c>
    </row>
    <row r="9" ht="55.5" customHeight="1" spans="1:11">
      <c r="A9" s="5" t="s">
        <v>391</v>
      </c>
      <c r="B9" s="5" t="s">
        <v>365</v>
      </c>
      <c r="C9" s="12" t="s">
        <v>392</v>
      </c>
      <c r="D9" s="12" t="s">
        <v>384</v>
      </c>
      <c r="E9" s="12" t="s">
        <v>393</v>
      </c>
      <c r="F9" s="12" t="s">
        <v>394</v>
      </c>
      <c r="G9" s="12" t="s">
        <v>395</v>
      </c>
      <c r="H9" s="5" t="s">
        <v>103</v>
      </c>
      <c r="I9" s="5" t="s">
        <v>19</v>
      </c>
      <c r="J9" s="13" t="s">
        <v>104</v>
      </c>
      <c r="K9" s="3" t="s">
        <v>105</v>
      </c>
    </row>
    <row r="10" ht="138" customHeight="1" spans="1:11">
      <c r="A10" s="5" t="s">
        <v>396</v>
      </c>
      <c r="B10" s="5" t="s">
        <v>365</v>
      </c>
      <c r="C10" s="12" t="s">
        <v>397</v>
      </c>
      <c r="D10" s="12" t="s">
        <v>384</v>
      </c>
      <c r="E10" s="12" t="s">
        <v>398</v>
      </c>
      <c r="F10" s="12" t="s">
        <v>399</v>
      </c>
      <c r="G10" s="12" t="s">
        <v>400</v>
      </c>
      <c r="H10" s="5" t="s">
        <v>103</v>
      </c>
      <c r="I10" s="5" t="s">
        <v>19</v>
      </c>
      <c r="J10" s="13" t="s">
        <v>104</v>
      </c>
      <c r="K10" s="3" t="s">
        <v>105</v>
      </c>
    </row>
    <row r="11" ht="72" customHeight="1" spans="1:11">
      <c r="A11" s="5" t="s">
        <v>401</v>
      </c>
      <c r="B11" s="5" t="s">
        <v>365</v>
      </c>
      <c r="C11" s="10" t="s">
        <v>402</v>
      </c>
      <c r="D11" s="10" t="s">
        <v>403</v>
      </c>
      <c r="E11" s="10" t="s">
        <v>404</v>
      </c>
      <c r="F11" s="10" t="s">
        <v>399</v>
      </c>
      <c r="G11" s="10" t="s">
        <v>405</v>
      </c>
      <c r="H11" s="5" t="s">
        <v>103</v>
      </c>
      <c r="I11" s="5" t="s">
        <v>19</v>
      </c>
      <c r="J11" s="13" t="s">
        <v>104</v>
      </c>
      <c r="K11" s="3" t="s">
        <v>105</v>
      </c>
    </row>
    <row r="12" ht="39" customHeight="1" spans="1:11">
      <c r="A12" s="5" t="s">
        <v>406</v>
      </c>
      <c r="B12" s="5" t="s">
        <v>365</v>
      </c>
      <c r="C12" s="10" t="s">
        <v>407</v>
      </c>
      <c r="D12" s="10" t="s">
        <v>408</v>
      </c>
      <c r="E12" s="10" t="s">
        <v>409</v>
      </c>
      <c r="F12" s="12" t="s">
        <v>101</v>
      </c>
      <c r="G12" s="10" t="s">
        <v>410</v>
      </c>
      <c r="H12" s="5" t="s">
        <v>103</v>
      </c>
      <c r="I12" s="5" t="s">
        <v>31</v>
      </c>
      <c r="J12" s="13" t="s">
        <v>104</v>
      </c>
      <c r="K12" s="3" t="s">
        <v>105</v>
      </c>
    </row>
    <row r="13" ht="55.5" customHeight="1" spans="1:11">
      <c r="A13" s="5" t="s">
        <v>411</v>
      </c>
      <c r="B13" s="5" t="s">
        <v>365</v>
      </c>
      <c r="C13" s="10" t="s">
        <v>412</v>
      </c>
      <c r="D13" s="10" t="s">
        <v>369</v>
      </c>
      <c r="E13" s="10" t="s">
        <v>358</v>
      </c>
      <c r="F13" s="12" t="s">
        <v>101</v>
      </c>
      <c r="G13" s="10" t="s">
        <v>413</v>
      </c>
      <c r="H13" s="5" t="s">
        <v>103</v>
      </c>
      <c r="I13" s="5" t="s">
        <v>19</v>
      </c>
      <c r="J13" s="13" t="s">
        <v>104</v>
      </c>
      <c r="K13" s="3" t="s">
        <v>105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70" zoomScaleNormal="70" workbookViewId="0">
      <selection activeCell="K9" sqref="K9"/>
    </sheetView>
  </sheetViews>
  <sheetFormatPr defaultColWidth="8.88888888888889" defaultRowHeight="14.4"/>
  <cols>
    <col min="1" max="1" width="16.4907407407407" customWidth="1"/>
    <col min="2" max="2" width="24.4166666666667" customWidth="1"/>
    <col min="3" max="3" width="43.8611111111111" customWidth="1"/>
    <col min="4" max="5" width="50.7777777777778" customWidth="1"/>
    <col min="6" max="6" width="18.3425925925926" customWidth="1"/>
    <col min="7" max="7" width="49.2314814814815" customWidth="1"/>
    <col min="8" max="8" width="31.3055555555556" customWidth="1"/>
    <col min="9" max="9" width="12.0462962962963" customWidth="1"/>
    <col min="10" max="10" width="10.9351851851852" customWidth="1"/>
    <col min="11" max="11" width="27.5648148148148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88.5" customHeight="1" spans="1:11">
      <c r="A2" s="5" t="s">
        <v>414</v>
      </c>
      <c r="B2" s="5" t="s">
        <v>415</v>
      </c>
      <c r="C2" s="5" t="s">
        <v>416</v>
      </c>
      <c r="D2" s="12" t="s">
        <v>99</v>
      </c>
      <c r="E2" s="12" t="s">
        <v>417</v>
      </c>
      <c r="F2" s="5" t="s">
        <v>101</v>
      </c>
      <c r="G2" s="12" t="s">
        <v>418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55.5" customHeight="1" spans="1:11">
      <c r="A3" s="5" t="s">
        <v>419</v>
      </c>
      <c r="B3" s="5" t="s">
        <v>415</v>
      </c>
      <c r="C3" s="5" t="s">
        <v>420</v>
      </c>
      <c r="D3" s="12" t="s">
        <v>421</v>
      </c>
      <c r="E3" s="12" t="s">
        <v>284</v>
      </c>
      <c r="F3" s="5" t="s">
        <v>101</v>
      </c>
      <c r="G3" s="12" t="s">
        <v>422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55.5" customHeight="1" spans="1:11">
      <c r="A4" s="5" t="s">
        <v>423</v>
      </c>
      <c r="B4" s="5" t="s">
        <v>415</v>
      </c>
      <c r="C4" s="5" t="s">
        <v>424</v>
      </c>
      <c r="D4" s="12" t="s">
        <v>421</v>
      </c>
      <c r="E4" s="12" t="s">
        <v>425</v>
      </c>
      <c r="F4" s="5" t="s">
        <v>101</v>
      </c>
      <c r="G4" s="12" t="s">
        <v>426</v>
      </c>
      <c r="H4" s="5" t="s">
        <v>103</v>
      </c>
      <c r="I4" s="5" t="s">
        <v>31</v>
      </c>
      <c r="J4" s="13" t="s">
        <v>104</v>
      </c>
      <c r="K4" s="3" t="s">
        <v>105</v>
      </c>
    </row>
    <row r="5" ht="39" customHeight="1" spans="1:11">
      <c r="A5" s="5" t="s">
        <v>427</v>
      </c>
      <c r="B5" s="5" t="s">
        <v>415</v>
      </c>
      <c r="C5" s="5" t="s">
        <v>428</v>
      </c>
      <c r="D5" s="12" t="s">
        <v>429</v>
      </c>
      <c r="E5" s="12" t="s">
        <v>430</v>
      </c>
      <c r="F5" s="5" t="s">
        <v>101</v>
      </c>
      <c r="G5" s="12" t="s">
        <v>431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39" customHeight="1" spans="1:11">
      <c r="A6" s="5" t="s">
        <v>432</v>
      </c>
      <c r="B6" s="5" t="s">
        <v>415</v>
      </c>
      <c r="C6" s="5" t="s">
        <v>433</v>
      </c>
      <c r="D6" s="12" t="s">
        <v>421</v>
      </c>
      <c r="E6" s="12" t="s">
        <v>434</v>
      </c>
      <c r="F6" s="5" t="s">
        <v>101</v>
      </c>
      <c r="G6" s="12" t="s">
        <v>435</v>
      </c>
      <c r="H6" s="5" t="s">
        <v>103</v>
      </c>
      <c r="I6" s="5" t="s">
        <v>19</v>
      </c>
      <c r="J6" s="13" t="s">
        <v>104</v>
      </c>
      <c r="K6" s="3" t="s">
        <v>105</v>
      </c>
    </row>
    <row r="7" ht="72" customHeight="1" spans="1:11">
      <c r="A7" s="5" t="s">
        <v>436</v>
      </c>
      <c r="B7" s="5" t="s">
        <v>415</v>
      </c>
      <c r="C7" s="5" t="s">
        <v>437</v>
      </c>
      <c r="D7" s="12" t="s">
        <v>421</v>
      </c>
      <c r="E7" s="12" t="s">
        <v>438</v>
      </c>
      <c r="F7" s="5" t="s">
        <v>101</v>
      </c>
      <c r="G7" s="12" t="s">
        <v>439</v>
      </c>
      <c r="H7" s="5" t="s">
        <v>103</v>
      </c>
      <c r="I7" s="5" t="s">
        <v>19</v>
      </c>
      <c r="J7" s="13" t="s">
        <v>104</v>
      </c>
      <c r="K7" s="3" t="s">
        <v>105</v>
      </c>
    </row>
    <row r="8" ht="55.5" customHeight="1" spans="1:11">
      <c r="A8" s="5" t="s">
        <v>440</v>
      </c>
      <c r="B8" s="5" t="s">
        <v>415</v>
      </c>
      <c r="C8" s="5" t="s">
        <v>441</v>
      </c>
      <c r="D8" s="12" t="s">
        <v>421</v>
      </c>
      <c r="E8" s="12" t="s">
        <v>442</v>
      </c>
      <c r="F8" s="5" t="s">
        <v>101</v>
      </c>
      <c r="G8" s="12" t="s">
        <v>443</v>
      </c>
      <c r="H8" s="5" t="s">
        <v>103</v>
      </c>
      <c r="I8" s="5" t="s">
        <v>31</v>
      </c>
      <c r="J8" s="13" t="s">
        <v>104</v>
      </c>
      <c r="K8" s="3" t="s">
        <v>105</v>
      </c>
    </row>
    <row r="9" ht="39" customHeight="1" spans="1:11">
      <c r="A9" s="5" t="s">
        <v>444</v>
      </c>
      <c r="B9" s="5" t="s">
        <v>415</v>
      </c>
      <c r="C9" s="5" t="s">
        <v>445</v>
      </c>
      <c r="D9" s="12" t="s">
        <v>421</v>
      </c>
      <c r="E9" s="12" t="s">
        <v>430</v>
      </c>
      <c r="F9" s="5" t="s">
        <v>101</v>
      </c>
      <c r="G9" s="12" t="s">
        <v>446</v>
      </c>
      <c r="H9" s="5" t="s">
        <v>447</v>
      </c>
      <c r="I9" s="5" t="s">
        <v>19</v>
      </c>
      <c r="J9" s="18" t="s">
        <v>123</v>
      </c>
      <c r="K9" s="3" t="s">
        <v>448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70" zoomScaleNormal="70" workbookViewId="0">
      <selection activeCell="A2" sqref="A2"/>
    </sheetView>
  </sheetViews>
  <sheetFormatPr defaultColWidth="8.88888888888889" defaultRowHeight="14.4"/>
  <cols>
    <col min="1" max="1" width="16.4907407407407" customWidth="1"/>
    <col min="2" max="2" width="30.9351851851852" customWidth="1"/>
    <col min="3" max="5" width="50.7777777777778" customWidth="1"/>
    <col min="6" max="6" width="18.3425925925926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105" customHeight="1" spans="1:11">
      <c r="A2" s="5" t="s">
        <v>449</v>
      </c>
      <c r="B2" s="5" t="s">
        <v>450</v>
      </c>
      <c r="C2" s="5" t="s">
        <v>451</v>
      </c>
      <c r="D2" s="12" t="s">
        <v>99</v>
      </c>
      <c r="E2" s="12" t="s">
        <v>452</v>
      </c>
      <c r="F2" s="5" t="s">
        <v>101</v>
      </c>
      <c r="G2" s="12" t="s">
        <v>453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39" customHeight="1" spans="1:11">
      <c r="A3" s="5" t="s">
        <v>454</v>
      </c>
      <c r="B3" s="5" t="s">
        <v>450</v>
      </c>
      <c r="C3" s="5" t="s">
        <v>455</v>
      </c>
      <c r="D3" s="12" t="s">
        <v>456</v>
      </c>
      <c r="E3" s="12" t="s">
        <v>457</v>
      </c>
      <c r="F3" s="5" t="s">
        <v>101</v>
      </c>
      <c r="G3" s="12" t="s">
        <v>458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39" customHeight="1" spans="1:11">
      <c r="A4" s="5" t="s">
        <v>459</v>
      </c>
      <c r="B4" s="5" t="s">
        <v>450</v>
      </c>
      <c r="C4" s="5" t="s">
        <v>460</v>
      </c>
      <c r="D4" s="12" t="s">
        <v>456</v>
      </c>
      <c r="E4" s="12" t="s">
        <v>461</v>
      </c>
      <c r="F4" s="5" t="s">
        <v>462</v>
      </c>
      <c r="G4" s="12" t="s">
        <v>463</v>
      </c>
      <c r="H4" s="5" t="s">
        <v>103</v>
      </c>
      <c r="I4" s="5" t="s">
        <v>19</v>
      </c>
      <c r="J4" s="13" t="s">
        <v>104</v>
      </c>
      <c r="K4" s="3" t="s">
        <v>105</v>
      </c>
    </row>
    <row r="5" ht="39" customHeight="1" spans="1:11">
      <c r="A5" s="5" t="s">
        <v>464</v>
      </c>
      <c r="B5" s="5" t="s">
        <v>450</v>
      </c>
      <c r="C5" s="5" t="s">
        <v>465</v>
      </c>
      <c r="D5" s="12" t="s">
        <v>466</v>
      </c>
      <c r="E5" s="12" t="s">
        <v>467</v>
      </c>
      <c r="F5" s="5" t="s">
        <v>101</v>
      </c>
      <c r="G5" s="12" t="s">
        <v>468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39" customHeight="1" spans="1:11">
      <c r="A6" s="5" t="s">
        <v>469</v>
      </c>
      <c r="B6" s="5" t="s">
        <v>450</v>
      </c>
      <c r="C6" s="5" t="s">
        <v>470</v>
      </c>
      <c r="D6" s="12" t="s">
        <v>456</v>
      </c>
      <c r="E6" s="12" t="s">
        <v>471</v>
      </c>
      <c r="F6" s="5" t="s">
        <v>101</v>
      </c>
      <c r="G6" s="12" t="s">
        <v>472</v>
      </c>
      <c r="H6" s="5" t="s">
        <v>103</v>
      </c>
      <c r="I6" s="5" t="s">
        <v>19</v>
      </c>
      <c r="J6" s="13" t="s">
        <v>104</v>
      </c>
      <c r="K6" s="3" t="s">
        <v>105</v>
      </c>
    </row>
    <row r="7" ht="39" customHeight="1" spans="1:11">
      <c r="A7" s="5" t="s">
        <v>473</v>
      </c>
      <c r="B7" s="5" t="s">
        <v>450</v>
      </c>
      <c r="C7" s="5" t="s">
        <v>474</v>
      </c>
      <c r="D7" s="12" t="s">
        <v>456</v>
      </c>
      <c r="E7" s="12" t="s">
        <v>475</v>
      </c>
      <c r="F7" s="5" t="s">
        <v>101</v>
      </c>
      <c r="G7" s="12" t="s">
        <v>476</v>
      </c>
      <c r="H7" s="5" t="s">
        <v>103</v>
      </c>
      <c r="I7" s="5" t="s">
        <v>31</v>
      </c>
      <c r="J7" s="13" t="s">
        <v>104</v>
      </c>
      <c r="K7" s="3" t="s">
        <v>105</v>
      </c>
    </row>
    <row r="8" ht="22.5" customHeight="1" spans="1:11">
      <c r="A8" s="5" t="s">
        <v>477</v>
      </c>
      <c r="B8" s="5" t="s">
        <v>450</v>
      </c>
      <c r="C8" s="5" t="s">
        <v>478</v>
      </c>
      <c r="D8" s="12" t="s">
        <v>456</v>
      </c>
      <c r="E8" s="12" t="s">
        <v>479</v>
      </c>
      <c r="F8" s="5" t="s">
        <v>101</v>
      </c>
      <c r="G8" s="12" t="s">
        <v>480</v>
      </c>
      <c r="H8" s="5" t="s">
        <v>103</v>
      </c>
      <c r="I8" s="5" t="s">
        <v>19</v>
      </c>
      <c r="J8" s="13" t="s">
        <v>104</v>
      </c>
      <c r="K8" s="3" t="s">
        <v>105</v>
      </c>
    </row>
    <row r="9" ht="39" customHeight="1" spans="1:11">
      <c r="A9" s="5" t="s">
        <v>481</v>
      </c>
      <c r="B9" s="5" t="s">
        <v>450</v>
      </c>
      <c r="C9" s="5" t="s">
        <v>482</v>
      </c>
      <c r="D9" s="12" t="s">
        <v>466</v>
      </c>
      <c r="E9" s="12" t="s">
        <v>483</v>
      </c>
      <c r="F9" s="5" t="s">
        <v>101</v>
      </c>
      <c r="G9" s="12" t="s">
        <v>484</v>
      </c>
      <c r="H9" s="5" t="s">
        <v>103</v>
      </c>
      <c r="I9" s="5" t="s">
        <v>31</v>
      </c>
      <c r="J9" s="13" t="s">
        <v>104</v>
      </c>
      <c r="K9" s="3" t="s">
        <v>105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zoomScale="70" zoomScaleNormal="70" workbookViewId="0">
      <selection activeCell="A2" sqref="A2"/>
    </sheetView>
  </sheetViews>
  <sheetFormatPr defaultColWidth="8.88888888888889" defaultRowHeight="14.4"/>
  <cols>
    <col min="1" max="1" width="16.4907407407407" customWidth="1"/>
    <col min="2" max="2" width="23.8611111111111" customWidth="1"/>
    <col min="3" max="3" width="45.8981481481481" customWidth="1"/>
    <col min="4" max="5" width="50.7777777777778" customWidth="1"/>
    <col min="6" max="6" width="18.3425925925926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105" customHeight="1" spans="1:11">
      <c r="A2" s="5" t="s">
        <v>485</v>
      </c>
      <c r="B2" s="5" t="s">
        <v>486</v>
      </c>
      <c r="C2" s="12" t="s">
        <v>487</v>
      </c>
      <c r="D2" s="12" t="s">
        <v>488</v>
      </c>
      <c r="E2" s="12" t="s">
        <v>489</v>
      </c>
      <c r="F2" s="5" t="s">
        <v>101</v>
      </c>
      <c r="G2" s="12" t="s">
        <v>490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55.5" customHeight="1" spans="1:11">
      <c r="A3" s="5" t="s">
        <v>491</v>
      </c>
      <c r="B3" s="5" t="s">
        <v>486</v>
      </c>
      <c r="C3" s="12" t="s">
        <v>492</v>
      </c>
      <c r="D3" s="12" t="s">
        <v>493</v>
      </c>
      <c r="E3" s="12" t="s">
        <v>494</v>
      </c>
      <c r="F3" s="5" t="s">
        <v>101</v>
      </c>
      <c r="G3" s="12" t="s">
        <v>495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39" customHeight="1" spans="1:11">
      <c r="A4" s="5" t="s">
        <v>496</v>
      </c>
      <c r="B4" s="5" t="s">
        <v>486</v>
      </c>
      <c r="C4" s="12" t="s">
        <v>497</v>
      </c>
      <c r="D4" s="12" t="s">
        <v>498</v>
      </c>
      <c r="E4" s="12" t="s">
        <v>457</v>
      </c>
      <c r="F4" s="5" t="s">
        <v>101</v>
      </c>
      <c r="G4" s="12" t="s">
        <v>499</v>
      </c>
      <c r="H4" s="5" t="s">
        <v>103</v>
      </c>
      <c r="I4" s="5" t="s">
        <v>19</v>
      </c>
      <c r="J4" s="13" t="s">
        <v>104</v>
      </c>
      <c r="K4" s="3" t="s">
        <v>105</v>
      </c>
    </row>
    <row r="5" ht="39" customHeight="1" spans="1:11">
      <c r="A5" s="5" t="s">
        <v>500</v>
      </c>
      <c r="B5" s="5" t="s">
        <v>486</v>
      </c>
      <c r="C5" s="12" t="s">
        <v>501</v>
      </c>
      <c r="D5" s="12" t="s">
        <v>502</v>
      </c>
      <c r="E5" s="12" t="s">
        <v>503</v>
      </c>
      <c r="F5" s="5" t="s">
        <v>101</v>
      </c>
      <c r="G5" s="12" t="s">
        <v>504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55.5" customHeight="1" spans="1:11">
      <c r="A6" s="5" t="s">
        <v>505</v>
      </c>
      <c r="B6" s="5" t="s">
        <v>486</v>
      </c>
      <c r="C6" s="12" t="s">
        <v>506</v>
      </c>
      <c r="D6" s="12" t="s">
        <v>507</v>
      </c>
      <c r="E6" s="12" t="s">
        <v>508</v>
      </c>
      <c r="F6" s="5" t="s">
        <v>101</v>
      </c>
      <c r="G6" s="12" t="s">
        <v>509</v>
      </c>
      <c r="H6" s="5" t="s">
        <v>103</v>
      </c>
      <c r="I6" s="5" t="s">
        <v>19</v>
      </c>
      <c r="J6" s="13" t="s">
        <v>104</v>
      </c>
      <c r="K6" s="3" t="s">
        <v>105</v>
      </c>
    </row>
    <row r="7" ht="39" customHeight="1" spans="1:11">
      <c r="A7" s="5" t="s">
        <v>510</v>
      </c>
      <c r="B7" s="5" t="s">
        <v>486</v>
      </c>
      <c r="C7" s="12" t="s">
        <v>511</v>
      </c>
      <c r="D7" s="12" t="s">
        <v>507</v>
      </c>
      <c r="E7" s="12" t="s">
        <v>512</v>
      </c>
      <c r="F7" s="5" t="s">
        <v>101</v>
      </c>
      <c r="G7" s="12" t="s">
        <v>513</v>
      </c>
      <c r="H7" s="5" t="s">
        <v>103</v>
      </c>
      <c r="I7" s="5" t="s">
        <v>31</v>
      </c>
      <c r="J7" s="13" t="s">
        <v>104</v>
      </c>
      <c r="K7" s="3" t="s">
        <v>105</v>
      </c>
    </row>
    <row r="8" ht="39" customHeight="1" spans="1:11">
      <c r="A8" s="5" t="s">
        <v>514</v>
      </c>
      <c r="B8" s="5" t="s">
        <v>486</v>
      </c>
      <c r="C8" s="12" t="s">
        <v>515</v>
      </c>
      <c r="D8" s="12" t="s">
        <v>516</v>
      </c>
      <c r="E8" s="12" t="s">
        <v>517</v>
      </c>
      <c r="F8" s="5" t="s">
        <v>101</v>
      </c>
      <c r="G8" s="12" t="s">
        <v>518</v>
      </c>
      <c r="H8" s="5" t="s">
        <v>103</v>
      </c>
      <c r="I8" s="5" t="s">
        <v>19</v>
      </c>
      <c r="J8" s="13" t="s">
        <v>104</v>
      </c>
      <c r="K8" s="3" t="s">
        <v>105</v>
      </c>
    </row>
    <row r="9" ht="55.5" customHeight="1" spans="1:11">
      <c r="A9" s="5" t="s">
        <v>519</v>
      </c>
      <c r="B9" s="5" t="s">
        <v>486</v>
      </c>
      <c r="C9" s="12" t="s">
        <v>520</v>
      </c>
      <c r="D9" s="12" t="s">
        <v>516</v>
      </c>
      <c r="E9" s="12" t="s">
        <v>521</v>
      </c>
      <c r="F9" s="5" t="s">
        <v>101</v>
      </c>
      <c r="G9" s="12" t="s">
        <v>522</v>
      </c>
      <c r="H9" s="5" t="s">
        <v>103</v>
      </c>
      <c r="I9" s="5" t="s">
        <v>19</v>
      </c>
      <c r="J9" s="13" t="s">
        <v>104</v>
      </c>
      <c r="K9" s="3" t="s">
        <v>105</v>
      </c>
    </row>
    <row r="10" ht="39" customHeight="1" spans="1:11">
      <c r="A10" s="5" t="s">
        <v>523</v>
      </c>
      <c r="B10" s="5" t="s">
        <v>486</v>
      </c>
      <c r="C10" s="12" t="s">
        <v>524</v>
      </c>
      <c r="D10" s="12" t="s">
        <v>507</v>
      </c>
      <c r="E10" s="12" t="s">
        <v>525</v>
      </c>
      <c r="F10" s="5" t="s">
        <v>101</v>
      </c>
      <c r="G10" s="12" t="s">
        <v>526</v>
      </c>
      <c r="H10" s="5" t="s">
        <v>103</v>
      </c>
      <c r="I10" s="5" t="s">
        <v>31</v>
      </c>
      <c r="J10" s="13" t="s">
        <v>104</v>
      </c>
      <c r="K10" s="3" t="s">
        <v>105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zoomScale="80" zoomScaleNormal="80" workbookViewId="0">
      <selection activeCell="A2" sqref="A2"/>
    </sheetView>
  </sheetViews>
  <sheetFormatPr defaultColWidth="8.88888888888889" defaultRowHeight="14.4"/>
  <cols>
    <col min="1" max="1" width="16.4907407407407" customWidth="1"/>
    <col min="2" max="2" width="25.5277777777778" customWidth="1"/>
    <col min="3" max="3" width="44.6018518518519" customWidth="1"/>
    <col min="4" max="5" width="50.7777777777778" customWidth="1"/>
    <col min="6" max="6" width="22.75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121.5" customHeight="1" spans="1:11">
      <c r="A2" s="5" t="s">
        <v>527</v>
      </c>
      <c r="B2" s="5" t="s">
        <v>528</v>
      </c>
      <c r="C2" s="12" t="s">
        <v>529</v>
      </c>
      <c r="D2" s="12" t="s">
        <v>530</v>
      </c>
      <c r="E2" s="12" t="s">
        <v>531</v>
      </c>
      <c r="F2" s="5" t="s">
        <v>101</v>
      </c>
      <c r="G2" s="12" t="s">
        <v>532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55.5" customHeight="1" spans="1:11">
      <c r="A3" s="5" t="s">
        <v>533</v>
      </c>
      <c r="B3" s="5" t="s">
        <v>528</v>
      </c>
      <c r="C3" s="12" t="s">
        <v>534</v>
      </c>
      <c r="D3" s="12" t="s">
        <v>535</v>
      </c>
      <c r="E3" s="12" t="s">
        <v>536</v>
      </c>
      <c r="F3" s="5" t="s">
        <v>101</v>
      </c>
      <c r="G3" s="12" t="s">
        <v>537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39" customHeight="1" spans="1:11">
      <c r="A4" s="5" t="s">
        <v>538</v>
      </c>
      <c r="B4" s="5" t="s">
        <v>528</v>
      </c>
      <c r="C4" s="12" t="s">
        <v>539</v>
      </c>
      <c r="D4" s="12" t="s">
        <v>535</v>
      </c>
      <c r="E4" s="12" t="s">
        <v>540</v>
      </c>
      <c r="F4" s="5" t="s">
        <v>541</v>
      </c>
      <c r="G4" s="12" t="s">
        <v>542</v>
      </c>
      <c r="H4" s="5" t="s">
        <v>103</v>
      </c>
      <c r="I4" s="5" t="s">
        <v>19</v>
      </c>
      <c r="J4" s="13" t="s">
        <v>104</v>
      </c>
      <c r="K4" s="3" t="s">
        <v>105</v>
      </c>
    </row>
    <row r="5" ht="39" customHeight="1" spans="1:11">
      <c r="A5" s="5" t="s">
        <v>543</v>
      </c>
      <c r="B5" s="5" t="s">
        <v>528</v>
      </c>
      <c r="C5" s="12" t="s">
        <v>544</v>
      </c>
      <c r="D5" s="12" t="s">
        <v>535</v>
      </c>
      <c r="E5" s="12" t="s">
        <v>545</v>
      </c>
      <c r="F5" s="5" t="s">
        <v>546</v>
      </c>
      <c r="G5" s="12" t="s">
        <v>547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39" customHeight="1" spans="1:11">
      <c r="A6" s="5" t="s">
        <v>548</v>
      </c>
      <c r="B6" s="5" t="s">
        <v>528</v>
      </c>
      <c r="C6" s="12" t="s">
        <v>549</v>
      </c>
      <c r="D6" s="12" t="s">
        <v>535</v>
      </c>
      <c r="E6" s="12" t="s">
        <v>550</v>
      </c>
      <c r="F6" s="5" t="s">
        <v>101</v>
      </c>
      <c r="G6" s="12" t="s">
        <v>551</v>
      </c>
      <c r="H6" s="5" t="s">
        <v>103</v>
      </c>
      <c r="I6" s="5" t="s">
        <v>19</v>
      </c>
      <c r="J6" s="13" t="s">
        <v>104</v>
      </c>
      <c r="K6" s="3" t="s">
        <v>105</v>
      </c>
    </row>
    <row r="7" ht="55.5" customHeight="1" spans="1:11">
      <c r="A7" s="5" t="s">
        <v>552</v>
      </c>
      <c r="B7" s="5" t="s">
        <v>528</v>
      </c>
      <c r="C7" s="12" t="s">
        <v>553</v>
      </c>
      <c r="D7" s="12" t="s">
        <v>554</v>
      </c>
      <c r="E7" s="12" t="s">
        <v>555</v>
      </c>
      <c r="F7" s="5" t="s">
        <v>101</v>
      </c>
      <c r="G7" s="12" t="s">
        <v>556</v>
      </c>
      <c r="H7" s="5" t="s">
        <v>103</v>
      </c>
      <c r="I7" s="5" t="s">
        <v>19</v>
      </c>
      <c r="J7" s="13" t="s">
        <v>104</v>
      </c>
      <c r="K7" s="3" t="s">
        <v>105</v>
      </c>
    </row>
    <row r="8" ht="55.5" customHeight="1" spans="1:11">
      <c r="A8" s="5" t="s">
        <v>557</v>
      </c>
      <c r="B8" s="5" t="s">
        <v>528</v>
      </c>
      <c r="C8" s="12" t="s">
        <v>558</v>
      </c>
      <c r="D8" s="12" t="s">
        <v>535</v>
      </c>
      <c r="E8" s="12" t="s">
        <v>559</v>
      </c>
      <c r="F8" s="5" t="s">
        <v>101</v>
      </c>
      <c r="G8" s="12" t="s">
        <v>560</v>
      </c>
      <c r="H8" s="5" t="s">
        <v>103</v>
      </c>
      <c r="I8" s="5" t="s">
        <v>31</v>
      </c>
      <c r="J8" s="13" t="s">
        <v>104</v>
      </c>
      <c r="K8" s="3" t="s">
        <v>105</v>
      </c>
    </row>
    <row r="9" ht="39" customHeight="1" spans="1:11">
      <c r="A9" s="5" t="s">
        <v>561</v>
      </c>
      <c r="B9" s="5" t="s">
        <v>528</v>
      </c>
      <c r="C9" s="12" t="s">
        <v>562</v>
      </c>
      <c r="D9" s="12" t="s">
        <v>563</v>
      </c>
      <c r="E9" s="12" t="s">
        <v>564</v>
      </c>
      <c r="F9" s="5" t="s">
        <v>565</v>
      </c>
      <c r="G9" s="12" t="s">
        <v>566</v>
      </c>
      <c r="H9" s="5" t="s">
        <v>103</v>
      </c>
      <c r="I9" s="5" t="s">
        <v>19</v>
      </c>
      <c r="J9" s="13" t="s">
        <v>104</v>
      </c>
      <c r="K9" s="3" t="s">
        <v>105</v>
      </c>
    </row>
    <row r="10" ht="88.5" customHeight="1" spans="1:11">
      <c r="A10" s="5" t="s">
        <v>567</v>
      </c>
      <c r="B10" s="5" t="s">
        <v>528</v>
      </c>
      <c r="C10" s="12" t="s">
        <v>568</v>
      </c>
      <c r="D10" s="12" t="s">
        <v>569</v>
      </c>
      <c r="E10" s="12" t="s">
        <v>570</v>
      </c>
      <c r="F10" s="5" t="s">
        <v>101</v>
      </c>
      <c r="G10" s="12" t="s">
        <v>571</v>
      </c>
      <c r="H10" s="5" t="s">
        <v>103</v>
      </c>
      <c r="I10" s="5" t="s">
        <v>19</v>
      </c>
      <c r="J10" s="13" t="s">
        <v>104</v>
      </c>
      <c r="K10" s="3" t="s">
        <v>105</v>
      </c>
    </row>
    <row r="11" ht="39" customHeight="1" spans="1:11">
      <c r="A11" s="5" t="s">
        <v>572</v>
      </c>
      <c r="B11" s="5" t="s">
        <v>528</v>
      </c>
      <c r="C11" s="12" t="s">
        <v>573</v>
      </c>
      <c r="D11" s="12" t="s">
        <v>574</v>
      </c>
      <c r="E11" s="12" t="s">
        <v>575</v>
      </c>
      <c r="F11" s="5" t="s">
        <v>101</v>
      </c>
      <c r="G11" s="12" t="s">
        <v>576</v>
      </c>
      <c r="H11" s="5" t="s">
        <v>103</v>
      </c>
      <c r="I11" s="5" t="s">
        <v>19</v>
      </c>
      <c r="J11" s="13" t="s">
        <v>104</v>
      </c>
      <c r="K11" s="3" t="s">
        <v>105</v>
      </c>
    </row>
    <row r="12" ht="55.5" customHeight="1" spans="1:11">
      <c r="A12" s="5" t="s">
        <v>572</v>
      </c>
      <c r="B12" s="5" t="s">
        <v>528</v>
      </c>
      <c r="C12" s="12" t="s">
        <v>577</v>
      </c>
      <c r="D12" s="12" t="s">
        <v>535</v>
      </c>
      <c r="E12" s="12" t="s">
        <v>578</v>
      </c>
      <c r="F12" s="5" t="s">
        <v>101</v>
      </c>
      <c r="G12" s="12" t="s">
        <v>579</v>
      </c>
      <c r="H12" s="5" t="s">
        <v>103</v>
      </c>
      <c r="I12" s="5" t="s">
        <v>31</v>
      </c>
      <c r="J12" s="13" t="s">
        <v>104</v>
      </c>
      <c r="K12" s="3" t="s">
        <v>105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zoomScale="70" zoomScaleNormal="70" workbookViewId="0">
      <selection activeCell="A2" sqref="A2"/>
    </sheetView>
  </sheetViews>
  <sheetFormatPr defaultColWidth="8.88888888888889" defaultRowHeight="14.4"/>
  <cols>
    <col min="1" max="1" width="16.4907407407407" customWidth="1"/>
    <col min="2" max="2" width="25.1574074074074" customWidth="1"/>
    <col min="3" max="3" width="46.6388888888889" customWidth="1"/>
    <col min="4" max="5" width="50.7777777777778" customWidth="1"/>
    <col min="6" max="6" width="28.712962962963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121.5" customHeight="1" spans="1:11">
      <c r="A2" s="5" t="s">
        <v>580</v>
      </c>
      <c r="B2" s="5" t="s">
        <v>581</v>
      </c>
      <c r="C2" s="5" t="s">
        <v>582</v>
      </c>
      <c r="D2" s="12" t="s">
        <v>488</v>
      </c>
      <c r="E2" s="12" t="s">
        <v>583</v>
      </c>
      <c r="F2" s="5" t="s">
        <v>101</v>
      </c>
      <c r="G2" s="12" t="s">
        <v>584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39" customHeight="1" spans="1:11">
      <c r="A3" s="5" t="s">
        <v>585</v>
      </c>
      <c r="B3" s="5" t="s">
        <v>581</v>
      </c>
      <c r="C3" s="5" t="s">
        <v>586</v>
      </c>
      <c r="D3" s="12" t="s">
        <v>516</v>
      </c>
      <c r="E3" s="12" t="s">
        <v>587</v>
      </c>
      <c r="F3" s="5" t="s">
        <v>101</v>
      </c>
      <c r="G3" s="12" t="s">
        <v>588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72" customHeight="1" spans="1:11">
      <c r="A4" s="5" t="s">
        <v>589</v>
      </c>
      <c r="B4" s="5" t="s">
        <v>581</v>
      </c>
      <c r="C4" s="5" t="s">
        <v>590</v>
      </c>
      <c r="D4" s="12" t="s">
        <v>591</v>
      </c>
      <c r="E4" s="12" t="s">
        <v>592</v>
      </c>
      <c r="F4" s="5" t="s">
        <v>101</v>
      </c>
      <c r="G4" s="12" t="s">
        <v>593</v>
      </c>
      <c r="H4" s="5" t="s">
        <v>103</v>
      </c>
      <c r="I4" s="5" t="s">
        <v>19</v>
      </c>
      <c r="J4" s="13" t="s">
        <v>104</v>
      </c>
      <c r="K4" s="3" t="s">
        <v>105</v>
      </c>
    </row>
    <row r="5" ht="72" customHeight="1" spans="1:11">
      <c r="A5" s="5" t="s">
        <v>594</v>
      </c>
      <c r="B5" s="5" t="s">
        <v>581</v>
      </c>
      <c r="C5" s="5" t="s">
        <v>595</v>
      </c>
      <c r="D5" s="12" t="s">
        <v>596</v>
      </c>
      <c r="E5" s="12" t="s">
        <v>597</v>
      </c>
      <c r="F5" s="5" t="s">
        <v>101</v>
      </c>
      <c r="G5" s="12" t="s">
        <v>598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72" customHeight="1" spans="1:11">
      <c r="A6" s="5" t="s">
        <v>599</v>
      </c>
      <c r="B6" s="5" t="s">
        <v>581</v>
      </c>
      <c r="C6" s="5" t="s">
        <v>600</v>
      </c>
      <c r="D6" s="12" t="s">
        <v>601</v>
      </c>
      <c r="E6" s="12" t="s">
        <v>602</v>
      </c>
      <c r="F6" s="5" t="s">
        <v>101</v>
      </c>
      <c r="G6" s="12" t="s">
        <v>603</v>
      </c>
      <c r="H6" s="5" t="s">
        <v>103</v>
      </c>
      <c r="I6" s="5" t="s">
        <v>19</v>
      </c>
      <c r="J6" s="13" t="s">
        <v>104</v>
      </c>
      <c r="K6" s="3" t="s">
        <v>105</v>
      </c>
    </row>
    <row r="7" ht="55.5" customHeight="1" spans="1:11">
      <c r="A7" s="5" t="s">
        <v>604</v>
      </c>
      <c r="B7" s="5" t="s">
        <v>581</v>
      </c>
      <c r="C7" s="5" t="s">
        <v>605</v>
      </c>
      <c r="D7" s="12" t="s">
        <v>606</v>
      </c>
      <c r="E7" s="12" t="s">
        <v>607</v>
      </c>
      <c r="F7" s="5" t="s">
        <v>101</v>
      </c>
      <c r="G7" s="12" t="s">
        <v>608</v>
      </c>
      <c r="H7" s="5" t="s">
        <v>103</v>
      </c>
      <c r="I7" s="5" t="s">
        <v>19</v>
      </c>
      <c r="J7" s="13" t="s">
        <v>104</v>
      </c>
      <c r="K7" s="3" t="s">
        <v>105</v>
      </c>
    </row>
    <row r="8" ht="55.5" customHeight="1" spans="1:11">
      <c r="A8" s="5" t="s">
        <v>609</v>
      </c>
      <c r="B8" s="5" t="s">
        <v>581</v>
      </c>
      <c r="C8" s="5" t="s">
        <v>610</v>
      </c>
      <c r="D8" s="12" t="s">
        <v>601</v>
      </c>
      <c r="E8" s="12" t="s">
        <v>611</v>
      </c>
      <c r="F8" s="5" t="s">
        <v>101</v>
      </c>
      <c r="G8" s="12" t="s">
        <v>612</v>
      </c>
      <c r="H8" s="5" t="s">
        <v>103</v>
      </c>
      <c r="I8" s="5" t="s">
        <v>19</v>
      </c>
      <c r="J8" s="13" t="s">
        <v>104</v>
      </c>
      <c r="K8" s="3" t="s">
        <v>105</v>
      </c>
    </row>
    <row r="9" ht="55.5" customHeight="1" spans="1:11">
      <c r="A9" s="5" t="s">
        <v>613</v>
      </c>
      <c r="B9" s="5" t="s">
        <v>581</v>
      </c>
      <c r="C9" s="5" t="s">
        <v>614</v>
      </c>
      <c r="D9" s="12" t="s">
        <v>615</v>
      </c>
      <c r="E9" s="12" t="s">
        <v>616</v>
      </c>
      <c r="F9" s="5" t="s">
        <v>101</v>
      </c>
      <c r="G9" s="12" t="s">
        <v>617</v>
      </c>
      <c r="H9" s="5" t="s">
        <v>103</v>
      </c>
      <c r="I9" s="5" t="s">
        <v>19</v>
      </c>
      <c r="J9" s="13" t="s">
        <v>104</v>
      </c>
      <c r="K9" s="3" t="s">
        <v>105</v>
      </c>
    </row>
    <row r="10" ht="55.5" customHeight="1" spans="1:11">
      <c r="A10" s="5" t="s">
        <v>618</v>
      </c>
      <c r="B10" s="5" t="s">
        <v>581</v>
      </c>
      <c r="C10" s="5" t="s">
        <v>619</v>
      </c>
      <c r="D10" s="12" t="s">
        <v>615</v>
      </c>
      <c r="E10" s="12" t="s">
        <v>620</v>
      </c>
      <c r="F10" s="5" t="s">
        <v>621</v>
      </c>
      <c r="G10" s="12" t="s">
        <v>622</v>
      </c>
      <c r="H10" s="5" t="s">
        <v>103</v>
      </c>
      <c r="I10" s="5" t="s">
        <v>19</v>
      </c>
      <c r="J10" s="13" t="s">
        <v>104</v>
      </c>
      <c r="K10" s="3" t="s">
        <v>105</v>
      </c>
    </row>
    <row r="11" ht="39" customHeight="1" spans="1:11">
      <c r="A11" s="5" t="s">
        <v>623</v>
      </c>
      <c r="B11" s="5" t="s">
        <v>581</v>
      </c>
      <c r="C11" s="5" t="s">
        <v>624</v>
      </c>
      <c r="D11" s="12" t="s">
        <v>615</v>
      </c>
      <c r="E11" s="12" t="s">
        <v>607</v>
      </c>
      <c r="F11" s="5" t="s">
        <v>101</v>
      </c>
      <c r="G11" s="12" t="s">
        <v>625</v>
      </c>
      <c r="H11" s="5" t="s">
        <v>103</v>
      </c>
      <c r="I11" s="5" t="s">
        <v>31</v>
      </c>
      <c r="J11" s="13" t="s">
        <v>104</v>
      </c>
      <c r="K11" s="3" t="s">
        <v>105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zoomScale="75" zoomScaleNormal="75" workbookViewId="0">
      <selection activeCell="C7" sqref="C7"/>
    </sheetView>
  </sheetViews>
  <sheetFormatPr defaultColWidth="8.88888888888889" defaultRowHeight="14.4"/>
  <cols>
    <col min="1" max="1" width="16.4907407407407" customWidth="1"/>
    <col min="2" max="2" width="26.0833333333333" customWidth="1"/>
    <col min="3" max="3" width="47.1944444444444" customWidth="1"/>
    <col min="4" max="5" width="50.7777777777778" customWidth="1"/>
    <col min="6" max="6" width="18.3425925925926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88.5" customHeight="1" spans="1:11">
      <c r="A2" s="5" t="s">
        <v>626</v>
      </c>
      <c r="B2" s="5" t="s">
        <v>627</v>
      </c>
      <c r="C2" s="12" t="s">
        <v>628</v>
      </c>
      <c r="D2" s="12" t="s">
        <v>488</v>
      </c>
      <c r="E2" s="12" t="s">
        <v>629</v>
      </c>
      <c r="F2" s="5" t="s">
        <v>101</v>
      </c>
      <c r="G2" s="12" t="s">
        <v>630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72" customHeight="1" spans="1:11">
      <c r="A3" s="5" t="s">
        <v>631</v>
      </c>
      <c r="B3" s="5" t="s">
        <v>627</v>
      </c>
      <c r="C3" s="12" t="s">
        <v>632</v>
      </c>
      <c r="D3" s="12" t="s">
        <v>633</v>
      </c>
      <c r="E3" s="12" t="s">
        <v>634</v>
      </c>
      <c r="F3" s="5" t="s">
        <v>635</v>
      </c>
      <c r="G3" s="12" t="s">
        <v>636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72" customHeight="1" spans="1:11">
      <c r="A4" s="5" t="s">
        <v>637</v>
      </c>
      <c r="B4" s="5" t="s">
        <v>627</v>
      </c>
      <c r="C4" s="12" t="s">
        <v>638</v>
      </c>
      <c r="D4" s="12" t="s">
        <v>633</v>
      </c>
      <c r="E4" s="12" t="s">
        <v>639</v>
      </c>
      <c r="F4" s="5" t="s">
        <v>640</v>
      </c>
      <c r="G4" s="12" t="s">
        <v>641</v>
      </c>
      <c r="H4" s="5" t="s">
        <v>103</v>
      </c>
      <c r="I4" s="5" t="s">
        <v>31</v>
      </c>
      <c r="J4" s="13" t="s">
        <v>104</v>
      </c>
      <c r="K4" s="3" t="s">
        <v>105</v>
      </c>
    </row>
    <row r="5" ht="88.5" customHeight="1" spans="1:11">
      <c r="A5" s="5" t="s">
        <v>642</v>
      </c>
      <c r="B5" s="5" t="s">
        <v>627</v>
      </c>
      <c r="C5" s="12" t="s">
        <v>643</v>
      </c>
      <c r="D5" s="12" t="s">
        <v>633</v>
      </c>
      <c r="E5" s="12" t="s">
        <v>644</v>
      </c>
      <c r="F5" s="5" t="s">
        <v>101</v>
      </c>
      <c r="G5" s="12" t="s">
        <v>645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72" customHeight="1" spans="1:11">
      <c r="A6" s="5" t="s">
        <v>646</v>
      </c>
      <c r="B6" s="5" t="s">
        <v>627</v>
      </c>
      <c r="C6" s="12" t="s">
        <v>647</v>
      </c>
      <c r="D6" s="12" t="s">
        <v>648</v>
      </c>
      <c r="E6" s="12" t="s">
        <v>649</v>
      </c>
      <c r="F6" s="5" t="s">
        <v>101</v>
      </c>
      <c r="G6" s="12" t="s">
        <v>650</v>
      </c>
      <c r="H6" s="5" t="s">
        <v>103</v>
      </c>
      <c r="I6" s="5" t="s">
        <v>19</v>
      </c>
      <c r="J6" s="13" t="s">
        <v>104</v>
      </c>
      <c r="K6" s="3" t="s">
        <v>105</v>
      </c>
    </row>
    <row r="7" ht="55.5" customHeight="1" spans="1:11">
      <c r="A7" s="5" t="s">
        <v>651</v>
      </c>
      <c r="B7" s="5" t="s">
        <v>627</v>
      </c>
      <c r="C7" s="12" t="s">
        <v>652</v>
      </c>
      <c r="D7" s="12" t="s">
        <v>653</v>
      </c>
      <c r="E7" s="12" t="s">
        <v>654</v>
      </c>
      <c r="F7" s="5" t="s">
        <v>101</v>
      </c>
      <c r="G7" s="12" t="s">
        <v>655</v>
      </c>
      <c r="H7" s="5" t="s">
        <v>103</v>
      </c>
      <c r="I7" s="5" t="s">
        <v>31</v>
      </c>
      <c r="J7" s="13" t="s">
        <v>104</v>
      </c>
      <c r="K7" s="3" t="s">
        <v>105</v>
      </c>
    </row>
    <row r="8" ht="55.5" customHeight="1" spans="1:11">
      <c r="A8" s="5" t="s">
        <v>656</v>
      </c>
      <c r="B8" s="5" t="s">
        <v>627</v>
      </c>
      <c r="C8" s="12" t="s">
        <v>657</v>
      </c>
      <c r="D8" s="12" t="s">
        <v>658</v>
      </c>
      <c r="E8" s="12" t="s">
        <v>607</v>
      </c>
      <c r="F8" s="5" t="s">
        <v>101</v>
      </c>
      <c r="G8" s="12" t="s">
        <v>659</v>
      </c>
      <c r="H8" s="5" t="s">
        <v>103</v>
      </c>
      <c r="I8" s="5" t="s">
        <v>19</v>
      </c>
      <c r="J8" s="13" t="s">
        <v>104</v>
      </c>
      <c r="K8" s="3" t="s">
        <v>105</v>
      </c>
    </row>
    <row r="9" ht="72" customHeight="1" spans="1:11">
      <c r="A9" s="5" t="s">
        <v>660</v>
      </c>
      <c r="B9" s="5" t="s">
        <v>627</v>
      </c>
      <c r="C9" s="12" t="s">
        <v>661</v>
      </c>
      <c r="D9" s="12" t="s">
        <v>633</v>
      </c>
      <c r="E9" s="12" t="s">
        <v>662</v>
      </c>
      <c r="F9" s="5" t="s">
        <v>635</v>
      </c>
      <c r="G9" s="12" t="s">
        <v>663</v>
      </c>
      <c r="H9" s="5" t="s">
        <v>103</v>
      </c>
      <c r="I9" s="5" t="s">
        <v>19</v>
      </c>
      <c r="J9" s="13" t="s">
        <v>104</v>
      </c>
      <c r="K9" s="3" t="s">
        <v>105</v>
      </c>
    </row>
    <row r="10" ht="55.5" customHeight="1" spans="1:11">
      <c r="A10" s="5" t="s">
        <v>664</v>
      </c>
      <c r="B10" s="5" t="s">
        <v>627</v>
      </c>
      <c r="C10" s="12" t="s">
        <v>665</v>
      </c>
      <c r="D10" s="12" t="s">
        <v>633</v>
      </c>
      <c r="E10" s="12" t="s">
        <v>666</v>
      </c>
      <c r="F10" s="5" t="s">
        <v>101</v>
      </c>
      <c r="G10" s="12" t="s">
        <v>667</v>
      </c>
      <c r="H10" s="5" t="s">
        <v>103</v>
      </c>
      <c r="I10" s="5" t="s">
        <v>31</v>
      </c>
      <c r="J10" s="13" t="s">
        <v>104</v>
      </c>
      <c r="K10" s="3" t="s">
        <v>105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zoomScale="75" zoomScaleNormal="75" workbookViewId="0">
      <selection activeCell="D3" sqref="D3"/>
    </sheetView>
  </sheetViews>
  <sheetFormatPr defaultColWidth="8.88888888888889" defaultRowHeight="14.4" outlineLevelRow="6"/>
  <cols>
    <col min="1" max="1" width="16.4907407407407" customWidth="1"/>
    <col min="2" max="2" width="26.3055555555556" customWidth="1"/>
    <col min="3" max="3" width="49.2314814814815" customWidth="1"/>
    <col min="4" max="5" width="50.7777777777778" customWidth="1"/>
    <col min="6" max="6" width="18.3425925925926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88.5" customHeight="1" spans="1:11">
      <c r="A2" s="5" t="s">
        <v>668</v>
      </c>
      <c r="B2" s="5" t="s">
        <v>669</v>
      </c>
      <c r="C2" s="5" t="s">
        <v>670</v>
      </c>
      <c r="D2" s="12" t="s">
        <v>488</v>
      </c>
      <c r="E2" s="12" t="s">
        <v>671</v>
      </c>
      <c r="F2" s="5" t="s">
        <v>101</v>
      </c>
      <c r="G2" s="12" t="s">
        <v>672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55.5" customHeight="1" spans="1:11">
      <c r="A3" s="5" t="s">
        <v>673</v>
      </c>
      <c r="B3" s="5" t="s">
        <v>669</v>
      </c>
      <c r="C3" s="5" t="s">
        <v>674</v>
      </c>
      <c r="D3" s="12" t="s">
        <v>675</v>
      </c>
      <c r="E3" s="12" t="s">
        <v>676</v>
      </c>
      <c r="F3" s="5" t="s">
        <v>101</v>
      </c>
      <c r="G3" s="12" t="s">
        <v>677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55.5" customHeight="1" spans="1:11">
      <c r="A4" s="5" t="s">
        <v>678</v>
      </c>
      <c r="B4" s="5" t="s">
        <v>669</v>
      </c>
      <c r="C4" s="5" t="s">
        <v>679</v>
      </c>
      <c r="D4" s="12" t="s">
        <v>516</v>
      </c>
      <c r="E4" s="12" t="s">
        <v>680</v>
      </c>
      <c r="F4" s="5" t="s">
        <v>101</v>
      </c>
      <c r="G4" s="12" t="s">
        <v>681</v>
      </c>
      <c r="H4" s="5" t="s">
        <v>103</v>
      </c>
      <c r="I4" s="5" t="s">
        <v>19</v>
      </c>
      <c r="J4" s="13" t="s">
        <v>104</v>
      </c>
      <c r="K4" s="3" t="s">
        <v>105</v>
      </c>
    </row>
    <row r="5" ht="39" customHeight="1" spans="1:11">
      <c r="A5" s="5" t="s">
        <v>682</v>
      </c>
      <c r="B5" s="5" t="s">
        <v>669</v>
      </c>
      <c r="C5" s="5" t="s">
        <v>683</v>
      </c>
      <c r="D5" s="12" t="s">
        <v>684</v>
      </c>
      <c r="E5" s="12" t="s">
        <v>685</v>
      </c>
      <c r="F5" s="5" t="s">
        <v>101</v>
      </c>
      <c r="G5" s="12" t="s">
        <v>686</v>
      </c>
      <c r="H5" s="5" t="s">
        <v>103</v>
      </c>
      <c r="I5" s="5" t="s">
        <v>19</v>
      </c>
      <c r="J5" s="13" t="s">
        <v>104</v>
      </c>
      <c r="K5" s="3" t="s">
        <v>105</v>
      </c>
    </row>
    <row r="6" ht="55.5" customHeight="1" spans="1:11">
      <c r="A6" s="5" t="s">
        <v>687</v>
      </c>
      <c r="B6" s="5" t="s">
        <v>669</v>
      </c>
      <c r="C6" s="5" t="s">
        <v>688</v>
      </c>
      <c r="D6" s="12" t="s">
        <v>689</v>
      </c>
      <c r="E6" s="12" t="s">
        <v>690</v>
      </c>
      <c r="F6" s="5" t="s">
        <v>101</v>
      </c>
      <c r="G6" s="12" t="s">
        <v>691</v>
      </c>
      <c r="H6" s="5" t="s">
        <v>103</v>
      </c>
      <c r="I6" s="5" t="s">
        <v>31</v>
      </c>
      <c r="J6" s="13" t="s">
        <v>104</v>
      </c>
      <c r="K6" s="3" t="s">
        <v>105</v>
      </c>
    </row>
    <row r="7" ht="39" customHeight="1" spans="1:11">
      <c r="A7" s="5" t="s">
        <v>692</v>
      </c>
      <c r="B7" s="5" t="s">
        <v>669</v>
      </c>
      <c r="C7" s="5" t="s">
        <v>693</v>
      </c>
      <c r="D7" s="12" t="s">
        <v>675</v>
      </c>
      <c r="E7" s="12" t="s">
        <v>694</v>
      </c>
      <c r="F7" s="5" t="s">
        <v>101</v>
      </c>
      <c r="G7" s="12" t="s">
        <v>695</v>
      </c>
      <c r="H7" s="5" t="s">
        <v>103</v>
      </c>
      <c r="I7" s="5" t="s">
        <v>31</v>
      </c>
      <c r="J7" s="13" t="s">
        <v>104</v>
      </c>
      <c r="K7" s="3" t="s">
        <v>105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zoomScale="75" zoomScaleNormal="75" topLeftCell="A4" workbookViewId="0">
      <selection activeCell="D5" sqref="D5"/>
    </sheetView>
  </sheetViews>
  <sheetFormatPr defaultColWidth="8.88888888888889" defaultRowHeight="14.4"/>
  <cols>
    <col min="1" max="1" width="16.4907407407407" customWidth="1"/>
    <col min="2" max="2" width="27.9722222222222" customWidth="1"/>
    <col min="3" max="5" width="50.7777777777778" customWidth="1"/>
    <col min="6" max="6" width="18.3425925925926" customWidth="1"/>
    <col min="7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88.5" customHeight="1" spans="1:11">
      <c r="A2" s="5" t="s">
        <v>696</v>
      </c>
      <c r="B2" s="5" t="s">
        <v>697</v>
      </c>
      <c r="C2" s="5" t="s">
        <v>698</v>
      </c>
      <c r="D2" s="12" t="s">
        <v>488</v>
      </c>
      <c r="E2" s="12" t="s">
        <v>699</v>
      </c>
      <c r="F2" s="5" t="s">
        <v>101</v>
      </c>
      <c r="G2" s="12" t="s">
        <v>700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39" customHeight="1" spans="1:11">
      <c r="A3" s="5" t="s">
        <v>701</v>
      </c>
      <c r="B3" s="5" t="s">
        <v>697</v>
      </c>
      <c r="C3" s="5" t="s">
        <v>702</v>
      </c>
      <c r="D3" s="12" t="s">
        <v>684</v>
      </c>
      <c r="E3" s="12" t="s">
        <v>703</v>
      </c>
      <c r="F3" s="5" t="s">
        <v>101</v>
      </c>
      <c r="G3" s="12" t="s">
        <v>704</v>
      </c>
      <c r="H3" s="5" t="s">
        <v>103</v>
      </c>
      <c r="I3" s="5" t="s">
        <v>19</v>
      </c>
      <c r="J3" s="13" t="s">
        <v>104</v>
      </c>
      <c r="K3" s="3" t="s">
        <v>105</v>
      </c>
    </row>
    <row r="4" ht="88.5" customHeight="1" spans="1:11">
      <c r="A4" s="5" t="s">
        <v>705</v>
      </c>
      <c r="B4" s="5" t="s">
        <v>697</v>
      </c>
      <c r="C4" s="5" t="s">
        <v>706</v>
      </c>
      <c r="D4" s="12" t="s">
        <v>707</v>
      </c>
      <c r="E4" s="12" t="s">
        <v>708</v>
      </c>
      <c r="F4" s="5" t="s">
        <v>101</v>
      </c>
      <c r="G4" s="12" t="s">
        <v>709</v>
      </c>
      <c r="H4" s="5" t="s">
        <v>103</v>
      </c>
      <c r="I4" s="5" t="s">
        <v>19</v>
      </c>
      <c r="J4" s="13" t="s">
        <v>104</v>
      </c>
      <c r="K4" s="3" t="s">
        <v>105</v>
      </c>
    </row>
    <row r="5" ht="55.5" customHeight="1" spans="1:11">
      <c r="A5" s="5" t="s">
        <v>710</v>
      </c>
      <c r="B5" s="5" t="s">
        <v>697</v>
      </c>
      <c r="C5" s="5" t="s">
        <v>711</v>
      </c>
      <c r="D5" s="12" t="s">
        <v>712</v>
      </c>
      <c r="E5" s="12" t="s">
        <v>713</v>
      </c>
      <c r="F5" s="5" t="s">
        <v>101</v>
      </c>
      <c r="G5" s="12" t="s">
        <v>714</v>
      </c>
      <c r="H5" s="5" t="s">
        <v>103</v>
      </c>
      <c r="I5" s="5" t="s">
        <v>31</v>
      </c>
      <c r="J5" s="13" t="s">
        <v>104</v>
      </c>
      <c r="K5" s="3" t="s">
        <v>105</v>
      </c>
    </row>
    <row r="6" ht="55.5" customHeight="1" spans="1:11">
      <c r="A6" s="5" t="s">
        <v>715</v>
      </c>
      <c r="B6" s="5" t="s">
        <v>697</v>
      </c>
      <c r="C6" s="5" t="s">
        <v>716</v>
      </c>
      <c r="D6" s="12" t="s">
        <v>712</v>
      </c>
      <c r="E6" s="12" t="s">
        <v>717</v>
      </c>
      <c r="F6" s="5" t="s">
        <v>101</v>
      </c>
      <c r="G6" s="12" t="s">
        <v>718</v>
      </c>
      <c r="H6" s="5" t="s">
        <v>103</v>
      </c>
      <c r="I6" s="5" t="s">
        <v>31</v>
      </c>
      <c r="J6" s="13" t="s">
        <v>104</v>
      </c>
      <c r="K6" s="3" t="s">
        <v>105</v>
      </c>
    </row>
    <row r="7" ht="55.5" customHeight="1" spans="1:11">
      <c r="A7" s="5" t="s">
        <v>719</v>
      </c>
      <c r="B7" s="5" t="s">
        <v>697</v>
      </c>
      <c r="C7" s="5" t="s">
        <v>720</v>
      </c>
      <c r="D7" s="12" t="s">
        <v>712</v>
      </c>
      <c r="E7" s="12" t="s">
        <v>721</v>
      </c>
      <c r="F7" s="5" t="s">
        <v>101</v>
      </c>
      <c r="G7" s="12" t="s">
        <v>722</v>
      </c>
      <c r="H7" s="5" t="s">
        <v>103</v>
      </c>
      <c r="I7" s="5" t="s">
        <v>19</v>
      </c>
      <c r="J7" s="13" t="s">
        <v>104</v>
      </c>
      <c r="K7" s="3" t="s">
        <v>105</v>
      </c>
    </row>
    <row r="8" ht="55.5" customHeight="1" spans="1:11">
      <c r="A8" s="5" t="s">
        <v>723</v>
      </c>
      <c r="B8" s="5" t="s">
        <v>697</v>
      </c>
      <c r="C8" s="5" t="s">
        <v>724</v>
      </c>
      <c r="D8" s="12" t="s">
        <v>712</v>
      </c>
      <c r="E8" s="12" t="s">
        <v>725</v>
      </c>
      <c r="F8" s="5" t="s">
        <v>101</v>
      </c>
      <c r="G8" s="12" t="s">
        <v>726</v>
      </c>
      <c r="H8" s="5" t="s">
        <v>103</v>
      </c>
      <c r="I8" s="5" t="s">
        <v>19</v>
      </c>
      <c r="J8" s="13" t="s">
        <v>104</v>
      </c>
      <c r="K8" s="3" t="s">
        <v>105</v>
      </c>
    </row>
    <row r="9" ht="55.5" customHeight="1" spans="1:11">
      <c r="A9" s="5" t="s">
        <v>727</v>
      </c>
      <c r="B9" s="5" t="s">
        <v>697</v>
      </c>
      <c r="C9" s="5" t="s">
        <v>728</v>
      </c>
      <c r="D9" s="12" t="s">
        <v>712</v>
      </c>
      <c r="E9" s="12" t="s">
        <v>729</v>
      </c>
      <c r="F9" s="5" t="s">
        <v>101</v>
      </c>
      <c r="G9" s="12" t="s">
        <v>730</v>
      </c>
      <c r="H9" s="5" t="s">
        <v>103</v>
      </c>
      <c r="I9" s="5" t="s">
        <v>19</v>
      </c>
      <c r="J9" s="13" t="s">
        <v>104</v>
      </c>
      <c r="K9" s="3" t="s">
        <v>105</v>
      </c>
    </row>
    <row r="10" ht="39" customHeight="1" spans="1:11">
      <c r="A10" s="5" t="s">
        <v>731</v>
      </c>
      <c r="B10" s="5" t="s">
        <v>697</v>
      </c>
      <c r="C10" s="5" t="s">
        <v>732</v>
      </c>
      <c r="D10" s="12" t="s">
        <v>712</v>
      </c>
      <c r="E10" s="12" t="s">
        <v>733</v>
      </c>
      <c r="F10" s="5" t="s">
        <v>101</v>
      </c>
      <c r="G10" s="12" t="s">
        <v>734</v>
      </c>
      <c r="H10" s="5" t="s">
        <v>103</v>
      </c>
      <c r="I10" s="5" t="s">
        <v>31</v>
      </c>
      <c r="J10" s="13" t="s">
        <v>104</v>
      </c>
      <c r="K10" s="3" t="s">
        <v>105</v>
      </c>
    </row>
    <row r="11" ht="55.5" customHeight="1" spans="1:11">
      <c r="A11" s="5" t="s">
        <v>735</v>
      </c>
      <c r="B11" s="5" t="s">
        <v>697</v>
      </c>
      <c r="C11" s="5" t="s">
        <v>736</v>
      </c>
      <c r="D11" s="12" t="s">
        <v>712</v>
      </c>
      <c r="E11" s="12" t="s">
        <v>733</v>
      </c>
      <c r="F11" s="5" t="s">
        <v>101</v>
      </c>
      <c r="G11" s="12" t="s">
        <v>737</v>
      </c>
      <c r="H11" s="5" t="s">
        <v>103</v>
      </c>
      <c r="I11" s="5" t="s">
        <v>19</v>
      </c>
      <c r="J11" s="13" t="s">
        <v>104</v>
      </c>
      <c r="K11" s="3" t="s">
        <v>105</v>
      </c>
    </row>
    <row r="12" ht="15" spans="1:11">
      <c r="A12" s="14"/>
      <c r="B12" s="14"/>
      <c r="C12" s="14"/>
      <c r="D12" s="15"/>
      <c r="E12" s="15"/>
      <c r="F12" s="14"/>
      <c r="G12" s="15"/>
      <c r="H12" s="14"/>
      <c r="I12" s="14"/>
      <c r="J12" s="16"/>
      <c r="K12" s="17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zoomScale="75" zoomScaleNormal="75" workbookViewId="0">
      <selection activeCell="A2" sqref="A2"/>
    </sheetView>
  </sheetViews>
  <sheetFormatPr defaultColWidth="8.88888888888889" defaultRowHeight="14.4"/>
  <cols>
    <col min="1" max="1" width="16.4907407407407" customWidth="1"/>
    <col min="2" max="2" width="27.0092592592593" customWidth="1"/>
    <col min="3" max="7" width="50.77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88.5" customHeight="1" spans="1:11">
      <c r="A2" s="5" t="s">
        <v>738</v>
      </c>
      <c r="B2" s="5" t="s">
        <v>739</v>
      </c>
      <c r="C2" s="5" t="s">
        <v>698</v>
      </c>
      <c r="D2" s="12" t="s">
        <v>99</v>
      </c>
      <c r="E2" s="12" t="s">
        <v>740</v>
      </c>
      <c r="F2" s="12" t="s">
        <v>101</v>
      </c>
      <c r="G2" s="12" t="s">
        <v>741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55.5" customHeight="1" spans="1:11">
      <c r="A3" s="5" t="s">
        <v>742</v>
      </c>
      <c r="B3" s="5" t="s">
        <v>739</v>
      </c>
      <c r="C3" s="5" t="s">
        <v>306</v>
      </c>
      <c r="D3" s="12" t="s">
        <v>743</v>
      </c>
      <c r="E3" s="12" t="s">
        <v>744</v>
      </c>
      <c r="F3" s="12" t="s">
        <v>101</v>
      </c>
      <c r="G3" s="12" t="s">
        <v>745</v>
      </c>
      <c r="H3" s="5" t="s">
        <v>103</v>
      </c>
      <c r="I3" s="5" t="s">
        <v>31</v>
      </c>
      <c r="J3" s="13" t="s">
        <v>104</v>
      </c>
      <c r="K3" s="3" t="s">
        <v>105</v>
      </c>
    </row>
    <row r="4" ht="121.5" customHeight="1" spans="1:11">
      <c r="A4" s="5" t="s">
        <v>746</v>
      </c>
      <c r="B4" s="5" t="s">
        <v>739</v>
      </c>
      <c r="C4" s="5" t="s">
        <v>747</v>
      </c>
      <c r="D4" s="12" t="s">
        <v>743</v>
      </c>
      <c r="E4" s="12" t="s">
        <v>748</v>
      </c>
      <c r="F4" s="12" t="s">
        <v>101</v>
      </c>
      <c r="G4" s="12" t="s">
        <v>749</v>
      </c>
      <c r="H4" s="5" t="s">
        <v>103</v>
      </c>
      <c r="I4" s="5" t="s">
        <v>19</v>
      </c>
      <c r="J4" s="13" t="s">
        <v>104</v>
      </c>
      <c r="K4" s="3" t="s">
        <v>105</v>
      </c>
    </row>
    <row r="5" ht="72" customHeight="1" spans="1:11">
      <c r="A5" s="5" t="s">
        <v>750</v>
      </c>
      <c r="B5" s="5" t="s">
        <v>739</v>
      </c>
      <c r="C5" s="5" t="s">
        <v>751</v>
      </c>
      <c r="D5" s="12" t="s">
        <v>743</v>
      </c>
      <c r="E5" s="12" t="s">
        <v>752</v>
      </c>
      <c r="F5" s="12" t="s">
        <v>101</v>
      </c>
      <c r="G5" s="12" t="s">
        <v>753</v>
      </c>
      <c r="H5" s="5" t="s">
        <v>103</v>
      </c>
      <c r="I5" s="5" t="s">
        <v>31</v>
      </c>
      <c r="J5" s="13" t="s">
        <v>104</v>
      </c>
      <c r="K5" s="3" t="s">
        <v>105</v>
      </c>
    </row>
    <row r="6" ht="121.5" customHeight="1" spans="1:11">
      <c r="A6" s="5" t="s">
        <v>754</v>
      </c>
      <c r="B6" s="5" t="s">
        <v>739</v>
      </c>
      <c r="C6" s="5" t="s">
        <v>755</v>
      </c>
      <c r="D6" s="12" t="s">
        <v>743</v>
      </c>
      <c r="E6" s="12" t="s">
        <v>756</v>
      </c>
      <c r="F6" s="12" t="s">
        <v>101</v>
      </c>
      <c r="G6" s="12" t="s">
        <v>757</v>
      </c>
      <c r="H6" s="5" t="s">
        <v>103</v>
      </c>
      <c r="I6" s="5" t="s">
        <v>19</v>
      </c>
      <c r="J6" s="13" t="s">
        <v>104</v>
      </c>
      <c r="K6" s="3" t="s">
        <v>105</v>
      </c>
    </row>
    <row r="7" ht="39" customHeight="1" spans="1:11">
      <c r="A7" s="5" t="s">
        <v>758</v>
      </c>
      <c r="B7" s="5" t="s">
        <v>739</v>
      </c>
      <c r="C7" s="5" t="s">
        <v>759</v>
      </c>
      <c r="D7" s="12" t="s">
        <v>743</v>
      </c>
      <c r="E7" s="12" t="s">
        <v>760</v>
      </c>
      <c r="F7" s="12" t="s">
        <v>761</v>
      </c>
      <c r="G7" s="12" t="s">
        <v>762</v>
      </c>
      <c r="H7" s="5" t="s">
        <v>103</v>
      </c>
      <c r="I7" s="5" t="s">
        <v>19</v>
      </c>
      <c r="J7" s="13" t="s">
        <v>104</v>
      </c>
      <c r="K7" s="3" t="s">
        <v>105</v>
      </c>
    </row>
    <row r="8" ht="72" customHeight="1" spans="1:11">
      <c r="A8" s="5" t="s">
        <v>763</v>
      </c>
      <c r="B8" s="5" t="s">
        <v>739</v>
      </c>
      <c r="C8" s="5" t="s">
        <v>764</v>
      </c>
      <c r="D8" s="12" t="s">
        <v>743</v>
      </c>
      <c r="E8" s="12" t="s">
        <v>765</v>
      </c>
      <c r="F8" s="12" t="s">
        <v>766</v>
      </c>
      <c r="G8" s="12" t="s">
        <v>767</v>
      </c>
      <c r="H8" s="5" t="s">
        <v>103</v>
      </c>
      <c r="I8" s="5" t="s">
        <v>19</v>
      </c>
      <c r="J8" s="13" t="s">
        <v>104</v>
      </c>
      <c r="K8" s="3" t="s">
        <v>105</v>
      </c>
    </row>
    <row r="9" ht="72" customHeight="1" spans="1:11">
      <c r="A9" s="5" t="s">
        <v>768</v>
      </c>
      <c r="B9" s="5" t="s">
        <v>739</v>
      </c>
      <c r="C9" s="5" t="s">
        <v>769</v>
      </c>
      <c r="D9" s="12" t="s">
        <v>743</v>
      </c>
      <c r="E9" s="12" t="s">
        <v>770</v>
      </c>
      <c r="F9" s="12" t="s">
        <v>771</v>
      </c>
      <c r="G9" s="12" t="s">
        <v>772</v>
      </c>
      <c r="H9" s="5" t="s">
        <v>103</v>
      </c>
      <c r="I9" s="5" t="s">
        <v>19</v>
      </c>
      <c r="J9" s="13" t="s">
        <v>104</v>
      </c>
      <c r="K9" s="3" t="s">
        <v>105</v>
      </c>
    </row>
    <row r="10" ht="121.5" customHeight="1" spans="1:11">
      <c r="A10" s="5" t="s">
        <v>773</v>
      </c>
      <c r="B10" s="5" t="s">
        <v>739</v>
      </c>
      <c r="C10" s="5" t="s">
        <v>774</v>
      </c>
      <c r="D10" s="12" t="s">
        <v>743</v>
      </c>
      <c r="E10" s="12" t="s">
        <v>775</v>
      </c>
      <c r="F10" s="12" t="s">
        <v>101</v>
      </c>
      <c r="G10" s="12" t="s">
        <v>776</v>
      </c>
      <c r="H10" s="5" t="s">
        <v>103</v>
      </c>
      <c r="I10" s="5" t="s">
        <v>19</v>
      </c>
      <c r="J10" s="13" t="s">
        <v>104</v>
      </c>
      <c r="K10" s="3" t="s">
        <v>105</v>
      </c>
    </row>
    <row r="11" ht="22.5" customHeight="1" spans="1:11">
      <c r="A11" s="5" t="s">
        <v>777</v>
      </c>
      <c r="B11" s="5" t="s">
        <v>739</v>
      </c>
      <c r="C11" s="5" t="s">
        <v>778</v>
      </c>
      <c r="D11" s="12" t="s">
        <v>743</v>
      </c>
      <c r="E11" s="12" t="s">
        <v>779</v>
      </c>
      <c r="F11" s="12" t="s">
        <v>101</v>
      </c>
      <c r="G11" s="12" t="s">
        <v>780</v>
      </c>
      <c r="H11" s="5" t="s">
        <v>103</v>
      </c>
      <c r="I11" s="5" t="s">
        <v>31</v>
      </c>
      <c r="J11" s="13" t="s">
        <v>104</v>
      </c>
      <c r="K11" s="3" t="s">
        <v>105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opLeftCell="H1" workbookViewId="0">
      <selection activeCell="A1" sqref="A1:K3"/>
    </sheetView>
  </sheetViews>
  <sheetFormatPr defaultColWidth="8.88888888888889" defaultRowHeight="14.4" outlineLevelRow="2"/>
  <cols>
    <col min="1" max="1" width="16.4907407407407" customWidth="1"/>
    <col min="2" max="2" width="27.0092592592593" customWidth="1"/>
    <col min="3" max="5" width="50.7777777777778" customWidth="1"/>
    <col min="6" max="6" width="18.3425925925926" customWidth="1"/>
    <col min="7" max="7" width="44.0462962962963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88.5" customHeight="1" spans="1:11">
      <c r="A2" s="5" t="s">
        <v>781</v>
      </c>
      <c r="B2" s="5" t="s">
        <v>782</v>
      </c>
      <c r="C2" s="5" t="s">
        <v>783</v>
      </c>
      <c r="D2" s="12" t="s">
        <v>784</v>
      </c>
      <c r="E2" s="12" t="s">
        <v>785</v>
      </c>
      <c r="F2" s="5" t="s">
        <v>101</v>
      </c>
      <c r="G2" s="12" t="s">
        <v>786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55.5" customHeight="1" spans="1:11">
      <c r="A3" s="5" t="s">
        <v>787</v>
      </c>
      <c r="B3" s="5" t="s">
        <v>782</v>
      </c>
      <c r="C3" s="5" t="s">
        <v>788</v>
      </c>
      <c r="D3" s="12" t="s">
        <v>789</v>
      </c>
      <c r="E3" s="12" t="s">
        <v>790</v>
      </c>
      <c r="F3" s="5" t="s">
        <v>101</v>
      </c>
      <c r="G3" s="12" t="s">
        <v>791</v>
      </c>
      <c r="H3" s="5" t="s">
        <v>103</v>
      </c>
      <c r="I3" s="5" t="s">
        <v>31</v>
      </c>
      <c r="J3" s="13" t="s">
        <v>104</v>
      </c>
      <c r="K3" s="3" t="s">
        <v>105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D3" sqref="D3"/>
    </sheetView>
  </sheetViews>
  <sheetFormatPr defaultColWidth="8.88888888888889" defaultRowHeight="14.4" outlineLevelRow="2"/>
  <cols>
    <col min="1" max="1" width="16.4907407407407" customWidth="1"/>
    <col min="2" max="2" width="27.0092592592593" customWidth="1"/>
    <col min="3" max="3" width="35.5648148148148" customWidth="1"/>
    <col min="4" max="5" width="50.7777777777778" customWidth="1"/>
    <col min="6" max="6" width="18.3425925925926" customWidth="1"/>
    <col min="7" max="7" width="33.52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105" customHeight="1" spans="1:11">
      <c r="A2" s="5" t="s">
        <v>792</v>
      </c>
      <c r="B2" s="5" t="s">
        <v>793</v>
      </c>
      <c r="C2" s="5" t="s">
        <v>794</v>
      </c>
      <c r="D2" s="12" t="s">
        <v>795</v>
      </c>
      <c r="E2" s="12" t="s">
        <v>796</v>
      </c>
      <c r="F2" s="5" t="s">
        <v>101</v>
      </c>
      <c r="G2" s="12" t="s">
        <v>786</v>
      </c>
      <c r="H2" s="5" t="s">
        <v>103</v>
      </c>
      <c r="I2" s="5" t="s">
        <v>19</v>
      </c>
      <c r="J2" s="13" t="s">
        <v>104</v>
      </c>
      <c r="K2" s="3" t="s">
        <v>105</v>
      </c>
    </row>
    <row r="3" ht="138" customHeight="1" spans="1:11">
      <c r="A3" s="5" t="s">
        <v>797</v>
      </c>
      <c r="B3" s="5" t="s">
        <v>793</v>
      </c>
      <c r="C3" s="5" t="s">
        <v>798</v>
      </c>
      <c r="D3" s="12" t="s">
        <v>799</v>
      </c>
      <c r="E3" s="12" t="s">
        <v>790</v>
      </c>
      <c r="F3" s="5" t="s">
        <v>101</v>
      </c>
      <c r="G3" s="12" t="s">
        <v>800</v>
      </c>
      <c r="H3" s="5" t="s">
        <v>103</v>
      </c>
      <c r="I3" s="5" t="s">
        <v>31</v>
      </c>
      <c r="J3" s="13" t="s">
        <v>104</v>
      </c>
      <c r="K3" s="3" t="s">
        <v>105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I4" sqref="I4"/>
    </sheetView>
  </sheetViews>
  <sheetFormatPr defaultColWidth="8.88888888888889" defaultRowHeight="14.4" outlineLevelRow="3"/>
  <cols>
    <col min="1" max="1" width="16.4907407407407" customWidth="1"/>
    <col min="2" max="2" width="30.9351851851852" customWidth="1"/>
    <col min="3" max="3" width="33.712962962963" customWidth="1"/>
    <col min="4" max="5" width="50.7777777777778" customWidth="1"/>
    <col min="6" max="6" width="18.3425925925926" customWidth="1"/>
    <col min="7" max="7" width="33.5277777777778" customWidth="1"/>
    <col min="8" max="8" width="17.787037037037" customWidth="1"/>
    <col min="9" max="9" width="12.0462962962963" customWidth="1"/>
    <col min="10" max="10" width="10.9351851851852" customWidth="1"/>
    <col min="11" max="11" width="21.2685185185185" customWidth="1"/>
  </cols>
  <sheetData>
    <row r="1" ht="22.5" customHeight="1" spans="1:1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14</v>
      </c>
      <c r="J1" s="1" t="s">
        <v>94</v>
      </c>
      <c r="K1" s="1" t="s">
        <v>95</v>
      </c>
    </row>
    <row r="2" ht="105" customHeight="1" spans="1:11">
      <c r="A2" s="5" t="s">
        <v>801</v>
      </c>
      <c r="B2" s="5" t="s">
        <v>802</v>
      </c>
      <c r="C2" s="5" t="s">
        <v>803</v>
      </c>
      <c r="D2" s="12" t="s">
        <v>804</v>
      </c>
      <c r="E2" s="12" t="s">
        <v>805</v>
      </c>
      <c r="F2" s="5" t="s">
        <v>101</v>
      </c>
      <c r="G2" s="12" t="s">
        <v>806</v>
      </c>
      <c r="H2" s="5" t="s">
        <v>103</v>
      </c>
      <c r="I2" s="5" t="s">
        <v>31</v>
      </c>
      <c r="J2" s="13" t="s">
        <v>104</v>
      </c>
      <c r="K2" s="3" t="s">
        <v>105</v>
      </c>
    </row>
    <row r="3" ht="154.5" customHeight="1" spans="1:11">
      <c r="A3" s="5" t="s">
        <v>807</v>
      </c>
      <c r="B3" s="5" t="s">
        <v>802</v>
      </c>
      <c r="C3" s="5" t="s">
        <v>808</v>
      </c>
      <c r="D3" s="12" t="s">
        <v>809</v>
      </c>
      <c r="E3" s="12" t="s">
        <v>810</v>
      </c>
      <c r="F3" s="5" t="s">
        <v>101</v>
      </c>
      <c r="G3" s="12" t="s">
        <v>811</v>
      </c>
      <c r="H3" s="5" t="s">
        <v>103</v>
      </c>
      <c r="I3" s="5" t="s">
        <v>77</v>
      </c>
      <c r="J3" s="13" t="s">
        <v>104</v>
      </c>
      <c r="K3" s="3" t="s">
        <v>105</v>
      </c>
    </row>
    <row r="4" ht="45" spans="1:11">
      <c r="A4" s="5" t="s">
        <v>807</v>
      </c>
      <c r="B4" s="5" t="s">
        <v>802</v>
      </c>
      <c r="C4" s="5" t="s">
        <v>812</v>
      </c>
      <c r="D4" s="12" t="s">
        <v>813</v>
      </c>
      <c r="E4" s="12" t="s">
        <v>814</v>
      </c>
      <c r="F4" s="5" t="s">
        <v>101</v>
      </c>
      <c r="G4" s="12" t="s">
        <v>815</v>
      </c>
      <c r="H4" s="5" t="s">
        <v>103</v>
      </c>
      <c r="I4" s="5" t="s">
        <v>19</v>
      </c>
      <c r="J4" s="13" t="s">
        <v>104</v>
      </c>
      <c r="K4" s="3" t="s">
        <v>105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zoomScale="75" zoomScaleNormal="75" workbookViewId="0">
      <selection activeCell="I2" sqref="I2:J2"/>
    </sheetView>
  </sheetViews>
  <sheetFormatPr defaultColWidth="8.88888888888889" defaultRowHeight="14.4" outlineLevelRow="5"/>
  <cols>
    <col min="1" max="1" width="27.0092592592593" customWidth="1"/>
    <col min="2" max="2" width="50.7777777777778" customWidth="1"/>
    <col min="3" max="3" width="29.6388888888889" customWidth="1"/>
    <col min="4" max="5" width="50.7777777777778" customWidth="1"/>
    <col min="6" max="6" width="12.6018518518519" customWidth="1"/>
    <col min="7" max="7" width="16.3055555555556" customWidth="1"/>
    <col min="8" max="8" width="10.9351851851852" customWidth="1"/>
    <col min="9" max="10" width="20.7777777777778" customWidth="1"/>
    <col min="11" max="11" width="12.8518518518519"/>
  </cols>
  <sheetData>
    <row r="1" ht="22.5" customHeight="1" spans="1:10">
      <c r="A1" s="1" t="s">
        <v>816</v>
      </c>
      <c r="B1" s="1" t="s">
        <v>817</v>
      </c>
      <c r="C1" s="1" t="s">
        <v>818</v>
      </c>
      <c r="D1" s="1" t="s">
        <v>819</v>
      </c>
      <c r="E1" s="1" t="s">
        <v>93</v>
      </c>
      <c r="F1" s="1" t="s">
        <v>820</v>
      </c>
      <c r="G1" s="1" t="s">
        <v>14</v>
      </c>
      <c r="H1" s="1" t="s">
        <v>821</v>
      </c>
      <c r="I1" s="9" t="s">
        <v>822</v>
      </c>
      <c r="J1" s="9"/>
    </row>
    <row r="2" ht="120" customHeight="1" spans="1:10">
      <c r="A2" s="3" t="s">
        <v>823</v>
      </c>
      <c r="B2" s="10" t="s">
        <v>824</v>
      </c>
      <c r="C2" s="10" t="s">
        <v>825</v>
      </c>
      <c r="D2" s="3" t="s">
        <v>826</v>
      </c>
      <c r="E2" s="3" t="s">
        <v>827</v>
      </c>
      <c r="F2" s="3" t="s">
        <v>828</v>
      </c>
      <c r="G2" s="3" t="s">
        <v>829</v>
      </c>
      <c r="H2" s="7" t="s">
        <v>830</v>
      </c>
      <c r="I2" s="11" t="str">
        <f>_xlfn.DISPIMG("ID_40C6DC1D39074BBD94EE5FFD905F8E56",1)</f>
        <v>=DISPIMG("ID_40C6DC1D39074BBD94EE5FFD905F8E56",1)</v>
      </c>
      <c r="J2" s="11"/>
    </row>
    <row r="3" ht="120" customHeight="1" spans="1:10">
      <c r="A3" s="3" t="s">
        <v>831</v>
      </c>
      <c r="B3" s="10" t="s">
        <v>832</v>
      </c>
      <c r="C3" s="10" t="s">
        <v>833</v>
      </c>
      <c r="D3" s="3" t="s">
        <v>834</v>
      </c>
      <c r="E3" s="3" t="s">
        <v>835</v>
      </c>
      <c r="F3" s="3" t="s">
        <v>836</v>
      </c>
      <c r="G3" s="3" t="s">
        <v>837</v>
      </c>
      <c r="H3" s="7" t="s">
        <v>830</v>
      </c>
      <c r="I3" s="11" t="str">
        <f>_xlfn.DISPIMG("ID_FF6849E894C54E7F9FDB7DCF60A81909",1)</f>
        <v>=DISPIMG("ID_FF6849E894C54E7F9FDB7DCF60A81909",1)</v>
      </c>
      <c r="J3" s="11"/>
    </row>
    <row r="4" ht="120" customHeight="1" spans="1:10">
      <c r="A4" s="3" t="s">
        <v>838</v>
      </c>
      <c r="B4" s="10" t="s">
        <v>839</v>
      </c>
      <c r="C4" s="10" t="s">
        <v>840</v>
      </c>
      <c r="D4" s="3" t="s">
        <v>841</v>
      </c>
      <c r="E4" s="3" t="s">
        <v>842</v>
      </c>
      <c r="F4" s="3" t="s">
        <v>836</v>
      </c>
      <c r="G4" s="3" t="s">
        <v>837</v>
      </c>
      <c r="H4" s="7" t="s">
        <v>830</v>
      </c>
      <c r="I4" s="11" t="str">
        <f>_xlfn.DISPIMG("ID_EED5C700AEAA4BB7BE1CD67BBB1D9968",1)</f>
        <v>=DISPIMG("ID_EED5C700AEAA4BB7BE1CD67BBB1D9968",1)</v>
      </c>
      <c r="J4" s="7" t="str">
        <f>_xlfn.DISPIMG("ID_16B879C696F04669A365F1B1BE3A0900",1)</f>
        <v>=DISPIMG("ID_16B879C696F04669A365F1B1BE3A0900",1)</v>
      </c>
    </row>
    <row r="5" ht="120" customHeight="1" spans="1:10">
      <c r="A5" s="3" t="s">
        <v>843</v>
      </c>
      <c r="B5" s="10" t="s">
        <v>844</v>
      </c>
      <c r="C5" s="10" t="s">
        <v>840</v>
      </c>
      <c r="D5" s="3" t="s">
        <v>845</v>
      </c>
      <c r="E5" s="3" t="s">
        <v>846</v>
      </c>
      <c r="F5" s="3" t="s">
        <v>828</v>
      </c>
      <c r="G5" s="3" t="s">
        <v>829</v>
      </c>
      <c r="H5" s="7" t="s">
        <v>830</v>
      </c>
      <c r="I5" s="3" t="str">
        <f>_xlfn.DISPIMG("ID_F2E00589D3C242FF8F8DF86A8B96894D",1)</f>
        <v>=DISPIMG("ID_F2E00589D3C242FF8F8DF86A8B96894D",1)</v>
      </c>
      <c r="J5" s="7" t="str">
        <f>_xlfn.DISPIMG("ID_51301907155D49FDBDFF632CC654FD6E",1)</f>
        <v>=DISPIMG("ID_51301907155D49FDBDFF632CC654FD6E",1)</v>
      </c>
    </row>
    <row r="6" ht="120" customHeight="1" spans="1:10">
      <c r="A6" s="3" t="s">
        <v>847</v>
      </c>
      <c r="B6" s="10" t="s">
        <v>848</v>
      </c>
      <c r="C6" s="10" t="s">
        <v>849</v>
      </c>
      <c r="D6" s="3" t="s">
        <v>850</v>
      </c>
      <c r="E6" s="3" t="s">
        <v>851</v>
      </c>
      <c r="F6" s="3" t="s">
        <v>836</v>
      </c>
      <c r="G6" s="3" t="s">
        <v>837</v>
      </c>
      <c r="H6" s="7" t="s">
        <v>830</v>
      </c>
      <c r="I6" s="11" t="str">
        <f>_xlfn.DISPIMG("ID_FA3C1ADE7CB649ACBD3A51A65D52A34E",1)</f>
        <v>=DISPIMG("ID_FA3C1ADE7CB649ACBD3A51A65D52A34E",1)</v>
      </c>
      <c r="J6" s="11"/>
    </row>
  </sheetData>
  <mergeCells count="4">
    <mergeCell ref="I1:J1"/>
    <mergeCell ref="I2:J2"/>
    <mergeCell ref="I3:J3"/>
    <mergeCell ref="I6:J6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zoomScale="70" zoomScaleNormal="70" workbookViewId="0">
      <selection activeCell="C28" sqref="C28"/>
    </sheetView>
  </sheetViews>
  <sheetFormatPr defaultColWidth="8.88888888888889" defaultRowHeight="14.4" outlineLevelCol="5"/>
  <cols>
    <col min="1" max="1" width="17.0092592592593" customWidth="1"/>
    <col min="2" max="2" width="17.3796296296296" customWidth="1"/>
    <col min="3" max="3" width="40.7777777777778" customWidth="1"/>
    <col min="4" max="4" width="24.8240740740741" customWidth="1"/>
  </cols>
  <sheetData>
    <row r="1" ht="18.5" customHeight="1" spans="1:6">
      <c r="A1" s="1" t="s">
        <v>852</v>
      </c>
      <c r="B1" s="1" t="s">
        <v>10</v>
      </c>
      <c r="C1" s="1" t="s">
        <v>13</v>
      </c>
      <c r="D1" s="1" t="s">
        <v>853</v>
      </c>
      <c r="F1" s="2"/>
    </row>
    <row r="2" ht="18.5" customHeight="1" spans="1:6">
      <c r="A2" s="3">
        <v>1.1</v>
      </c>
      <c r="B2" s="3" t="s">
        <v>16</v>
      </c>
      <c r="C2" s="3" t="s">
        <v>18</v>
      </c>
      <c r="D2" s="3" t="s">
        <v>854</v>
      </c>
      <c r="F2" s="4"/>
    </row>
    <row r="3" ht="35" customHeight="1" spans="1:6">
      <c r="A3" s="3">
        <v>1.2</v>
      </c>
      <c r="B3" s="5" t="s">
        <v>20</v>
      </c>
      <c r="C3" s="5" t="s">
        <v>22</v>
      </c>
      <c r="D3" s="3" t="s">
        <v>855</v>
      </c>
      <c r="F3" s="4"/>
    </row>
    <row r="4" ht="18.5" customHeight="1" spans="1:6">
      <c r="A4" s="6">
        <v>1.3</v>
      </c>
      <c r="B4" s="5" t="s">
        <v>24</v>
      </c>
      <c r="C4" s="5" t="s">
        <v>26</v>
      </c>
      <c r="D4" s="7" t="s">
        <v>856</v>
      </c>
      <c r="F4" s="4"/>
    </row>
    <row r="5" ht="18.5" customHeight="1" spans="1:6">
      <c r="A5" s="6">
        <v>1.4</v>
      </c>
      <c r="B5" s="5" t="s">
        <v>28</v>
      </c>
      <c r="C5" s="5" t="s">
        <v>30</v>
      </c>
      <c r="D5" s="7" t="s">
        <v>857</v>
      </c>
      <c r="F5" s="4"/>
    </row>
    <row r="6" ht="18.5" customHeight="1" spans="1:6">
      <c r="A6" s="6">
        <v>1.5</v>
      </c>
      <c r="B6" s="5" t="s">
        <v>33</v>
      </c>
      <c r="C6" s="5" t="s">
        <v>35</v>
      </c>
      <c r="D6" s="7" t="s">
        <v>858</v>
      </c>
      <c r="F6" s="4"/>
    </row>
    <row r="7" ht="18.5" customHeight="1" spans="1:6">
      <c r="A7" s="6">
        <v>1.6</v>
      </c>
      <c r="B7" s="5" t="s">
        <v>37</v>
      </c>
      <c r="C7" s="5" t="s">
        <v>39</v>
      </c>
      <c r="D7" s="7" t="s">
        <v>859</v>
      </c>
      <c r="F7" s="4"/>
    </row>
    <row r="8" ht="18.5" customHeight="1" spans="1:6">
      <c r="A8" s="6">
        <v>1.7</v>
      </c>
      <c r="B8" s="5" t="s">
        <v>41</v>
      </c>
      <c r="C8" s="5" t="s">
        <v>43</v>
      </c>
      <c r="D8" s="7" t="s">
        <v>860</v>
      </c>
      <c r="F8" s="4"/>
    </row>
    <row r="9" ht="18.5" customHeight="1" spans="1:6">
      <c r="A9" s="6">
        <v>1.8</v>
      </c>
      <c r="B9" s="5" t="s">
        <v>44</v>
      </c>
      <c r="C9" s="5" t="s">
        <v>46</v>
      </c>
      <c r="D9" s="7" t="s">
        <v>861</v>
      </c>
      <c r="F9" s="4"/>
    </row>
    <row r="10" ht="18.5" customHeight="1" spans="1:6">
      <c r="A10" s="6">
        <v>1.9</v>
      </c>
      <c r="B10" s="5" t="s">
        <v>47</v>
      </c>
      <c r="C10" s="5" t="s">
        <v>49</v>
      </c>
      <c r="D10" s="7" t="s">
        <v>862</v>
      </c>
      <c r="F10" s="4"/>
    </row>
    <row r="11" ht="18.5" customHeight="1" spans="1:6">
      <c r="A11" s="6">
        <v>1.1</v>
      </c>
      <c r="B11" s="5" t="s">
        <v>50</v>
      </c>
      <c r="C11" s="5" t="s">
        <v>52</v>
      </c>
      <c r="D11" s="7" t="s">
        <v>863</v>
      </c>
      <c r="F11" s="4"/>
    </row>
    <row r="12" ht="18.5" customHeight="1" spans="1:6">
      <c r="A12" s="6">
        <v>1.11</v>
      </c>
      <c r="B12" s="5" t="s">
        <v>53</v>
      </c>
      <c r="C12" s="5" t="s">
        <v>55</v>
      </c>
      <c r="D12" s="7" t="s">
        <v>864</v>
      </c>
      <c r="F12" s="4"/>
    </row>
    <row r="13" ht="18.5" customHeight="1" spans="1:6">
      <c r="A13" s="6">
        <v>1.12</v>
      </c>
      <c r="B13" s="5" t="s">
        <v>56</v>
      </c>
      <c r="C13" s="5" t="s">
        <v>58</v>
      </c>
      <c r="D13" s="7" t="s">
        <v>865</v>
      </c>
      <c r="F13" s="4"/>
    </row>
    <row r="14" ht="18.5" customHeight="1" spans="1:6">
      <c r="A14" s="6">
        <v>1.13</v>
      </c>
      <c r="B14" s="5" t="s">
        <v>59</v>
      </c>
      <c r="C14" s="5" t="s">
        <v>61</v>
      </c>
      <c r="D14" s="7" t="s">
        <v>866</v>
      </c>
      <c r="F14" s="4"/>
    </row>
    <row r="15" ht="18.5" customHeight="1" spans="1:6">
      <c r="A15" s="6">
        <v>1.14</v>
      </c>
      <c r="B15" s="5" t="s">
        <v>62</v>
      </c>
      <c r="C15" s="5" t="s">
        <v>64</v>
      </c>
      <c r="D15" s="7" t="s">
        <v>867</v>
      </c>
      <c r="F15" s="4"/>
    </row>
    <row r="16" ht="35" customHeight="1" spans="1:6">
      <c r="A16" s="6">
        <v>1.15</v>
      </c>
      <c r="B16" s="5" t="s">
        <v>65</v>
      </c>
      <c r="C16" s="5" t="s">
        <v>67</v>
      </c>
      <c r="D16" s="7" t="s">
        <v>868</v>
      </c>
      <c r="F16" s="4"/>
    </row>
    <row r="17" ht="35" customHeight="1" spans="1:6">
      <c r="A17" s="6">
        <v>1.16</v>
      </c>
      <c r="B17" s="5" t="s">
        <v>68</v>
      </c>
      <c r="C17" s="5" t="s">
        <v>70</v>
      </c>
      <c r="D17" s="7" t="s">
        <v>869</v>
      </c>
      <c r="F17" s="4"/>
    </row>
    <row r="18" ht="18.5" customHeight="1" spans="1:6">
      <c r="A18" s="6">
        <v>1.17</v>
      </c>
      <c r="B18" s="5" t="s">
        <v>71</v>
      </c>
      <c r="C18" s="5" t="s">
        <v>73</v>
      </c>
      <c r="D18" s="7" t="s">
        <v>870</v>
      </c>
      <c r="F18" s="4"/>
    </row>
    <row r="19" ht="18.5" customHeight="1" spans="1:6">
      <c r="A19" s="6">
        <v>1.18</v>
      </c>
      <c r="B19" s="5" t="s">
        <v>74</v>
      </c>
      <c r="C19" s="5" t="s">
        <v>76</v>
      </c>
      <c r="D19" s="7" t="s">
        <v>871</v>
      </c>
      <c r="F19" s="4"/>
    </row>
    <row r="20" ht="35" customHeight="1" spans="1:6">
      <c r="A20" s="6">
        <v>1.19</v>
      </c>
      <c r="B20" s="5" t="s">
        <v>79</v>
      </c>
      <c r="C20" s="5" t="s">
        <v>81</v>
      </c>
      <c r="D20" s="7" t="s">
        <v>872</v>
      </c>
      <c r="F20" s="4"/>
    </row>
    <row r="21" ht="18.5" customHeight="1" spans="1:6">
      <c r="A21" s="8">
        <v>1.2</v>
      </c>
      <c r="B21" s="5" t="s">
        <v>82</v>
      </c>
      <c r="C21" s="5" t="s">
        <v>84</v>
      </c>
      <c r="D21" s="7" t="s">
        <v>873</v>
      </c>
      <c r="F2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Test Scenarios</vt:lpstr>
      <vt:lpstr>Home Page</vt:lpstr>
      <vt:lpstr>Login and Logout Functionality</vt:lpstr>
      <vt:lpstr>Navbar</vt:lpstr>
      <vt:lpstr>Footer</vt:lpstr>
      <vt:lpstr>About Page</vt:lpstr>
      <vt:lpstr>Trainer Page</vt:lpstr>
      <vt:lpstr>Classes Page</vt:lpstr>
      <vt:lpstr>Courses Page</vt:lpstr>
      <vt:lpstr>Shop Page</vt:lpstr>
      <vt:lpstr>Product Detail</vt:lpstr>
      <vt:lpstr>Cart Page</vt:lpstr>
      <vt:lpstr>Billing</vt:lpstr>
      <vt:lpstr>Orders</vt:lpstr>
      <vt:lpstr>Library</vt:lpstr>
      <vt:lpstr>Online Classes</vt:lpstr>
      <vt:lpstr>Progress Tracker</vt:lpstr>
      <vt:lpstr>Contact Page</vt:lpstr>
      <vt:lpstr>Privacy Policy</vt:lpstr>
      <vt:lpstr>Terms &amp; Conditions</vt:lpstr>
      <vt:lpstr>Back to Top</vt:lpstr>
      <vt:lpstr>LotusRoom Bugs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</dc:creator>
  <cp:lastModifiedBy>Rohan Sathwara</cp:lastModifiedBy>
  <dcterms:created xsi:type="dcterms:W3CDTF">2026-04-13T06:13:00Z</dcterms:created>
  <dcterms:modified xsi:type="dcterms:W3CDTF">2026-04-15T12:24:37Z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2475B49298594FE5B4FAB661F330215C_11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