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net-my.sharepoint.com/personal/udayan_roy_liu_edu/Documents/Documents/data-miscellaneous/GDP-India/"/>
    </mc:Choice>
  </mc:AlternateContent>
  <xr:revisionPtr revIDLastSave="33" documentId="8_{123B2ECF-CDDE-4019-A266-1D89C620FD4A}" xr6:coauthVersionLast="47" xr6:coauthVersionMax="47" xr10:uidLastSave="{DEAF86CD-0A29-4ABF-AF12-ABE813932AFD}"/>
  <bookViews>
    <workbookView xWindow="-110" yWindow="-110" windowWidth="19420" windowHeight="11500" xr2:uid="{4A65F7A3-00F8-4A7D-B4E0-CA8D61E86D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" i="1"/>
  <c r="J6" i="1"/>
  <c r="J7" i="1"/>
  <c r="J8" i="1"/>
  <c r="J9" i="1"/>
  <c r="J10" i="1"/>
  <c r="J11" i="1"/>
  <c r="J12" i="1"/>
  <c r="J13" i="1"/>
  <c r="J14" i="1"/>
  <c r="J15" i="1"/>
  <c r="J3" i="1"/>
  <c r="J4" i="1"/>
  <c r="J2" i="1"/>
  <c r="C2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</calcChain>
</file>

<file path=xl/sharedStrings.xml><?xml version="1.0" encoding="utf-8"?>
<sst xmlns="http://schemas.openxmlformats.org/spreadsheetml/2006/main" count="133" uniqueCount="44">
  <si>
    <t>Year</t>
  </si>
  <si>
    <t>Quarter</t>
  </si>
  <si>
    <t>Net_Taxes</t>
  </si>
  <si>
    <t>GDP</t>
  </si>
  <si>
    <t>PFCE</t>
  </si>
  <si>
    <t>GFCE</t>
  </si>
  <si>
    <t>GFCF</t>
  </si>
  <si>
    <t>CIS</t>
  </si>
  <si>
    <t>Valuables</t>
  </si>
  <si>
    <t>Exports</t>
  </si>
  <si>
    <t>Imports</t>
  </si>
  <si>
    <t>Discrepancies</t>
  </si>
  <si>
    <t>GDP2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</si>
  <si>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</si>
  <si>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</si>
  <si>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</si>
  <si>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</si>
  <si>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</si>
  <si>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</si>
  <si>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</si>
  <si>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</si>
  <si>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</si>
  <si>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</si>
  <si>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</si>
  <si>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</si>
  <si>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</si>
  <si>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</si>
  <si>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 xml:space="preserve"> GVA</t>
  </si>
  <si>
    <t>VARAIBLES</t>
  </si>
  <si>
    <t>UNITS</t>
  </si>
  <si>
    <t>fiscal year, starts April 1</t>
  </si>
  <si>
    <t>fiscal quarter, Q1 starts April 1</t>
  </si>
  <si>
    <t>2011-12 INR crores</t>
  </si>
  <si>
    <t>Primary_Sector</t>
  </si>
  <si>
    <t>Agriculture_Livestock_Forestry_Fishing</t>
  </si>
  <si>
    <t>Mining_Quarrying</t>
  </si>
  <si>
    <t>Secondary_Sector</t>
  </si>
  <si>
    <t>Manufacturing</t>
  </si>
  <si>
    <t>Electricity_Gas_Water_Supply_Other_Utility_Services</t>
  </si>
  <si>
    <t>Construction</t>
  </si>
  <si>
    <t>Tertiary_Sector</t>
  </si>
  <si>
    <t>Trade_Hotels_Transport_Communication_Services_related_to_Broadcasting</t>
  </si>
  <si>
    <t>Financial_Real_Estate_Professional_Services</t>
  </si>
  <si>
    <t>Public_Administration_Defence_Other_Services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</si>
</sst>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1" applyNumberFormat="1" applyFont="1"/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top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top"/>
    </xf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AF62-2076-4872-AD8F-88DBB21C253D}">
  <dimension ref="A1:AE57"/>
  <sheetViews>
    <sheetView tabSelected="1" workbookViewId="0"/>
  </sheetViews>
  <sheetFormatPr defaultRowHeight="14.5" x14ac:dyDescent="0.35"/>
  <cols>
    <col min="6" max="6" width="10.453125" bestFit="1" customWidth="1"/>
    <col min="10" max="10" width="10.1796875" bestFit="1" customWidth="1"/>
    <col min="12" max="12" width="15.36328125" customWidth="1"/>
    <col min="14" max="14" width="10.1796875" bestFit="1" customWidth="1"/>
    <col min="16" max="17" width="10.1796875" bestFit="1" customWidth="1"/>
    <col min="19" max="19" width="10.1796875" bestFit="1" customWidth="1"/>
    <col min="22" max="23" width="10.1796875" bestFit="1" customWidth="1"/>
    <col min="24" max="24" width="13.54296875" bestFit="1" customWidth="1"/>
    <col min="25" max="25" width="10.1796875" bestFit="1" customWidth="1"/>
  </cols>
  <sheetData>
    <row r="1" spans="1:31" x14ac:dyDescent="0.35">
      <c r="A1" s="1" t="s">
        <v>0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8" t="s">
        <v>41</v>
      </c>
      <c r="L1" s="8" t="s">
        <v>42</v>
      </c>
      <c r="M1" s="2" t="s">
        <v>43</v>
      </c>
      <c r="N1" s="2" t="s">
        <v>27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/>
      <c r="AA1" s="2"/>
      <c r="AB1" s="2"/>
      <c r="AC1" s="2"/>
      <c r="AD1" s="3"/>
      <c r="AE1" s="2"/>
    </row>
    <row r="2" spans="1:31" x14ac:dyDescent="0.35">
      <c r="A2" s="1" t="s">
        <v>13</v>
      </c>
      <c r="B2" s="2">
        <v>1</v>
      </c>
      <c r="C2" s="2">
        <f>D2+E2</f>
        <v>403981.76</v>
      </c>
      <c r="D2" s="2">
        <v>336108.84</v>
      </c>
      <c r="E2" s="2">
        <v>67872.92</v>
      </c>
      <c r="F2" s="2">
        <f t="shared" ref="F2:F33" si="0">SUM(G2:I2)</f>
        <v>589101.39</v>
      </c>
      <c r="G2" s="2">
        <v>356022.31</v>
      </c>
      <c r="H2" s="2">
        <v>46302.44</v>
      </c>
      <c r="I2" s="2">
        <v>186776.64</v>
      </c>
      <c r="J2" s="2">
        <f>K2+L2+M2</f>
        <v>976049.27999999991</v>
      </c>
      <c r="K2" s="2">
        <v>338657.92</v>
      </c>
      <c r="L2" s="2">
        <v>404493.01</v>
      </c>
      <c r="M2" s="2">
        <v>232898.35</v>
      </c>
      <c r="N2" s="2">
        <v>1969132.43</v>
      </c>
      <c r="O2" s="2"/>
      <c r="P2" s="2">
        <v>2102862.8199999998</v>
      </c>
      <c r="Q2" s="2">
        <v>1236604.3600000001</v>
      </c>
      <c r="R2" s="2">
        <v>204165.15</v>
      </c>
      <c r="S2" s="2">
        <v>696954.79</v>
      </c>
      <c r="T2" s="2">
        <v>52515.9</v>
      </c>
      <c r="U2" s="2">
        <v>59926.73</v>
      </c>
      <c r="V2" s="2">
        <v>506866.91</v>
      </c>
      <c r="W2" s="2">
        <v>643806.29</v>
      </c>
      <c r="X2" s="2">
        <v>-10364.719999999999</v>
      </c>
      <c r="Y2" s="2">
        <v>2102862.8199999998</v>
      </c>
    </row>
    <row r="3" spans="1:31" x14ac:dyDescent="0.35">
      <c r="A3" s="1" t="s">
        <v>13</v>
      </c>
      <c r="B3" s="2">
        <v>2</v>
      </c>
      <c r="C3" s="2">
        <f t="shared" ref="C2:C45" si="1">D3+E3</f>
        <v>326041.49</v>
      </c>
      <c r="D3" s="2">
        <v>269074.12</v>
      </c>
      <c r="E3" s="2">
        <v>56967.37</v>
      </c>
      <c r="F3" s="2">
        <f t="shared" si="0"/>
        <v>570272.01</v>
      </c>
      <c r="G3" s="2">
        <v>333104.49</v>
      </c>
      <c r="H3" s="2">
        <v>46466.05</v>
      </c>
      <c r="I3" s="2">
        <v>190701.47</v>
      </c>
      <c r="J3" s="2">
        <f t="shared" ref="J3:J57" si="2">K3+L3+M3</f>
        <v>1016893.6199999999</v>
      </c>
      <c r="K3" s="2">
        <v>340496.56</v>
      </c>
      <c r="L3" s="2">
        <v>410625.9</v>
      </c>
      <c r="M3" s="2">
        <v>265771.15999999997</v>
      </c>
      <c r="N3" s="2">
        <v>1913207.14</v>
      </c>
      <c r="O3" s="2"/>
      <c r="P3" s="2">
        <v>2042870.16</v>
      </c>
      <c r="Q3" s="2">
        <v>1127292.93</v>
      </c>
      <c r="R3" s="2">
        <v>257146.7</v>
      </c>
      <c r="S3" s="2">
        <v>727748.92</v>
      </c>
      <c r="T3" s="2">
        <v>49135.35</v>
      </c>
      <c r="U3" s="2">
        <v>65430.2</v>
      </c>
      <c r="V3" s="2">
        <v>507189.19</v>
      </c>
      <c r="W3" s="2">
        <v>640633.56999999995</v>
      </c>
      <c r="X3" s="2">
        <v>-50439.56</v>
      </c>
      <c r="Y3" s="2">
        <v>2042870.16</v>
      </c>
    </row>
    <row r="4" spans="1:31" x14ac:dyDescent="0.35">
      <c r="A4" s="1" t="s">
        <v>13</v>
      </c>
      <c r="B4" s="2">
        <v>3</v>
      </c>
      <c r="C4" s="2">
        <f t="shared" si="1"/>
        <v>565814.37</v>
      </c>
      <c r="D4" s="2">
        <v>500965.58</v>
      </c>
      <c r="E4" s="2">
        <v>64848.79</v>
      </c>
      <c r="F4" s="2">
        <f t="shared" si="0"/>
        <v>576021.18000000005</v>
      </c>
      <c r="G4" s="2">
        <v>333674.45</v>
      </c>
      <c r="H4" s="2">
        <v>46622.95</v>
      </c>
      <c r="I4" s="2">
        <v>195723.78</v>
      </c>
      <c r="J4" s="2">
        <f t="shared" si="2"/>
        <v>932059.9800000001</v>
      </c>
      <c r="K4" s="2">
        <v>348957.07</v>
      </c>
      <c r="L4" s="2">
        <v>340343.24</v>
      </c>
      <c r="M4" s="2">
        <v>242759.67</v>
      </c>
      <c r="N4" s="2">
        <v>2073895.53</v>
      </c>
      <c r="O4" s="2"/>
      <c r="P4" s="2">
        <v>2225135.23</v>
      </c>
      <c r="Q4" s="2">
        <v>1264939.5</v>
      </c>
      <c r="R4" s="2">
        <v>220375.1</v>
      </c>
      <c r="S4" s="2">
        <v>752161.74</v>
      </c>
      <c r="T4" s="2">
        <v>49219.42</v>
      </c>
      <c r="U4" s="2">
        <v>60517.14</v>
      </c>
      <c r="V4" s="2">
        <v>553499.21</v>
      </c>
      <c r="W4" s="2">
        <v>713920.56</v>
      </c>
      <c r="X4" s="2">
        <v>38343.68</v>
      </c>
      <c r="Y4" s="2">
        <v>2225135.23</v>
      </c>
    </row>
    <row r="5" spans="1:31" x14ac:dyDescent="0.35">
      <c r="A5" s="1" t="s">
        <v>13</v>
      </c>
      <c r="B5" s="2">
        <v>4</v>
      </c>
      <c r="C5" s="2">
        <f t="shared" si="1"/>
        <v>467143.82</v>
      </c>
      <c r="D5" s="2">
        <v>395797.55</v>
      </c>
      <c r="E5" s="2">
        <v>71346.27</v>
      </c>
      <c r="F5" s="2">
        <f t="shared" si="0"/>
        <v>638593.13</v>
      </c>
      <c r="G5" s="2">
        <v>387184</v>
      </c>
      <c r="H5" s="2">
        <v>47276.56</v>
      </c>
      <c r="I5" s="2">
        <v>204132.57</v>
      </c>
      <c r="J5" s="2">
        <f t="shared" si="2"/>
        <v>1044974.61</v>
      </c>
      <c r="K5" s="2">
        <v>385005.51</v>
      </c>
      <c r="L5" s="2">
        <v>375416.49</v>
      </c>
      <c r="M5" s="2">
        <v>284552.61</v>
      </c>
      <c r="N5" s="2">
        <v>2150711.56</v>
      </c>
      <c r="O5" s="2"/>
      <c r="P5" s="2">
        <v>2365461.4</v>
      </c>
      <c r="Q5" s="2">
        <v>1281610.5</v>
      </c>
      <c r="R5" s="2">
        <v>286688.05</v>
      </c>
      <c r="S5" s="2">
        <v>820867.22</v>
      </c>
      <c r="T5" s="2">
        <v>57112.47</v>
      </c>
      <c r="U5" s="2">
        <v>67159.259999999995</v>
      </c>
      <c r="V5" s="2">
        <v>576375.68999999994</v>
      </c>
      <c r="W5" s="2">
        <v>717193.58</v>
      </c>
      <c r="X5" s="2">
        <v>-7158.23</v>
      </c>
      <c r="Y5" s="2">
        <v>2365461.4</v>
      </c>
    </row>
    <row r="6" spans="1:31" x14ac:dyDescent="0.35">
      <c r="A6" s="1" t="s">
        <v>14</v>
      </c>
      <c r="B6" s="2">
        <v>1</v>
      </c>
      <c r="C6" s="2">
        <f t="shared" si="1"/>
        <v>411979.36</v>
      </c>
      <c r="D6" s="2">
        <v>341199.19</v>
      </c>
      <c r="E6" s="2">
        <v>70780.17</v>
      </c>
      <c r="F6" s="2">
        <f t="shared" si="0"/>
        <v>596685.39999999991</v>
      </c>
      <c r="G6" s="2">
        <v>358339.68</v>
      </c>
      <c r="H6" s="2">
        <v>48479.92</v>
      </c>
      <c r="I6" s="2">
        <v>189865.8</v>
      </c>
      <c r="J6" s="2">
        <f t="shared" si="2"/>
        <v>1065924.4100000001</v>
      </c>
      <c r="K6" s="2">
        <v>374094.99</v>
      </c>
      <c r="L6" s="2">
        <v>442486.83</v>
      </c>
      <c r="M6" s="2">
        <v>249342.59</v>
      </c>
      <c r="N6" s="2">
        <v>2074589.17</v>
      </c>
      <c r="O6" s="2"/>
      <c r="P6" s="2">
        <v>2205223.44</v>
      </c>
      <c r="Q6" s="2">
        <v>1225156.81</v>
      </c>
      <c r="R6" s="2">
        <v>228822.6</v>
      </c>
      <c r="S6" s="2">
        <v>763691.79</v>
      </c>
      <c r="T6" s="2">
        <v>48568.69</v>
      </c>
      <c r="U6" s="2">
        <v>69769.11</v>
      </c>
      <c r="V6" s="2">
        <v>532776.12</v>
      </c>
      <c r="W6" s="2">
        <v>677719.59</v>
      </c>
      <c r="X6" s="2">
        <v>14157.91</v>
      </c>
      <c r="Y6" s="2">
        <v>2205223.44</v>
      </c>
    </row>
    <row r="7" spans="1:31" x14ac:dyDescent="0.35">
      <c r="A7" s="1" t="s">
        <v>14</v>
      </c>
      <c r="B7" s="2">
        <v>2</v>
      </c>
      <c r="C7" s="2">
        <f t="shared" si="1"/>
        <v>329980.7</v>
      </c>
      <c r="D7" s="2">
        <v>274362.46000000002</v>
      </c>
      <c r="E7" s="2">
        <v>55618.239999999998</v>
      </c>
      <c r="F7" s="2">
        <f t="shared" si="0"/>
        <v>607380.46</v>
      </c>
      <c r="G7" s="2">
        <v>373953.33</v>
      </c>
      <c r="H7" s="2">
        <v>47289.98</v>
      </c>
      <c r="I7" s="2">
        <v>186137.15</v>
      </c>
      <c r="J7" s="2">
        <f t="shared" si="2"/>
        <v>1110547.56</v>
      </c>
      <c r="K7" s="2">
        <v>376920.59</v>
      </c>
      <c r="L7" s="2">
        <v>452821.43</v>
      </c>
      <c r="M7" s="2">
        <v>280805.53999999998</v>
      </c>
      <c r="N7" s="2">
        <v>2047908.73</v>
      </c>
      <c r="O7" s="2"/>
      <c r="P7" s="2">
        <v>2195945.88</v>
      </c>
      <c r="Q7" s="2">
        <v>1224958.83</v>
      </c>
      <c r="R7" s="2">
        <v>286153.24</v>
      </c>
      <c r="S7" s="2">
        <v>767235.02</v>
      </c>
      <c r="T7" s="2">
        <v>50684.93</v>
      </c>
      <c r="U7" s="2">
        <v>64580.46</v>
      </c>
      <c r="V7" s="2">
        <v>652251.18000000005</v>
      </c>
      <c r="W7" s="2">
        <v>745413.74</v>
      </c>
      <c r="X7" s="2">
        <v>-104504.04</v>
      </c>
      <c r="Y7" s="2">
        <v>2195945.88</v>
      </c>
    </row>
    <row r="8" spans="1:31" x14ac:dyDescent="0.35">
      <c r="A8" s="1" t="s">
        <v>14</v>
      </c>
      <c r="B8" s="2">
        <v>3</v>
      </c>
      <c r="C8" s="2">
        <f t="shared" si="1"/>
        <v>570907.46</v>
      </c>
      <c r="D8" s="2">
        <v>506048.76</v>
      </c>
      <c r="E8" s="2">
        <v>64858.7</v>
      </c>
      <c r="F8" s="2">
        <f t="shared" si="0"/>
        <v>597851.08000000007</v>
      </c>
      <c r="G8" s="2">
        <v>355777.89</v>
      </c>
      <c r="H8" s="2">
        <v>48003.94</v>
      </c>
      <c r="I8" s="2">
        <v>194069.25</v>
      </c>
      <c r="J8" s="2">
        <f t="shared" si="2"/>
        <v>1008769.6599999999</v>
      </c>
      <c r="K8" s="2">
        <v>383184.32</v>
      </c>
      <c r="L8" s="2">
        <v>377983.12</v>
      </c>
      <c r="M8" s="2">
        <v>247602.22</v>
      </c>
      <c r="N8" s="2">
        <v>2177528.2000000002</v>
      </c>
      <c r="O8" s="2"/>
      <c r="P8" s="2">
        <v>2344767.21</v>
      </c>
      <c r="Q8" s="2">
        <v>1377374.4</v>
      </c>
      <c r="R8" s="2">
        <v>189644.94</v>
      </c>
      <c r="S8" s="2">
        <v>769338.93</v>
      </c>
      <c r="T8" s="2">
        <v>48221.46</v>
      </c>
      <c r="U8" s="2">
        <v>60195.96</v>
      </c>
      <c r="V8" s="2">
        <v>528616.54</v>
      </c>
      <c r="W8" s="2">
        <v>736031.6</v>
      </c>
      <c r="X8" s="2">
        <v>107406.59</v>
      </c>
      <c r="Y8" s="2">
        <v>2344767.21</v>
      </c>
    </row>
    <row r="9" spans="1:31" x14ac:dyDescent="0.35">
      <c r="A9" s="1" t="s">
        <v>14</v>
      </c>
      <c r="B9" s="2">
        <v>4</v>
      </c>
      <c r="C9" s="2">
        <f t="shared" si="1"/>
        <v>474029.63</v>
      </c>
      <c r="D9" s="2">
        <v>402678.1</v>
      </c>
      <c r="E9" s="2">
        <v>71351.53</v>
      </c>
      <c r="F9" s="2">
        <f t="shared" si="0"/>
        <v>656642.26</v>
      </c>
      <c r="G9" s="2">
        <v>398803.21</v>
      </c>
      <c r="H9" s="2">
        <v>47861.15</v>
      </c>
      <c r="I9" s="2">
        <v>209977.9</v>
      </c>
      <c r="J9" s="2">
        <f t="shared" si="2"/>
        <v>1115579.1100000001</v>
      </c>
      <c r="K9" s="2">
        <v>416943.03</v>
      </c>
      <c r="L9" s="2">
        <v>406740.09</v>
      </c>
      <c r="M9" s="2">
        <v>291895.99</v>
      </c>
      <c r="N9" s="2">
        <v>2246250.9900000002</v>
      </c>
      <c r="O9" s="2"/>
      <c r="P9" s="2">
        <v>2467081.87</v>
      </c>
      <c r="Q9" s="2">
        <v>1351601.7</v>
      </c>
      <c r="R9" s="2">
        <v>269642.19</v>
      </c>
      <c r="S9" s="2">
        <v>845527.46</v>
      </c>
      <c r="T9" s="2">
        <v>54053.04</v>
      </c>
      <c r="U9" s="2">
        <v>65403.75</v>
      </c>
      <c r="V9" s="2">
        <v>576192.15</v>
      </c>
      <c r="W9" s="2">
        <v>719914.21</v>
      </c>
      <c r="X9" s="2">
        <v>24575.79</v>
      </c>
      <c r="Y9" s="2">
        <v>2467081.87</v>
      </c>
    </row>
    <row r="10" spans="1:31" x14ac:dyDescent="0.35">
      <c r="A10" s="1" t="s">
        <v>15</v>
      </c>
      <c r="B10" s="2">
        <v>1</v>
      </c>
      <c r="C10" s="2">
        <f t="shared" si="1"/>
        <v>422583.46</v>
      </c>
      <c r="D10" s="2">
        <v>354449.52</v>
      </c>
      <c r="E10" s="2">
        <v>68133.94</v>
      </c>
      <c r="F10" s="2">
        <f t="shared" si="0"/>
        <v>631256.46</v>
      </c>
      <c r="G10" s="2">
        <v>383075.92</v>
      </c>
      <c r="H10" s="2">
        <v>49464.1</v>
      </c>
      <c r="I10" s="2">
        <v>198716.44</v>
      </c>
      <c r="J10" s="2">
        <f t="shared" si="2"/>
        <v>1152389.67</v>
      </c>
      <c r="K10" s="2">
        <v>388784.29</v>
      </c>
      <c r="L10" s="2">
        <v>494882.78</v>
      </c>
      <c r="M10" s="2">
        <v>268722.59999999998</v>
      </c>
      <c r="N10" s="2">
        <v>2206229.59</v>
      </c>
      <c r="O10" s="2"/>
      <c r="P10" s="2">
        <v>2347396.37</v>
      </c>
      <c r="Q10" s="2">
        <v>1321378.6399999999</v>
      </c>
      <c r="R10" s="2">
        <v>272180.59000000003</v>
      </c>
      <c r="S10" s="2">
        <v>785524.88</v>
      </c>
      <c r="T10" s="2">
        <v>31849.09</v>
      </c>
      <c r="U10" s="2">
        <v>37116.57</v>
      </c>
      <c r="V10" s="2">
        <v>550329.82999999996</v>
      </c>
      <c r="W10" s="2">
        <v>657363.38</v>
      </c>
      <c r="X10" s="2">
        <v>6380.15</v>
      </c>
      <c r="Y10" s="2">
        <v>2347396.37</v>
      </c>
    </row>
    <row r="11" spans="1:31" x14ac:dyDescent="0.35">
      <c r="A11" s="1" t="s">
        <v>15</v>
      </c>
      <c r="B11" s="2">
        <v>2</v>
      </c>
      <c r="C11" s="2">
        <f t="shared" si="1"/>
        <v>345026.27999999997</v>
      </c>
      <c r="D11" s="2">
        <v>289365.46999999997</v>
      </c>
      <c r="E11" s="2">
        <v>55660.81</v>
      </c>
      <c r="F11" s="2">
        <f t="shared" si="0"/>
        <v>632121.34</v>
      </c>
      <c r="G11" s="2">
        <v>387587.27</v>
      </c>
      <c r="H11" s="2">
        <v>50076.29</v>
      </c>
      <c r="I11" s="2">
        <v>194457.78</v>
      </c>
      <c r="J11" s="2">
        <f t="shared" si="2"/>
        <v>1216749.5900000001</v>
      </c>
      <c r="K11" s="2">
        <v>401894.76</v>
      </c>
      <c r="L11" s="2">
        <v>524246.02</v>
      </c>
      <c r="M11" s="2">
        <v>290608.81</v>
      </c>
      <c r="N11" s="2">
        <v>2193897.21</v>
      </c>
      <c r="O11" s="2"/>
      <c r="P11" s="2">
        <v>2357078.87</v>
      </c>
      <c r="Q11" s="2">
        <v>1299202.94</v>
      </c>
      <c r="R11" s="2">
        <v>279484.71000000002</v>
      </c>
      <c r="S11" s="2">
        <v>779670.09</v>
      </c>
      <c r="T11" s="2">
        <v>32224.17</v>
      </c>
      <c r="U11" s="2">
        <v>37741.67</v>
      </c>
      <c r="V11" s="2">
        <v>645078.06000000006</v>
      </c>
      <c r="W11" s="2">
        <v>684552.49</v>
      </c>
      <c r="X11" s="2">
        <v>-31770.28</v>
      </c>
      <c r="Y11" s="2">
        <v>2357078.87</v>
      </c>
    </row>
    <row r="12" spans="1:31" x14ac:dyDescent="0.35">
      <c r="A12" s="1" t="s">
        <v>15</v>
      </c>
      <c r="B12" s="2">
        <v>3</v>
      </c>
      <c r="C12" s="2">
        <f t="shared" si="1"/>
        <v>603779.52</v>
      </c>
      <c r="D12" s="2">
        <v>539360.32999999996</v>
      </c>
      <c r="E12" s="2">
        <v>64419.19</v>
      </c>
      <c r="F12" s="2">
        <f t="shared" si="0"/>
        <v>625292.62</v>
      </c>
      <c r="G12" s="2">
        <v>377185.58</v>
      </c>
      <c r="H12" s="2">
        <v>49637.36</v>
      </c>
      <c r="I12" s="2">
        <v>198469.68</v>
      </c>
      <c r="J12" s="2">
        <f t="shared" si="2"/>
        <v>1085868.79</v>
      </c>
      <c r="K12" s="2">
        <v>417976.1</v>
      </c>
      <c r="L12" s="2">
        <v>409823.15</v>
      </c>
      <c r="M12" s="2">
        <v>258069.54</v>
      </c>
      <c r="N12" s="2">
        <v>2314940.9500000002</v>
      </c>
      <c r="O12" s="2"/>
      <c r="P12" s="2">
        <v>2497997.34</v>
      </c>
      <c r="Q12" s="2">
        <v>1473208.35</v>
      </c>
      <c r="R12" s="2">
        <v>195395.20000000001</v>
      </c>
      <c r="S12" s="2">
        <v>787578.62</v>
      </c>
      <c r="T12" s="2">
        <v>31359.37</v>
      </c>
      <c r="U12" s="2">
        <v>32398.86</v>
      </c>
      <c r="V12" s="2">
        <v>613839.61</v>
      </c>
      <c r="W12" s="2">
        <v>632540.66</v>
      </c>
      <c r="X12" s="2">
        <v>-3242</v>
      </c>
      <c r="Y12" s="2">
        <v>2497997.34</v>
      </c>
    </row>
    <row r="13" spans="1:31" x14ac:dyDescent="0.35">
      <c r="A13" s="1" t="s">
        <v>15</v>
      </c>
      <c r="B13" s="2">
        <v>4</v>
      </c>
      <c r="C13" s="2">
        <f t="shared" si="1"/>
        <v>500915.09</v>
      </c>
      <c r="D13" s="2">
        <v>426023.07</v>
      </c>
      <c r="E13" s="2">
        <v>74892.02</v>
      </c>
      <c r="F13" s="2">
        <f t="shared" si="0"/>
        <v>672410.24</v>
      </c>
      <c r="G13" s="2">
        <v>412860</v>
      </c>
      <c r="H13" s="2">
        <v>50423.26</v>
      </c>
      <c r="I13" s="2">
        <v>209126.98</v>
      </c>
      <c r="J13" s="2">
        <f t="shared" si="2"/>
        <v>1175253.8700000001</v>
      </c>
      <c r="K13" s="2">
        <v>443406.52</v>
      </c>
      <c r="L13" s="2">
        <v>438454.74</v>
      </c>
      <c r="M13" s="2">
        <v>293392.61</v>
      </c>
      <c r="N13" s="2">
        <v>2348579.19</v>
      </c>
      <c r="O13" s="2"/>
      <c r="P13" s="2">
        <v>2598897.56</v>
      </c>
      <c r="Q13" s="2">
        <v>1463539.42</v>
      </c>
      <c r="R13" s="2">
        <v>232764.62</v>
      </c>
      <c r="S13" s="2">
        <v>842150.72</v>
      </c>
      <c r="T13" s="2">
        <v>34325.35</v>
      </c>
      <c r="U13" s="2">
        <v>41621.99</v>
      </c>
      <c r="V13" s="2">
        <v>659021.41</v>
      </c>
      <c r="W13" s="2">
        <v>670098.55000000005</v>
      </c>
      <c r="X13" s="2">
        <v>-4429.3999999999996</v>
      </c>
      <c r="Y13" s="2">
        <v>2598897.56</v>
      </c>
    </row>
    <row r="14" spans="1:31" x14ac:dyDescent="0.35">
      <c r="A14" s="1" t="s">
        <v>16</v>
      </c>
      <c r="B14" s="2">
        <v>1</v>
      </c>
      <c r="C14" s="2">
        <f t="shared" si="1"/>
        <v>442188.55</v>
      </c>
      <c r="D14" s="2">
        <v>362652.81</v>
      </c>
      <c r="E14" s="2">
        <v>79535.740000000005</v>
      </c>
      <c r="F14" s="2">
        <f t="shared" si="0"/>
        <v>685647.1</v>
      </c>
      <c r="G14" s="2">
        <v>422168.54</v>
      </c>
      <c r="H14" s="2">
        <v>53899.61</v>
      </c>
      <c r="I14" s="2">
        <v>209578.95</v>
      </c>
      <c r="J14" s="2">
        <f t="shared" si="2"/>
        <v>1249318.1800000002</v>
      </c>
      <c r="K14" s="2">
        <v>432297.62</v>
      </c>
      <c r="L14" s="2">
        <v>540066.66</v>
      </c>
      <c r="M14" s="2">
        <v>276953.90000000002</v>
      </c>
      <c r="N14" s="2">
        <v>2377153.85</v>
      </c>
      <c r="O14" s="2"/>
      <c r="P14" s="2">
        <v>2535750.59</v>
      </c>
      <c r="Q14" s="2">
        <v>1417165.14</v>
      </c>
      <c r="R14" s="2">
        <v>278563.61</v>
      </c>
      <c r="S14" s="2">
        <v>808569.27</v>
      </c>
      <c r="T14" s="2">
        <v>68881.009999999995</v>
      </c>
      <c r="U14" s="2">
        <v>49133.32</v>
      </c>
      <c r="V14" s="2">
        <v>622484.57999999996</v>
      </c>
      <c r="W14" s="2">
        <v>663204.89</v>
      </c>
      <c r="X14" s="2">
        <v>-45841.46</v>
      </c>
      <c r="Y14" s="2">
        <v>2535750.59</v>
      </c>
    </row>
    <row r="15" spans="1:31" x14ac:dyDescent="0.35">
      <c r="A15" s="1" t="s">
        <v>16</v>
      </c>
      <c r="B15" s="2">
        <v>2</v>
      </c>
      <c r="C15" s="2">
        <f t="shared" si="1"/>
        <v>357433.54000000004</v>
      </c>
      <c r="D15" s="2">
        <v>299493.88</v>
      </c>
      <c r="E15" s="2">
        <v>57939.66</v>
      </c>
      <c r="F15" s="2">
        <f t="shared" si="0"/>
        <v>683548.76</v>
      </c>
      <c r="G15" s="2">
        <v>423756.92</v>
      </c>
      <c r="H15" s="2">
        <v>54880.05</v>
      </c>
      <c r="I15" s="2">
        <v>204911.79</v>
      </c>
      <c r="J15" s="2">
        <f t="shared" si="2"/>
        <v>1338373.51</v>
      </c>
      <c r="K15" s="2">
        <v>432834.33</v>
      </c>
      <c r="L15" s="2">
        <v>592769.18000000005</v>
      </c>
      <c r="M15" s="2">
        <v>312770</v>
      </c>
      <c r="N15" s="2">
        <v>2379355.8199999998</v>
      </c>
      <c r="O15" s="2"/>
      <c r="P15" s="2">
        <v>2562241.58</v>
      </c>
      <c r="Q15" s="2">
        <v>1412804.02</v>
      </c>
      <c r="R15" s="2">
        <v>307608.74</v>
      </c>
      <c r="S15" s="2">
        <v>815553.18</v>
      </c>
      <c r="T15" s="2">
        <v>69140.17</v>
      </c>
      <c r="U15" s="2">
        <v>45222.8</v>
      </c>
      <c r="V15" s="2">
        <v>626568.09</v>
      </c>
      <c r="W15" s="2">
        <v>681671.43</v>
      </c>
      <c r="X15" s="2">
        <v>-32983.980000000003</v>
      </c>
      <c r="Y15" s="2">
        <v>2562241.58</v>
      </c>
    </row>
    <row r="16" spans="1:31" x14ac:dyDescent="0.35">
      <c r="A16" s="1" t="s">
        <v>16</v>
      </c>
      <c r="B16" s="2">
        <v>3</v>
      </c>
      <c r="C16" s="2">
        <f t="shared" si="1"/>
        <v>591556.76</v>
      </c>
      <c r="D16" s="2">
        <v>522894.15</v>
      </c>
      <c r="E16" s="2">
        <v>68662.61</v>
      </c>
      <c r="F16" s="2">
        <f t="shared" si="0"/>
        <v>649612.07999999996</v>
      </c>
      <c r="G16" s="2">
        <v>389832.86</v>
      </c>
      <c r="H16" s="2">
        <v>53220.85</v>
      </c>
      <c r="I16" s="2">
        <v>206558.37</v>
      </c>
      <c r="J16" s="2">
        <f t="shared" si="2"/>
        <v>1215841.3999999999</v>
      </c>
      <c r="K16" s="2">
        <v>440657.7</v>
      </c>
      <c r="L16" s="2">
        <v>459477.7</v>
      </c>
      <c r="M16" s="2">
        <v>315706</v>
      </c>
      <c r="N16" s="2">
        <v>2457010.25</v>
      </c>
      <c r="O16" s="2"/>
      <c r="P16" s="2">
        <v>2645947.14</v>
      </c>
      <c r="Q16" s="2">
        <v>1504575.61</v>
      </c>
      <c r="R16" s="2">
        <v>251973.19</v>
      </c>
      <c r="S16" s="2">
        <v>793636.72</v>
      </c>
      <c r="T16" s="2">
        <v>63605.120000000003</v>
      </c>
      <c r="U16" s="2">
        <v>40230.959999999999</v>
      </c>
      <c r="V16" s="2">
        <v>635337.96</v>
      </c>
      <c r="W16" s="2">
        <v>680646.15</v>
      </c>
      <c r="X16" s="2">
        <v>37233.730000000003</v>
      </c>
      <c r="Y16" s="2">
        <v>2645947.14</v>
      </c>
    </row>
    <row r="17" spans="1:25" x14ac:dyDescent="0.35">
      <c r="A17" s="1" t="s">
        <v>16</v>
      </c>
      <c r="B17" s="2">
        <v>4</v>
      </c>
      <c r="C17" s="2">
        <f t="shared" si="1"/>
        <v>503220.85</v>
      </c>
      <c r="D17" s="2">
        <v>420673.41</v>
      </c>
      <c r="E17" s="2">
        <v>82547.44</v>
      </c>
      <c r="F17" s="2">
        <f t="shared" si="0"/>
        <v>714404.37</v>
      </c>
      <c r="G17" s="2">
        <v>448178.38</v>
      </c>
      <c r="H17" s="2">
        <v>52046.48</v>
      </c>
      <c r="I17" s="2">
        <v>214179.51</v>
      </c>
      <c r="J17" s="2">
        <f t="shared" si="2"/>
        <v>1280986.54</v>
      </c>
      <c r="K17" s="2">
        <v>501900.39</v>
      </c>
      <c r="L17" s="2">
        <v>481400.89</v>
      </c>
      <c r="M17" s="2">
        <v>297685.26</v>
      </c>
      <c r="N17" s="2">
        <v>2498611.7799999998</v>
      </c>
      <c r="O17" s="2"/>
      <c r="P17" s="2">
        <v>2783733.23</v>
      </c>
      <c r="Q17" s="2">
        <v>1578111.95</v>
      </c>
      <c r="R17" s="2">
        <v>216005.34</v>
      </c>
      <c r="S17" s="2">
        <v>860336.92</v>
      </c>
      <c r="T17" s="2">
        <v>73124.77</v>
      </c>
      <c r="U17" s="2">
        <v>53369.71</v>
      </c>
      <c r="V17" s="2">
        <v>627754</v>
      </c>
      <c r="W17" s="2">
        <v>642072.79</v>
      </c>
      <c r="X17" s="2">
        <v>17103.32</v>
      </c>
      <c r="Y17" s="2">
        <v>2783733.23</v>
      </c>
    </row>
    <row r="18" spans="1:25" x14ac:dyDescent="0.35">
      <c r="A18" s="1" t="s">
        <v>17</v>
      </c>
      <c r="B18" s="2">
        <v>1</v>
      </c>
      <c r="C18" s="2">
        <f t="shared" si="1"/>
        <v>458457.33</v>
      </c>
      <c r="D18" s="2">
        <v>371273.07</v>
      </c>
      <c r="E18" s="2">
        <v>87184.26</v>
      </c>
      <c r="F18" s="2">
        <f t="shared" si="0"/>
        <v>739708.32</v>
      </c>
      <c r="G18" s="2">
        <v>466223.73</v>
      </c>
      <c r="H18" s="2">
        <v>55231.76</v>
      </c>
      <c r="I18" s="2">
        <v>218252.83</v>
      </c>
      <c r="J18" s="2">
        <f t="shared" si="2"/>
        <v>1362025.56</v>
      </c>
      <c r="K18" s="2">
        <v>475242.25</v>
      </c>
      <c r="L18" s="2">
        <v>594978.05000000005</v>
      </c>
      <c r="M18" s="2">
        <v>291805.26</v>
      </c>
      <c r="N18" s="2">
        <v>2560191.21</v>
      </c>
      <c r="O18" s="2"/>
      <c r="P18" s="2">
        <v>2728278.58</v>
      </c>
      <c r="Q18" s="2">
        <v>1517932.64</v>
      </c>
      <c r="R18" s="2">
        <v>291843.21000000002</v>
      </c>
      <c r="S18" s="2">
        <v>838302.2</v>
      </c>
      <c r="T18" s="2">
        <v>58663.82</v>
      </c>
      <c r="U18" s="2">
        <v>41485.5</v>
      </c>
      <c r="V18" s="2">
        <v>582461.47</v>
      </c>
      <c r="W18" s="2">
        <v>624902.04</v>
      </c>
      <c r="X18" s="2">
        <v>22491.79</v>
      </c>
      <c r="Y18" s="2">
        <v>2728278.58</v>
      </c>
    </row>
    <row r="19" spans="1:25" x14ac:dyDescent="0.35">
      <c r="A19" s="1" t="s">
        <v>17</v>
      </c>
      <c r="B19" s="2">
        <v>2</v>
      </c>
      <c r="C19" s="2">
        <f t="shared" si="1"/>
        <v>371275.52000000002</v>
      </c>
      <c r="D19" s="2">
        <v>307806.19</v>
      </c>
      <c r="E19" s="2">
        <v>63469.33</v>
      </c>
      <c r="F19" s="2">
        <f t="shared" si="0"/>
        <v>736493.33000000007</v>
      </c>
      <c r="G19" s="2">
        <v>472854.57</v>
      </c>
      <c r="H19" s="2">
        <v>57848.31</v>
      </c>
      <c r="I19" s="2">
        <v>205790.45</v>
      </c>
      <c r="J19" s="2">
        <f t="shared" si="2"/>
        <v>1470455.7799999998</v>
      </c>
      <c r="K19" s="2">
        <v>467654.98</v>
      </c>
      <c r="L19" s="2">
        <v>669972.59</v>
      </c>
      <c r="M19" s="2">
        <v>332828.21000000002</v>
      </c>
      <c r="N19" s="2">
        <v>2578224.63</v>
      </c>
      <c r="O19" s="2"/>
      <c r="P19" s="2">
        <v>2768087.1</v>
      </c>
      <c r="Q19" s="2">
        <v>1513130.3</v>
      </c>
      <c r="R19" s="2">
        <v>335329.05</v>
      </c>
      <c r="S19" s="2">
        <v>844359.45</v>
      </c>
      <c r="T19" s="2">
        <v>59498.16</v>
      </c>
      <c r="U19" s="2">
        <v>48494.58</v>
      </c>
      <c r="V19" s="2">
        <v>596858.61</v>
      </c>
      <c r="W19" s="2">
        <v>656932.97</v>
      </c>
      <c r="X19" s="2">
        <v>27349.91</v>
      </c>
      <c r="Y19" s="2">
        <v>2768087.1</v>
      </c>
    </row>
    <row r="20" spans="1:25" x14ac:dyDescent="0.35">
      <c r="A20" s="1" t="s">
        <v>17</v>
      </c>
      <c r="B20" s="2">
        <v>3</v>
      </c>
      <c r="C20" s="2">
        <f t="shared" si="1"/>
        <v>587427.96</v>
      </c>
      <c r="D20" s="2">
        <v>511553.11</v>
      </c>
      <c r="E20" s="2">
        <v>75874.850000000006</v>
      </c>
      <c r="F20" s="2">
        <f t="shared" si="0"/>
        <v>722008.55999999994</v>
      </c>
      <c r="G20" s="2">
        <v>450360</v>
      </c>
      <c r="H20" s="2">
        <v>55199.98</v>
      </c>
      <c r="I20" s="2">
        <v>216448.58</v>
      </c>
      <c r="J20" s="2">
        <f t="shared" si="2"/>
        <v>1327567.56</v>
      </c>
      <c r="K20" s="2">
        <v>484331.2</v>
      </c>
      <c r="L20" s="2">
        <v>506287.94</v>
      </c>
      <c r="M20" s="2">
        <v>336948.42</v>
      </c>
      <c r="N20" s="2">
        <v>2637004.08</v>
      </c>
      <c r="O20" s="2"/>
      <c r="P20" s="2">
        <v>2836387.39</v>
      </c>
      <c r="Q20" s="2">
        <v>1633448.36</v>
      </c>
      <c r="R20" s="2">
        <v>272799.17</v>
      </c>
      <c r="S20" s="2">
        <v>874854.68</v>
      </c>
      <c r="T20" s="2">
        <v>56667.72</v>
      </c>
      <c r="U20" s="2">
        <v>45507.31</v>
      </c>
      <c r="V20" s="2">
        <v>578983.46</v>
      </c>
      <c r="W20" s="2">
        <v>614329.55000000005</v>
      </c>
      <c r="X20" s="2">
        <v>-11543.77</v>
      </c>
      <c r="Y20" s="2">
        <v>2836387.39</v>
      </c>
    </row>
    <row r="21" spans="1:25" x14ac:dyDescent="0.35">
      <c r="A21" s="1" t="s">
        <v>17</v>
      </c>
      <c r="B21" s="2">
        <v>4</v>
      </c>
      <c r="C21" s="2">
        <f t="shared" si="1"/>
        <v>516958.92</v>
      </c>
      <c r="D21" s="2">
        <v>425513.56</v>
      </c>
      <c r="E21" s="2">
        <v>91445.36</v>
      </c>
      <c r="F21" s="2">
        <f t="shared" si="0"/>
        <v>795132.32</v>
      </c>
      <c r="G21" s="2">
        <v>514411.29</v>
      </c>
      <c r="H21" s="2">
        <v>55877.95</v>
      </c>
      <c r="I21" s="2">
        <v>224843.08</v>
      </c>
      <c r="J21" s="2">
        <f t="shared" si="2"/>
        <v>1404357.0499999998</v>
      </c>
      <c r="K21" s="2">
        <v>565595.47</v>
      </c>
      <c r="L21" s="2">
        <v>523545.89</v>
      </c>
      <c r="M21" s="2">
        <v>315215.69</v>
      </c>
      <c r="N21" s="2">
        <v>2716448.28</v>
      </c>
      <c r="O21" s="2"/>
      <c r="P21" s="2">
        <v>3036737.91</v>
      </c>
      <c r="Q21" s="2">
        <v>1716907.4</v>
      </c>
      <c r="R21" s="2">
        <v>232831.07</v>
      </c>
      <c r="S21" s="2">
        <v>934666.73</v>
      </c>
      <c r="T21" s="2">
        <v>64727.14</v>
      </c>
      <c r="U21" s="2">
        <v>50499.02</v>
      </c>
      <c r="V21" s="2">
        <v>611978.09</v>
      </c>
      <c r="W21" s="2">
        <v>615375.22</v>
      </c>
      <c r="X21" s="2">
        <v>40503.68</v>
      </c>
      <c r="Y21" s="2">
        <v>3036737.91</v>
      </c>
    </row>
    <row r="22" spans="1:25" x14ac:dyDescent="0.35">
      <c r="A22" s="1" t="s">
        <v>18</v>
      </c>
      <c r="B22" s="2">
        <v>1</v>
      </c>
      <c r="C22" s="2">
        <f t="shared" si="1"/>
        <v>482991.46</v>
      </c>
      <c r="D22" s="2">
        <v>389609.65</v>
      </c>
      <c r="E22" s="2">
        <v>93381.81</v>
      </c>
      <c r="F22" s="2">
        <f t="shared" si="0"/>
        <v>809115.23</v>
      </c>
      <c r="G22" s="2">
        <v>512044.79</v>
      </c>
      <c r="H22" s="2">
        <v>62529.07</v>
      </c>
      <c r="I22" s="2">
        <v>234541.37</v>
      </c>
      <c r="J22" s="2">
        <f t="shared" si="2"/>
        <v>1506619.6800000002</v>
      </c>
      <c r="K22" s="2">
        <v>520052.55</v>
      </c>
      <c r="L22" s="2">
        <v>675148.74</v>
      </c>
      <c r="M22" s="2">
        <v>311418.39</v>
      </c>
      <c r="N22" s="2">
        <v>2798726.37</v>
      </c>
      <c r="O22" s="2"/>
      <c r="P22" s="2">
        <v>2965087.78</v>
      </c>
      <c r="Q22" s="2">
        <v>1623632.81</v>
      </c>
      <c r="R22" s="2">
        <v>298932.96000000002</v>
      </c>
      <c r="S22" s="2">
        <v>953527.4</v>
      </c>
      <c r="T22" s="2">
        <v>30561.57</v>
      </c>
      <c r="U22" s="2">
        <v>35095.089999999997</v>
      </c>
      <c r="V22" s="2">
        <v>603117.81000000006</v>
      </c>
      <c r="W22" s="2">
        <v>627452.85</v>
      </c>
      <c r="X22" s="2">
        <v>47672.99</v>
      </c>
      <c r="Y22" s="2">
        <v>2965087.78</v>
      </c>
    </row>
    <row r="23" spans="1:25" x14ac:dyDescent="0.35">
      <c r="A23" s="1" t="s">
        <v>18</v>
      </c>
      <c r="B23" s="2">
        <v>2</v>
      </c>
      <c r="C23" s="2">
        <f t="shared" si="1"/>
        <v>394209.86</v>
      </c>
      <c r="D23" s="2">
        <v>326769.15999999997</v>
      </c>
      <c r="E23" s="2">
        <v>67440.7</v>
      </c>
      <c r="F23" s="2">
        <f t="shared" si="0"/>
        <v>794172.46000000008</v>
      </c>
      <c r="G23" s="2">
        <v>508973.89</v>
      </c>
      <c r="H23" s="2">
        <v>62354.65</v>
      </c>
      <c r="I23" s="2">
        <v>222843.92</v>
      </c>
      <c r="J23" s="2">
        <f t="shared" si="2"/>
        <v>1603611.3900000001</v>
      </c>
      <c r="K23" s="2">
        <v>503823.26</v>
      </c>
      <c r="L23" s="2">
        <v>745019.24</v>
      </c>
      <c r="M23" s="2">
        <v>354768.89</v>
      </c>
      <c r="N23" s="2">
        <v>2791993.72</v>
      </c>
      <c r="O23" s="2"/>
      <c r="P23" s="2">
        <v>3035755.83</v>
      </c>
      <c r="Q23" s="2">
        <v>1658457.34</v>
      </c>
      <c r="R23" s="2">
        <v>343179.35</v>
      </c>
      <c r="S23" s="2">
        <v>913934.79</v>
      </c>
      <c r="T23" s="2">
        <v>30378.29</v>
      </c>
      <c r="U23" s="2">
        <v>37226.33</v>
      </c>
      <c r="V23" s="2">
        <v>611524.27</v>
      </c>
      <c r="W23" s="2">
        <v>656241.4</v>
      </c>
      <c r="X23" s="2">
        <v>97296.87</v>
      </c>
      <c r="Y23" s="2">
        <v>3035755.83</v>
      </c>
    </row>
    <row r="24" spans="1:25" x14ac:dyDescent="0.35">
      <c r="A24" s="1" t="s">
        <v>18</v>
      </c>
      <c r="B24" s="2">
        <v>3</v>
      </c>
      <c r="C24" s="2">
        <f t="shared" si="1"/>
        <v>631950.26</v>
      </c>
      <c r="D24" s="2">
        <v>549199.1</v>
      </c>
      <c r="E24" s="2">
        <v>82751.16</v>
      </c>
      <c r="F24" s="2">
        <f t="shared" si="0"/>
        <v>780830.08000000007</v>
      </c>
      <c r="G24" s="2">
        <v>487552.76</v>
      </c>
      <c r="H24" s="2">
        <v>60850.25</v>
      </c>
      <c r="I24" s="2">
        <v>232427.07</v>
      </c>
      <c r="J24" s="2">
        <f t="shared" si="2"/>
        <v>1422833.72</v>
      </c>
      <c r="K24" s="2">
        <v>522805.09</v>
      </c>
      <c r="L24" s="2">
        <v>532369.68999999994</v>
      </c>
      <c r="M24" s="2">
        <v>367658.94</v>
      </c>
      <c r="N24" s="2">
        <v>2835614.06</v>
      </c>
      <c r="O24" s="2"/>
      <c r="P24" s="2">
        <v>3079621.61</v>
      </c>
      <c r="Q24" s="2">
        <v>1816561.27</v>
      </c>
      <c r="R24" s="2">
        <v>289775.40000000002</v>
      </c>
      <c r="S24" s="2">
        <v>933180.02</v>
      </c>
      <c r="T24" s="2">
        <v>29099.759999999998</v>
      </c>
      <c r="U24" s="2">
        <v>35698.269999999997</v>
      </c>
      <c r="V24" s="2">
        <v>618791.55000000005</v>
      </c>
      <c r="W24" s="2">
        <v>679557.01</v>
      </c>
      <c r="X24" s="2">
        <v>36072.370000000003</v>
      </c>
      <c r="Y24" s="2">
        <v>3079621.61</v>
      </c>
    </row>
    <row r="25" spans="1:25" x14ac:dyDescent="0.35">
      <c r="A25" s="1" t="s">
        <v>18</v>
      </c>
      <c r="B25" s="2">
        <v>4</v>
      </c>
      <c r="C25" s="2">
        <f t="shared" si="1"/>
        <v>566099.98</v>
      </c>
      <c r="D25" s="2">
        <v>460425.93</v>
      </c>
      <c r="E25" s="2">
        <v>105674.05</v>
      </c>
      <c r="F25" s="2">
        <f t="shared" si="0"/>
        <v>833588.1100000001</v>
      </c>
      <c r="G25" s="2">
        <v>546192.9</v>
      </c>
      <c r="H25" s="2">
        <v>60763.040000000001</v>
      </c>
      <c r="I25" s="2">
        <v>226632.17</v>
      </c>
      <c r="J25" s="2">
        <f t="shared" si="2"/>
        <v>1502262.7000000002</v>
      </c>
      <c r="K25" s="2">
        <v>599697.74</v>
      </c>
      <c r="L25" s="2">
        <v>540428.88</v>
      </c>
      <c r="M25" s="2">
        <v>362136.08</v>
      </c>
      <c r="N25" s="2">
        <v>2901950.79</v>
      </c>
      <c r="O25" s="2"/>
      <c r="P25" s="2">
        <v>3227728.31</v>
      </c>
      <c r="Q25" s="2">
        <v>1801584.59</v>
      </c>
      <c r="R25" s="2">
        <v>269710.36</v>
      </c>
      <c r="S25" s="2">
        <v>986925.09</v>
      </c>
      <c r="T25" s="2">
        <v>32599.72</v>
      </c>
      <c r="U25" s="2">
        <v>43459.199999999997</v>
      </c>
      <c r="V25" s="2">
        <v>654988.94999999995</v>
      </c>
      <c r="W25" s="2">
        <v>658341.52</v>
      </c>
      <c r="X25" s="2">
        <v>96801.919999999998</v>
      </c>
      <c r="Y25" s="2">
        <v>3227728.31</v>
      </c>
    </row>
    <row r="26" spans="1:25" x14ac:dyDescent="0.35">
      <c r="A26" s="1" t="s">
        <v>19</v>
      </c>
      <c r="B26" s="2">
        <v>1</v>
      </c>
      <c r="C26" s="2">
        <f t="shared" si="1"/>
        <v>497397.44</v>
      </c>
      <c r="D26" s="2">
        <v>413332.38</v>
      </c>
      <c r="E26" s="2">
        <v>84065.06</v>
      </c>
      <c r="F26" s="2">
        <f t="shared" si="0"/>
        <v>816551.24</v>
      </c>
      <c r="G26" s="2">
        <v>511988.6</v>
      </c>
      <c r="H26" s="2">
        <v>69161.27</v>
      </c>
      <c r="I26" s="2">
        <v>235401.37</v>
      </c>
      <c r="J26" s="2">
        <f t="shared" si="2"/>
        <v>1624158.77</v>
      </c>
      <c r="K26" s="2">
        <v>579122.39</v>
      </c>
      <c r="L26" s="2">
        <v>694096.26</v>
      </c>
      <c r="M26" s="2">
        <v>350940.12</v>
      </c>
      <c r="N26" s="2">
        <v>2938107.45</v>
      </c>
      <c r="O26" s="2"/>
      <c r="P26" s="2">
        <v>3146336.28</v>
      </c>
      <c r="Q26" s="2">
        <v>1763224.96</v>
      </c>
      <c r="R26" s="2">
        <v>363307.43</v>
      </c>
      <c r="S26" s="2">
        <v>963708.7</v>
      </c>
      <c r="T26" s="2">
        <v>47837.279999999999</v>
      </c>
      <c r="U26" s="2">
        <v>69319.14</v>
      </c>
      <c r="V26" s="2">
        <v>626932.69999999995</v>
      </c>
      <c r="W26" s="2">
        <v>763828.39</v>
      </c>
      <c r="X26" s="2">
        <v>75834.47</v>
      </c>
      <c r="Y26" s="2">
        <v>3146336.28</v>
      </c>
    </row>
    <row r="27" spans="1:25" x14ac:dyDescent="0.35">
      <c r="A27" s="1" t="s">
        <v>19</v>
      </c>
      <c r="B27" s="2">
        <v>2</v>
      </c>
      <c r="C27" s="2">
        <f t="shared" si="1"/>
        <v>418669.19</v>
      </c>
      <c r="D27" s="2">
        <v>348961.89</v>
      </c>
      <c r="E27" s="2">
        <v>69707.3</v>
      </c>
      <c r="F27" s="2">
        <f t="shared" si="0"/>
        <v>849430.48</v>
      </c>
      <c r="G27" s="2">
        <v>553424.47</v>
      </c>
      <c r="H27" s="2">
        <v>69358.7</v>
      </c>
      <c r="I27" s="2">
        <v>226647.31</v>
      </c>
      <c r="J27" s="2">
        <f t="shared" si="2"/>
        <v>1678570.3800000001</v>
      </c>
      <c r="K27" s="2">
        <v>557968.28</v>
      </c>
      <c r="L27" s="2">
        <v>740832.57</v>
      </c>
      <c r="M27" s="2">
        <v>379769.53</v>
      </c>
      <c r="N27" s="2">
        <v>2946670.05</v>
      </c>
      <c r="O27" s="2"/>
      <c r="P27" s="2">
        <v>3197195.49</v>
      </c>
      <c r="Q27" s="2">
        <v>1738953.32</v>
      </c>
      <c r="R27" s="2">
        <v>368364.43</v>
      </c>
      <c r="S27" s="2">
        <v>972543.45</v>
      </c>
      <c r="T27" s="2">
        <v>51708.81</v>
      </c>
      <c r="U27" s="2">
        <v>51039.55</v>
      </c>
      <c r="V27" s="2">
        <v>639985.65</v>
      </c>
      <c r="W27" s="2">
        <v>725604.21</v>
      </c>
      <c r="X27" s="2">
        <v>100204.49</v>
      </c>
      <c r="Y27" s="2">
        <v>3197195.49</v>
      </c>
    </row>
    <row r="28" spans="1:25" x14ac:dyDescent="0.35">
      <c r="A28" s="1" t="s">
        <v>19</v>
      </c>
      <c r="B28" s="2">
        <v>3</v>
      </c>
      <c r="C28" s="2">
        <f t="shared" si="1"/>
        <v>660765.02999999991</v>
      </c>
      <c r="D28" s="2">
        <v>581218.69999999995</v>
      </c>
      <c r="E28" s="2">
        <v>79546.33</v>
      </c>
      <c r="F28" s="2">
        <f t="shared" si="0"/>
        <v>848086.90999999992</v>
      </c>
      <c r="G28" s="2">
        <v>537524.61</v>
      </c>
      <c r="H28" s="2">
        <v>66571.45</v>
      </c>
      <c r="I28" s="2">
        <v>243990.85</v>
      </c>
      <c r="J28" s="2">
        <f t="shared" si="2"/>
        <v>1523943.0799999998</v>
      </c>
      <c r="K28" s="2">
        <v>578636.96</v>
      </c>
      <c r="L28" s="2">
        <v>550115.44999999995</v>
      </c>
      <c r="M28" s="2">
        <v>395190.67</v>
      </c>
      <c r="N28" s="2">
        <v>3032795.02</v>
      </c>
      <c r="O28" s="2"/>
      <c r="P28" s="2">
        <v>3284991.66</v>
      </c>
      <c r="Q28" s="2">
        <v>1892042.09</v>
      </c>
      <c r="R28" s="2">
        <v>319987.06</v>
      </c>
      <c r="S28" s="2">
        <v>1019643.77</v>
      </c>
      <c r="T28" s="2">
        <v>50223.22</v>
      </c>
      <c r="U28" s="2">
        <v>43541.08</v>
      </c>
      <c r="V28" s="2">
        <v>646679.43999999994</v>
      </c>
      <c r="W28" s="2">
        <v>775329.79</v>
      </c>
      <c r="X28" s="2">
        <v>88204.78</v>
      </c>
      <c r="Y28" s="2">
        <v>3284991.66</v>
      </c>
    </row>
    <row r="29" spans="1:25" x14ac:dyDescent="0.35">
      <c r="A29" s="1" t="s">
        <v>19</v>
      </c>
      <c r="B29" s="2">
        <v>4</v>
      </c>
      <c r="C29" s="2">
        <f t="shared" si="1"/>
        <v>592803.28</v>
      </c>
      <c r="D29" s="2">
        <v>496509.92</v>
      </c>
      <c r="E29" s="2">
        <v>96293.36</v>
      </c>
      <c r="F29" s="2">
        <f t="shared" si="0"/>
        <v>932314.82</v>
      </c>
      <c r="G29" s="2">
        <v>606490.07999999996</v>
      </c>
      <c r="H29" s="2">
        <v>67558.600000000006</v>
      </c>
      <c r="I29" s="2">
        <v>258266.14</v>
      </c>
      <c r="J29" s="2">
        <f t="shared" si="2"/>
        <v>1591479.8900000001</v>
      </c>
      <c r="K29" s="2">
        <v>652691.77</v>
      </c>
      <c r="L29" s="2">
        <v>552145.98</v>
      </c>
      <c r="M29" s="2">
        <v>386642.14</v>
      </c>
      <c r="N29" s="2">
        <v>3116597.99</v>
      </c>
      <c r="O29" s="2"/>
      <c r="P29" s="2">
        <v>3516058.35</v>
      </c>
      <c r="Q29" s="2">
        <v>1936508.11</v>
      </c>
      <c r="R29" s="2">
        <v>293183.71000000002</v>
      </c>
      <c r="S29" s="2">
        <v>1127183.17</v>
      </c>
      <c r="T29" s="2">
        <v>56666.96</v>
      </c>
      <c r="U29" s="2">
        <v>48406.75</v>
      </c>
      <c r="V29" s="2">
        <v>688414.01</v>
      </c>
      <c r="W29" s="2">
        <v>813511.41</v>
      </c>
      <c r="X29" s="2">
        <v>179207.05</v>
      </c>
      <c r="Y29" s="2">
        <v>3516058.35</v>
      </c>
    </row>
    <row r="30" spans="1:25" x14ac:dyDescent="0.35">
      <c r="A30" s="1" t="s">
        <v>20</v>
      </c>
      <c r="B30" s="2">
        <v>1</v>
      </c>
      <c r="C30" s="2">
        <f t="shared" si="1"/>
        <v>516246.14</v>
      </c>
      <c r="D30" s="2">
        <v>433154.05</v>
      </c>
      <c r="E30" s="2">
        <v>83092.09</v>
      </c>
      <c r="F30" s="2">
        <f t="shared" si="0"/>
        <v>890916.83000000007</v>
      </c>
      <c r="G30" s="2">
        <v>565138.65</v>
      </c>
      <c r="H30" s="2">
        <v>74424.649999999994</v>
      </c>
      <c r="I30" s="2">
        <v>251353.53</v>
      </c>
      <c r="J30" s="2">
        <f t="shared" si="2"/>
        <v>1739980.04</v>
      </c>
      <c r="K30" s="2">
        <v>625853.6</v>
      </c>
      <c r="L30" s="2">
        <v>735941.19</v>
      </c>
      <c r="M30" s="2">
        <v>378185.25</v>
      </c>
      <c r="N30" s="2">
        <v>3147143.01</v>
      </c>
      <c r="O30" s="2"/>
      <c r="P30" s="2">
        <v>3382300.83</v>
      </c>
      <c r="Q30" s="2">
        <v>1874397.69</v>
      </c>
      <c r="R30" s="2">
        <v>387340.69</v>
      </c>
      <c r="S30" s="2">
        <v>1102111.8400000001</v>
      </c>
      <c r="T30" s="2">
        <v>63762.31</v>
      </c>
      <c r="U30" s="2">
        <v>46449.27</v>
      </c>
      <c r="V30" s="2">
        <v>684204.38</v>
      </c>
      <c r="W30" s="2">
        <v>804000.27</v>
      </c>
      <c r="X30" s="2">
        <v>28034.92</v>
      </c>
      <c r="Y30" s="2">
        <v>3382300.83</v>
      </c>
    </row>
    <row r="31" spans="1:25" x14ac:dyDescent="0.35">
      <c r="A31" s="1" t="s">
        <v>20</v>
      </c>
      <c r="B31" s="2">
        <v>2</v>
      </c>
      <c r="C31" s="2">
        <f t="shared" si="1"/>
        <v>432086.64</v>
      </c>
      <c r="D31" s="2">
        <v>364398.39</v>
      </c>
      <c r="E31" s="2">
        <v>67688.25</v>
      </c>
      <c r="F31" s="2">
        <f t="shared" si="0"/>
        <v>898420.42</v>
      </c>
      <c r="G31" s="2">
        <v>583153.97</v>
      </c>
      <c r="H31" s="2">
        <v>76047.570000000007</v>
      </c>
      <c r="I31" s="2">
        <v>239218.88</v>
      </c>
      <c r="J31" s="2">
        <f t="shared" si="2"/>
        <v>1797045.94</v>
      </c>
      <c r="K31" s="2">
        <v>597785.94999999995</v>
      </c>
      <c r="L31" s="2">
        <v>791141.77</v>
      </c>
      <c r="M31" s="2">
        <v>408118.22</v>
      </c>
      <c r="N31" s="2">
        <v>3127552.99</v>
      </c>
      <c r="O31" s="2"/>
      <c r="P31" s="2">
        <v>3403644.19</v>
      </c>
      <c r="Q31" s="2">
        <v>1888258.49</v>
      </c>
      <c r="R31" s="2">
        <v>398077.82</v>
      </c>
      <c r="S31" s="2">
        <v>1097684.6200000001</v>
      </c>
      <c r="T31" s="2">
        <v>65794.91</v>
      </c>
      <c r="U31" s="2">
        <v>50462.13</v>
      </c>
      <c r="V31" s="2">
        <v>717628.25</v>
      </c>
      <c r="W31" s="2">
        <v>856914.68</v>
      </c>
      <c r="X31" s="2">
        <v>42652.639999999999</v>
      </c>
      <c r="Y31" s="2">
        <v>3403644.19</v>
      </c>
    </row>
    <row r="32" spans="1:25" x14ac:dyDescent="0.35">
      <c r="A32" s="1" t="s">
        <v>20</v>
      </c>
      <c r="B32" s="2">
        <v>3</v>
      </c>
      <c r="C32" s="2">
        <f t="shared" si="1"/>
        <v>668515.21</v>
      </c>
      <c r="D32" s="2">
        <v>589159.51</v>
      </c>
      <c r="E32" s="2">
        <v>79355.7</v>
      </c>
      <c r="F32" s="2">
        <f t="shared" si="0"/>
        <v>897455.39</v>
      </c>
      <c r="G32" s="2">
        <v>563759.35</v>
      </c>
      <c r="H32" s="2">
        <v>72707.649999999994</v>
      </c>
      <c r="I32" s="2">
        <v>260988.39</v>
      </c>
      <c r="J32" s="2">
        <f t="shared" si="2"/>
        <v>1627126.6300000001</v>
      </c>
      <c r="K32" s="2">
        <v>620625.1</v>
      </c>
      <c r="L32" s="2">
        <v>586811.06000000006</v>
      </c>
      <c r="M32" s="2">
        <v>419690.47</v>
      </c>
      <c r="N32" s="2">
        <v>3193097.23</v>
      </c>
      <c r="O32" s="2"/>
      <c r="P32" s="2">
        <v>3489760.89</v>
      </c>
      <c r="Q32" s="2">
        <v>2033402.72</v>
      </c>
      <c r="R32" s="2">
        <v>331282.78000000003</v>
      </c>
      <c r="S32" s="2">
        <v>1150660.3</v>
      </c>
      <c r="T32" s="2">
        <v>63606.69</v>
      </c>
      <c r="U32" s="2">
        <v>44382.559999999998</v>
      </c>
      <c r="V32" s="2">
        <v>744836.57</v>
      </c>
      <c r="W32" s="2">
        <v>869202.81</v>
      </c>
      <c r="X32" s="2">
        <v>-9207.92</v>
      </c>
      <c r="Y32" s="2">
        <v>3489760.89</v>
      </c>
    </row>
    <row r="33" spans="1:25" x14ac:dyDescent="0.35">
      <c r="A33" s="1" t="s">
        <v>20</v>
      </c>
      <c r="B33" s="2">
        <v>4</v>
      </c>
      <c r="C33" s="2">
        <f t="shared" si="1"/>
        <v>588566.93999999994</v>
      </c>
      <c r="D33" s="2">
        <v>491886.41</v>
      </c>
      <c r="E33" s="2">
        <v>96680.53</v>
      </c>
      <c r="F33" s="2">
        <f t="shared" si="0"/>
        <v>963135.76</v>
      </c>
      <c r="G33" s="2">
        <v>616940.24</v>
      </c>
      <c r="H33" s="2">
        <v>70967.13</v>
      </c>
      <c r="I33" s="2">
        <v>275228.39</v>
      </c>
      <c r="J33" s="2">
        <f t="shared" si="2"/>
        <v>1714303.85</v>
      </c>
      <c r="K33" s="2">
        <v>694492.63</v>
      </c>
      <c r="L33" s="2">
        <v>600327.69999999995</v>
      </c>
      <c r="M33" s="2">
        <v>419483.52</v>
      </c>
      <c r="N33" s="2">
        <v>3266006.55</v>
      </c>
      <c r="O33" s="2"/>
      <c r="P33" s="2">
        <v>3717210.04</v>
      </c>
      <c r="Q33" s="2">
        <v>2054385</v>
      </c>
      <c r="R33" s="2">
        <v>318243.90999999997</v>
      </c>
      <c r="S33" s="2">
        <v>1190052.49</v>
      </c>
      <c r="T33" s="2">
        <v>69606.880000000005</v>
      </c>
      <c r="U33" s="2">
        <v>50410.46</v>
      </c>
      <c r="V33" s="2">
        <v>765811.28</v>
      </c>
      <c r="W33" s="2">
        <v>819742.81</v>
      </c>
      <c r="X33" s="2">
        <v>88442.82</v>
      </c>
      <c r="Y33" s="2">
        <v>3717210.04</v>
      </c>
    </row>
    <row r="34" spans="1:25" x14ac:dyDescent="0.35">
      <c r="A34" s="1" t="s">
        <v>21</v>
      </c>
      <c r="B34" s="2">
        <v>1</v>
      </c>
      <c r="C34" s="2">
        <f t="shared" si="1"/>
        <v>531399.76</v>
      </c>
      <c r="D34" s="2">
        <v>448703.33</v>
      </c>
      <c r="E34" s="2">
        <v>82696.429999999993</v>
      </c>
      <c r="F34" s="2">
        <f t="shared" ref="F34:F45" si="3">SUM(G34:I34)</f>
        <v>904947.13</v>
      </c>
      <c r="G34" s="2">
        <v>565525.93000000005</v>
      </c>
      <c r="H34" s="2">
        <v>79692.97</v>
      </c>
      <c r="I34" s="2">
        <v>259728.23</v>
      </c>
      <c r="J34" s="2">
        <f t="shared" si="2"/>
        <v>1851524.89</v>
      </c>
      <c r="K34" s="2">
        <v>662304.80000000005</v>
      </c>
      <c r="L34" s="2">
        <v>796850.85</v>
      </c>
      <c r="M34" s="2">
        <v>392369.24</v>
      </c>
      <c r="N34" s="2">
        <v>3287871.77</v>
      </c>
      <c r="O34" s="2"/>
      <c r="P34" s="2">
        <v>3548958.48</v>
      </c>
      <c r="Q34" s="2">
        <v>2009311.75</v>
      </c>
      <c r="R34" s="2">
        <v>377951.43</v>
      </c>
      <c r="S34" s="2">
        <v>1197344.4099999999</v>
      </c>
      <c r="T34" s="2">
        <v>27080.58</v>
      </c>
      <c r="U34" s="2">
        <v>43887.31</v>
      </c>
      <c r="V34" s="2">
        <v>703240.45</v>
      </c>
      <c r="W34" s="2">
        <v>877978.73</v>
      </c>
      <c r="X34" s="2">
        <v>68121.279999999999</v>
      </c>
      <c r="Y34" s="2">
        <v>3548958.48</v>
      </c>
    </row>
    <row r="35" spans="1:25" x14ac:dyDescent="0.35">
      <c r="A35" s="1" t="s">
        <v>21</v>
      </c>
      <c r="B35" s="2">
        <v>2</v>
      </c>
      <c r="C35" s="2">
        <f t="shared" si="1"/>
        <v>446471.92000000004</v>
      </c>
      <c r="D35" s="2">
        <v>381401.26</v>
      </c>
      <c r="E35" s="2">
        <v>65070.66</v>
      </c>
      <c r="F35" s="2">
        <f t="shared" si="3"/>
        <v>881110.07</v>
      </c>
      <c r="G35" s="2">
        <v>562811.78</v>
      </c>
      <c r="H35" s="2">
        <v>77506.2</v>
      </c>
      <c r="I35" s="2">
        <v>240792.09</v>
      </c>
      <c r="J35" s="2">
        <f t="shared" si="2"/>
        <v>1928927.36</v>
      </c>
      <c r="K35" s="2">
        <v>636189.35</v>
      </c>
      <c r="L35" s="2">
        <v>857081.04</v>
      </c>
      <c r="M35" s="2">
        <v>435656.97</v>
      </c>
      <c r="N35" s="2">
        <v>3256509.35</v>
      </c>
      <c r="O35" s="2"/>
      <c r="P35" s="2">
        <v>3546222.83</v>
      </c>
      <c r="Q35" s="2">
        <v>2004859.18</v>
      </c>
      <c r="R35" s="2">
        <v>418371.77</v>
      </c>
      <c r="S35" s="2">
        <v>1093791.28</v>
      </c>
      <c r="T35" s="2">
        <v>26950.61</v>
      </c>
      <c r="U35" s="2">
        <v>44241.78</v>
      </c>
      <c r="V35" s="2">
        <v>705236.1</v>
      </c>
      <c r="W35" s="2">
        <v>838150.42</v>
      </c>
      <c r="X35" s="2">
        <v>90922.53</v>
      </c>
      <c r="Y35" s="2">
        <v>3546222.83</v>
      </c>
    </row>
    <row r="36" spans="1:25" x14ac:dyDescent="0.35">
      <c r="A36" s="1" t="s">
        <v>21</v>
      </c>
      <c r="B36" s="2">
        <v>3</v>
      </c>
      <c r="C36" s="2">
        <f t="shared" si="1"/>
        <v>698338.2</v>
      </c>
      <c r="D36" s="2">
        <v>620878.1</v>
      </c>
      <c r="E36" s="2">
        <v>77460.100000000006</v>
      </c>
      <c r="F36" s="2">
        <f t="shared" si="3"/>
        <v>872947.08000000007</v>
      </c>
      <c r="G36" s="2">
        <v>544694.92000000004</v>
      </c>
      <c r="H36" s="2">
        <v>70544.02</v>
      </c>
      <c r="I36" s="2">
        <v>257708.14</v>
      </c>
      <c r="J36" s="2">
        <f t="shared" si="2"/>
        <v>1726206.54</v>
      </c>
      <c r="K36" s="2">
        <v>661369.97</v>
      </c>
      <c r="L36" s="2">
        <v>616370.46</v>
      </c>
      <c r="M36" s="2">
        <v>448466.11</v>
      </c>
      <c r="N36" s="2">
        <v>3297491.82</v>
      </c>
      <c r="O36" s="2"/>
      <c r="P36" s="2">
        <v>3599695.64</v>
      </c>
      <c r="Q36" s="2">
        <v>2157091.44</v>
      </c>
      <c r="R36" s="2">
        <v>345786.07</v>
      </c>
      <c r="S36" s="2">
        <v>1135023.49</v>
      </c>
      <c r="T36" s="2">
        <v>26083.08</v>
      </c>
      <c r="U36" s="2">
        <v>37118.53</v>
      </c>
      <c r="V36" s="2">
        <v>706562.42</v>
      </c>
      <c r="W36" s="2">
        <v>807150.34</v>
      </c>
      <c r="X36" s="2">
        <v>-819.05</v>
      </c>
      <c r="Y36" s="2">
        <v>3599695.64</v>
      </c>
    </row>
    <row r="37" spans="1:25" x14ac:dyDescent="0.35">
      <c r="A37" s="1" t="s">
        <v>21</v>
      </c>
      <c r="B37" s="2">
        <v>4</v>
      </c>
      <c r="C37" s="2">
        <f t="shared" si="1"/>
        <v>627859.40999999992</v>
      </c>
      <c r="D37" s="2">
        <v>531320.22</v>
      </c>
      <c r="E37" s="2">
        <v>96539.19</v>
      </c>
      <c r="F37" s="2">
        <f t="shared" si="3"/>
        <v>941644.3</v>
      </c>
      <c r="G37" s="2">
        <v>588261.24</v>
      </c>
      <c r="H37" s="2">
        <v>72931.73</v>
      </c>
      <c r="I37" s="2">
        <v>280451.33</v>
      </c>
      <c r="J37" s="2">
        <f t="shared" si="2"/>
        <v>1808098.95</v>
      </c>
      <c r="K37" s="2">
        <v>729861.69</v>
      </c>
      <c r="L37" s="2">
        <v>627091.04</v>
      </c>
      <c r="M37" s="2">
        <v>451146.22</v>
      </c>
      <c r="N37" s="2">
        <v>3377602.65</v>
      </c>
      <c r="O37" s="2"/>
      <c r="P37" s="2">
        <v>3821080.71</v>
      </c>
      <c r="Q37" s="2">
        <v>2088441.97</v>
      </c>
      <c r="R37" s="2">
        <v>342163.12</v>
      </c>
      <c r="S37" s="2">
        <v>1184862.29</v>
      </c>
      <c r="T37" s="2">
        <v>28169.279999999999</v>
      </c>
      <c r="U37" s="2">
        <v>39279.14</v>
      </c>
      <c r="V37" s="2">
        <v>698570.41</v>
      </c>
      <c r="W37" s="2">
        <v>798306.22</v>
      </c>
      <c r="X37" s="2">
        <v>237900.71</v>
      </c>
      <c r="Y37" s="2">
        <v>3821080.71</v>
      </c>
    </row>
    <row r="38" spans="1:25" x14ac:dyDescent="0.35">
      <c r="A38" s="1" t="s">
        <v>22</v>
      </c>
      <c r="B38" s="2">
        <v>1</v>
      </c>
      <c r="C38" s="2">
        <f t="shared" si="1"/>
        <v>530005.9</v>
      </c>
      <c r="D38" s="2">
        <v>462006.28</v>
      </c>
      <c r="E38" s="2">
        <v>67999.62</v>
      </c>
      <c r="F38" s="2">
        <f t="shared" si="3"/>
        <v>586786.70000000007</v>
      </c>
      <c r="G38" s="2">
        <v>387448.46</v>
      </c>
      <c r="H38" s="2">
        <v>67901.27</v>
      </c>
      <c r="I38" s="2">
        <v>131436.97</v>
      </c>
      <c r="J38" s="2">
        <f t="shared" si="2"/>
        <v>1467008.48</v>
      </c>
      <c r="K38" s="2">
        <v>331582.34000000003</v>
      </c>
      <c r="L38" s="2">
        <v>787924.7</v>
      </c>
      <c r="M38" s="2">
        <v>347501.44</v>
      </c>
      <c r="N38" s="2">
        <v>2583801.09</v>
      </c>
      <c r="O38" s="2"/>
      <c r="P38" s="2">
        <v>2703597.88</v>
      </c>
      <c r="Q38" s="2">
        <v>1532169.65</v>
      </c>
      <c r="R38" s="2">
        <v>429240.64</v>
      </c>
      <c r="S38" s="2">
        <v>654479.24</v>
      </c>
      <c r="T38" s="2">
        <v>-1994.84</v>
      </c>
      <c r="U38" s="2">
        <v>3789.91</v>
      </c>
      <c r="V38" s="2">
        <v>523643.11</v>
      </c>
      <c r="W38" s="2">
        <v>517453.79</v>
      </c>
      <c r="X38" s="2">
        <v>79723.960000000006</v>
      </c>
      <c r="Y38" s="2">
        <v>2703597.88</v>
      </c>
    </row>
    <row r="39" spans="1:25" x14ac:dyDescent="0.35">
      <c r="A39" s="1" t="s">
        <v>22</v>
      </c>
      <c r="B39" s="2">
        <v>2</v>
      </c>
      <c r="C39" s="2">
        <f t="shared" si="1"/>
        <v>453340.4</v>
      </c>
      <c r="D39" s="2">
        <v>393424.15</v>
      </c>
      <c r="E39" s="2">
        <v>59916.25</v>
      </c>
      <c r="F39" s="2">
        <f t="shared" si="3"/>
        <v>891821.99000000011</v>
      </c>
      <c r="G39" s="2">
        <v>591928.53</v>
      </c>
      <c r="H39" s="2">
        <v>74996.539999999994</v>
      </c>
      <c r="I39" s="2">
        <v>224896.92</v>
      </c>
      <c r="J39" s="2">
        <f t="shared" si="2"/>
        <v>1719757.38</v>
      </c>
      <c r="K39" s="2">
        <v>516278.27</v>
      </c>
      <c r="L39" s="2">
        <v>812107.7</v>
      </c>
      <c r="M39" s="2">
        <v>391371.41</v>
      </c>
      <c r="N39" s="2">
        <v>3064919.77</v>
      </c>
      <c r="O39" s="2"/>
      <c r="P39" s="2">
        <v>3310929.82</v>
      </c>
      <c r="Q39" s="2">
        <v>1839176.93</v>
      </c>
      <c r="R39" s="2">
        <v>322530.06</v>
      </c>
      <c r="S39" s="2">
        <v>1044735.37</v>
      </c>
      <c r="T39" s="2">
        <v>-3047.64</v>
      </c>
      <c r="U39" s="2">
        <v>52355.87</v>
      </c>
      <c r="V39" s="2">
        <v>659753.35</v>
      </c>
      <c r="W39" s="2">
        <v>688185.89</v>
      </c>
      <c r="X39" s="2">
        <v>83611.759999999995</v>
      </c>
      <c r="Y39" s="2">
        <v>3310929.82</v>
      </c>
    </row>
    <row r="40" spans="1:25" x14ac:dyDescent="0.35">
      <c r="A40" s="1" t="s">
        <v>22</v>
      </c>
      <c r="B40" s="2">
        <v>3</v>
      </c>
      <c r="C40" s="2">
        <f t="shared" si="1"/>
        <v>719623.93</v>
      </c>
      <c r="D40" s="2">
        <v>646277.54</v>
      </c>
      <c r="E40" s="2">
        <v>73346.39</v>
      </c>
      <c r="F40" s="2">
        <f t="shared" si="3"/>
        <v>936828.87</v>
      </c>
      <c r="G40" s="2">
        <v>590503.71</v>
      </c>
      <c r="H40" s="2">
        <v>71572.789999999994</v>
      </c>
      <c r="I40" s="2">
        <v>274752.37</v>
      </c>
      <c r="J40" s="2">
        <f t="shared" si="2"/>
        <v>1709858.25</v>
      </c>
      <c r="K40" s="2">
        <v>594676.81999999995</v>
      </c>
      <c r="L40" s="2">
        <v>679653.57</v>
      </c>
      <c r="M40" s="2">
        <v>435527.86</v>
      </c>
      <c r="N40" s="2">
        <v>3366311.05</v>
      </c>
      <c r="O40" s="2"/>
      <c r="P40" s="2">
        <v>3626220.2</v>
      </c>
      <c r="Q40" s="2">
        <v>2169131.08</v>
      </c>
      <c r="R40" s="2">
        <v>344608.72</v>
      </c>
      <c r="S40" s="2">
        <v>1128117.24</v>
      </c>
      <c r="T40" s="2">
        <v>-3040.3</v>
      </c>
      <c r="U40" s="2">
        <v>50916.69</v>
      </c>
      <c r="V40" s="2">
        <v>645694.23</v>
      </c>
      <c r="W40" s="2">
        <v>765424.39</v>
      </c>
      <c r="X40" s="2">
        <v>56216.93</v>
      </c>
      <c r="Y40" s="2">
        <v>3626220.2</v>
      </c>
    </row>
    <row r="41" spans="1:25" x14ac:dyDescent="0.35">
      <c r="A41" s="1" t="s">
        <v>22</v>
      </c>
      <c r="B41" s="2">
        <v>4</v>
      </c>
      <c r="C41" s="2">
        <f t="shared" si="1"/>
        <v>639085.95000000007</v>
      </c>
      <c r="D41" s="2">
        <v>546323.92000000004</v>
      </c>
      <c r="E41" s="2">
        <v>92762.03</v>
      </c>
      <c r="F41" s="2">
        <f t="shared" si="3"/>
        <v>1084909.06</v>
      </c>
      <c r="G41" s="2">
        <v>677859.31</v>
      </c>
      <c r="H41" s="2">
        <v>75300.62</v>
      </c>
      <c r="I41" s="2">
        <v>331749.13</v>
      </c>
      <c r="J41" s="2">
        <f t="shared" si="2"/>
        <v>1846046.39</v>
      </c>
      <c r="K41" s="2">
        <v>705141.91</v>
      </c>
      <c r="L41" s="2">
        <v>682224.47</v>
      </c>
      <c r="M41" s="2">
        <v>458680.01</v>
      </c>
      <c r="N41" s="2">
        <v>3570041.41</v>
      </c>
      <c r="O41" s="2"/>
      <c r="P41" s="2">
        <v>3917725.21</v>
      </c>
      <c r="Q41" s="2">
        <v>2223256.2000000002</v>
      </c>
      <c r="R41" s="2">
        <v>441224.08</v>
      </c>
      <c r="S41" s="2">
        <v>1303947.22</v>
      </c>
      <c r="T41" s="2">
        <v>-3490.07</v>
      </c>
      <c r="U41" s="2">
        <v>100917.78</v>
      </c>
      <c r="V41" s="2">
        <v>724592.25</v>
      </c>
      <c r="W41" s="2">
        <v>891807.19</v>
      </c>
      <c r="X41" s="2">
        <v>19084.95</v>
      </c>
      <c r="Y41" s="2">
        <v>3917725.21</v>
      </c>
    </row>
    <row r="42" spans="1:25" x14ac:dyDescent="0.35">
      <c r="A42" s="1" t="s">
        <v>23</v>
      </c>
      <c r="B42" s="2">
        <v>1</v>
      </c>
      <c r="C42" s="2">
        <f t="shared" si="1"/>
        <v>552500.73</v>
      </c>
      <c r="D42" s="2">
        <v>472257.92</v>
      </c>
      <c r="E42" s="2">
        <v>80242.81</v>
      </c>
      <c r="F42" s="2">
        <f t="shared" si="3"/>
        <v>879711.74</v>
      </c>
      <c r="G42" s="2">
        <v>577248.57999999996</v>
      </c>
      <c r="H42" s="2">
        <v>77296.97</v>
      </c>
      <c r="I42" s="2">
        <v>225166.19</v>
      </c>
      <c r="J42" s="2">
        <f t="shared" si="2"/>
        <v>1620451.6900000002</v>
      </c>
      <c r="K42" s="2">
        <v>445454.34</v>
      </c>
      <c r="L42" s="2">
        <v>805847.29</v>
      </c>
      <c r="M42" s="2">
        <v>369150.06</v>
      </c>
      <c r="N42" s="2">
        <v>3052664.16</v>
      </c>
      <c r="O42" s="2">
        <v>188181.5517640193</v>
      </c>
      <c r="P42" s="2">
        <v>3246433.88</v>
      </c>
      <c r="Q42" s="2">
        <v>1753399.62</v>
      </c>
      <c r="R42" s="2">
        <v>408788.53</v>
      </c>
      <c r="S42" s="2">
        <v>1063543.32</v>
      </c>
      <c r="T42" s="2">
        <v>43907.07</v>
      </c>
      <c r="U42" s="2">
        <v>23329.35</v>
      </c>
      <c r="V42" s="2">
        <v>737146.01</v>
      </c>
      <c r="W42" s="2">
        <v>833454.95</v>
      </c>
      <c r="X42" s="2">
        <v>49774.93</v>
      </c>
      <c r="Y42" s="2">
        <v>3246433.88</v>
      </c>
    </row>
    <row r="43" spans="1:25" x14ac:dyDescent="0.35">
      <c r="A43" s="1" t="s">
        <v>23</v>
      </c>
      <c r="B43" s="2">
        <v>2</v>
      </c>
      <c r="C43" s="2">
        <f t="shared" si="1"/>
        <v>474496.35</v>
      </c>
      <c r="D43" s="2">
        <v>405870.29</v>
      </c>
      <c r="E43" s="2">
        <v>68626.06</v>
      </c>
      <c r="F43" s="2">
        <f t="shared" si="3"/>
        <v>949347.72</v>
      </c>
      <c r="G43" s="2">
        <v>624891.22</v>
      </c>
      <c r="H43" s="2">
        <v>81385.2</v>
      </c>
      <c r="I43" s="2">
        <v>243071.3</v>
      </c>
      <c r="J43" s="2">
        <f t="shared" si="2"/>
        <v>1895404.18</v>
      </c>
      <c r="K43" s="2">
        <v>565940.23</v>
      </c>
      <c r="L43" s="2">
        <v>861972.86</v>
      </c>
      <c r="M43" s="2">
        <v>467491.09</v>
      </c>
      <c r="N43" s="2">
        <v>3319248.26</v>
      </c>
      <c r="O43" s="2">
        <v>275390.52291832492</v>
      </c>
      <c r="P43" s="2">
        <v>3589178.26</v>
      </c>
      <c r="Q43" s="2">
        <v>2031623.81</v>
      </c>
      <c r="R43" s="2">
        <v>351138.01</v>
      </c>
      <c r="S43" s="2">
        <v>1197407.6100000001</v>
      </c>
      <c r="T43" s="2">
        <v>47530.9</v>
      </c>
      <c r="U43" s="2">
        <v>142227.57</v>
      </c>
      <c r="V43" s="2">
        <v>795993.89</v>
      </c>
      <c r="W43" s="2">
        <v>970005.57</v>
      </c>
      <c r="X43" s="2">
        <v>-6737.96</v>
      </c>
      <c r="Y43" s="2">
        <v>3589178.26</v>
      </c>
    </row>
    <row r="44" spans="1:25" x14ac:dyDescent="0.35">
      <c r="A44" s="1" t="s">
        <v>23</v>
      </c>
      <c r="B44" s="2">
        <v>3</v>
      </c>
      <c r="C44" s="2">
        <f t="shared" si="1"/>
        <v>742783.89999999991</v>
      </c>
      <c r="D44" s="2">
        <v>662688.47</v>
      </c>
      <c r="E44" s="2">
        <v>80095.429999999993</v>
      </c>
      <c r="F44" s="2">
        <f t="shared" si="3"/>
        <v>933564.98</v>
      </c>
      <c r="G44" s="2">
        <v>592268.36</v>
      </c>
      <c r="H44" s="2">
        <v>74222.36</v>
      </c>
      <c r="I44" s="2">
        <v>267074.26</v>
      </c>
      <c r="J44" s="2">
        <f t="shared" si="2"/>
        <v>1848436.9699999997</v>
      </c>
      <c r="K44" s="2">
        <v>632010.41</v>
      </c>
      <c r="L44" s="2">
        <v>708165.2</v>
      </c>
      <c r="M44" s="2">
        <v>508261.36</v>
      </c>
      <c r="N44" s="2">
        <v>3524785.85</v>
      </c>
      <c r="O44" s="2">
        <v>300976.99671463901</v>
      </c>
      <c r="P44" s="2">
        <v>3821878.3</v>
      </c>
      <c r="Q44" s="2">
        <v>2330425.06</v>
      </c>
      <c r="R44" s="2">
        <v>354889.02</v>
      </c>
      <c r="S44" s="2">
        <v>1152013.5900000001</v>
      </c>
      <c r="T44" s="2">
        <v>45049.52</v>
      </c>
      <c r="U44" s="2">
        <v>77891.5</v>
      </c>
      <c r="V44" s="2">
        <v>794989.55</v>
      </c>
      <c r="W44" s="2">
        <v>1022436</v>
      </c>
      <c r="X44" s="2">
        <v>89056.07</v>
      </c>
      <c r="Y44" s="2">
        <v>3821878.3</v>
      </c>
    </row>
    <row r="45" spans="1:25" x14ac:dyDescent="0.35">
      <c r="A45" s="1" t="s">
        <v>23</v>
      </c>
      <c r="B45" s="2">
        <v>4</v>
      </c>
      <c r="C45" s="2">
        <f t="shared" si="1"/>
        <v>667899.43000000005</v>
      </c>
      <c r="D45" s="2">
        <v>568879.89</v>
      </c>
      <c r="E45" s="2">
        <v>99019.54</v>
      </c>
      <c r="F45" s="2">
        <f t="shared" si="3"/>
        <v>1093390.92</v>
      </c>
      <c r="G45" s="2">
        <v>676414.2</v>
      </c>
      <c r="H45" s="2">
        <v>78693.5</v>
      </c>
      <c r="I45" s="2">
        <v>338283.22</v>
      </c>
      <c r="J45" s="2">
        <f t="shared" si="2"/>
        <v>1947485.4</v>
      </c>
      <c r="K45" s="2">
        <v>742199.71</v>
      </c>
      <c r="L45" s="2">
        <v>711374.51</v>
      </c>
      <c r="M45" s="2">
        <v>493911.18</v>
      </c>
      <c r="N45" s="2">
        <v>3708775.74</v>
      </c>
      <c r="O45" s="2">
        <v>380457.15264035435</v>
      </c>
      <c r="P45" s="2">
        <v>4078025.05</v>
      </c>
      <c r="Q45" s="2">
        <v>2262405.2400000002</v>
      </c>
      <c r="R45" s="2">
        <v>462316.22</v>
      </c>
      <c r="S45" s="2">
        <v>1371089.7</v>
      </c>
      <c r="T45" s="2">
        <v>51449.87</v>
      </c>
      <c r="U45" s="2">
        <v>51597.47</v>
      </c>
      <c r="V45" s="2">
        <v>846714.54</v>
      </c>
      <c r="W45" s="2">
        <v>1052296.78</v>
      </c>
      <c r="X45" s="2">
        <v>84748.78</v>
      </c>
      <c r="Y45" s="2">
        <v>4078025.05</v>
      </c>
    </row>
    <row r="46" spans="1:25" x14ac:dyDescent="0.35">
      <c r="A46" s="4" t="s">
        <v>24</v>
      </c>
      <c r="B46" s="4">
        <v>1</v>
      </c>
      <c r="C46" s="5">
        <v>592111.9492195982</v>
      </c>
      <c r="D46" s="5">
        <v>510890.23467308073</v>
      </c>
      <c r="E46" s="5">
        <v>81221.714546517498</v>
      </c>
      <c r="F46" s="5">
        <v>1012666.9502009343</v>
      </c>
      <c r="G46" s="5">
        <v>612446.3848729782</v>
      </c>
      <c r="H46" s="5">
        <v>92377.40992628767</v>
      </c>
      <c r="I46" s="5">
        <v>307843.15540166839</v>
      </c>
      <c r="J46" s="2">
        <f t="shared" si="2"/>
        <v>1935815.9043959132</v>
      </c>
      <c r="K46" s="5">
        <v>588836.94189879741</v>
      </c>
      <c r="L46" s="5">
        <v>917743.46209744515</v>
      </c>
      <c r="M46" s="5">
        <v>429235.50039967045</v>
      </c>
      <c r="N46" s="5">
        <v>3540594.8038164456</v>
      </c>
      <c r="O46" s="5">
        <v>262174.26742517226</v>
      </c>
      <c r="P46" s="5">
        <v>3802769.0712416181</v>
      </c>
      <c r="Q46" s="5">
        <v>2182105.2638357822</v>
      </c>
      <c r="R46" s="5">
        <v>398510.42969683715</v>
      </c>
      <c r="S46" s="5">
        <v>1327515.3214477445</v>
      </c>
      <c r="T46" s="5">
        <v>48476.771281938309</v>
      </c>
      <c r="U46" s="5">
        <v>36360.826918218962</v>
      </c>
      <c r="V46" s="5">
        <v>909583.7864979821</v>
      </c>
      <c r="W46" s="5">
        <v>943759.2991530993</v>
      </c>
      <c r="X46" s="5">
        <v>-156024.02928378573</v>
      </c>
      <c r="Y46" s="5">
        <v>3802769.0712416181</v>
      </c>
    </row>
    <row r="47" spans="1:25" x14ac:dyDescent="0.35">
      <c r="A47" s="6" t="s">
        <v>24</v>
      </c>
      <c r="B47" s="6">
        <v>2</v>
      </c>
      <c r="C47" s="7">
        <v>503356.30468238541</v>
      </c>
      <c r="D47" s="7">
        <v>440718.48248453607</v>
      </c>
      <c r="E47" s="7">
        <v>62637.822197849324</v>
      </c>
      <c r="F47" s="7">
        <v>973521.23125352827</v>
      </c>
      <c r="G47" s="7">
        <v>603249.61837620917</v>
      </c>
      <c r="H47" s="7">
        <v>89516.324921844163</v>
      </c>
      <c r="I47" s="7">
        <v>280755.28795547492</v>
      </c>
      <c r="J47" s="2">
        <f t="shared" si="2"/>
        <v>2105860.8529380597</v>
      </c>
      <c r="K47" s="7">
        <v>677211.76452489011</v>
      </c>
      <c r="L47" s="7">
        <v>967000.92492834793</v>
      </c>
      <c r="M47" s="7">
        <v>461648.16348482145</v>
      </c>
      <c r="N47" s="7">
        <v>3582738.3888739734</v>
      </c>
      <c r="O47" s="7">
        <v>308512.33621122554</v>
      </c>
      <c r="P47" s="7">
        <v>3891250.7250851989</v>
      </c>
      <c r="Q47" s="7">
        <v>2298644.026772276</v>
      </c>
      <c r="R47" s="7">
        <v>322157.20117491437</v>
      </c>
      <c r="S47" s="7">
        <v>1306635.5157260359</v>
      </c>
      <c r="T47" s="7">
        <v>47748.822587964496</v>
      </c>
      <c r="U47" s="7">
        <v>112539.97811446681</v>
      </c>
      <c r="V47" s="7">
        <v>920147.24643259705</v>
      </c>
      <c r="W47" s="7">
        <v>1010069.7290574529</v>
      </c>
      <c r="X47" s="7">
        <v>-106552.3366656031</v>
      </c>
      <c r="Y47" s="7">
        <v>3891250.7250851989</v>
      </c>
    </row>
    <row r="48" spans="1:25" x14ac:dyDescent="0.35">
      <c r="A48" s="6" t="s">
        <v>24</v>
      </c>
      <c r="B48" s="6">
        <v>3</v>
      </c>
      <c r="C48" s="7">
        <v>794803.12300606153</v>
      </c>
      <c r="D48" s="7">
        <v>716977.20937705401</v>
      </c>
      <c r="E48" s="7">
        <v>77825.913629007555</v>
      </c>
      <c r="F48" s="7">
        <v>1000898.3177231521</v>
      </c>
      <c r="G48" s="7">
        <v>589265.29871595628</v>
      </c>
      <c r="H48" s="7">
        <v>83214.694658892608</v>
      </c>
      <c r="I48" s="7">
        <v>328418.32434830326</v>
      </c>
      <c r="J48" s="2">
        <f t="shared" si="2"/>
        <v>1963478.8223100665</v>
      </c>
      <c r="K48" s="7">
        <v>714577.521019815</v>
      </c>
      <c r="L48" s="7">
        <v>779145.56073648203</v>
      </c>
      <c r="M48" s="7">
        <v>469755.74055376946</v>
      </c>
      <c r="N48" s="7">
        <v>3759180.2630392797</v>
      </c>
      <c r="O48" s="7">
        <v>298397.52014684369</v>
      </c>
      <c r="P48" s="7">
        <v>4057577.7831861232</v>
      </c>
      <c r="Q48" s="7">
        <v>2487580.8264557626</v>
      </c>
      <c r="R48" s="7">
        <v>337544.3115313751</v>
      </c>
      <c r="S48" s="7">
        <v>1302885.2665382959</v>
      </c>
      <c r="T48" s="7">
        <v>46641.926241692177</v>
      </c>
      <c r="U48" s="7">
        <v>47419.926177989539</v>
      </c>
      <c r="V48" s="7">
        <v>917180.02782293211</v>
      </c>
      <c r="W48" s="7">
        <v>957144.01359511237</v>
      </c>
      <c r="X48" s="7">
        <v>-124530.48798681214</v>
      </c>
      <c r="Y48" s="7">
        <v>4057577.7831861228</v>
      </c>
    </row>
    <row r="49" spans="1:25" x14ac:dyDescent="0.35">
      <c r="A49" s="6" t="s">
        <v>24</v>
      </c>
      <c r="B49" s="6">
        <v>4</v>
      </c>
      <c r="C49" s="7">
        <v>735439.72848650359</v>
      </c>
      <c r="D49" s="7">
        <v>637391.69492593152</v>
      </c>
      <c r="E49" s="7">
        <v>98048.03356057209</v>
      </c>
      <c r="F49" s="7">
        <v>1183853.514522701</v>
      </c>
      <c r="G49" s="7">
        <v>711402.35820423532</v>
      </c>
      <c r="H49" s="7">
        <v>87222.628082838797</v>
      </c>
      <c r="I49" s="7">
        <v>385228.52823562687</v>
      </c>
      <c r="J49" s="2">
        <f t="shared" si="2"/>
        <v>2076221.5603096373</v>
      </c>
      <c r="K49" s="7">
        <v>805114.01135442371</v>
      </c>
      <c r="L49" s="7">
        <v>795386.63480269164</v>
      </c>
      <c r="M49" s="7">
        <v>475720.91415252211</v>
      </c>
      <c r="N49" s="7">
        <v>3995514.8033188418</v>
      </c>
      <c r="O49" s="7">
        <v>417800.99269306054</v>
      </c>
      <c r="P49" s="7">
        <v>4413315.7960119024</v>
      </c>
      <c r="Q49" s="7">
        <v>2416612.7448624964</v>
      </c>
      <c r="R49" s="7">
        <v>485779.5116620934</v>
      </c>
      <c r="S49" s="7">
        <v>1500688.6688195507</v>
      </c>
      <c r="T49" s="7">
        <v>56309.40154092147</v>
      </c>
      <c r="U49" s="7">
        <v>38825.421721837978</v>
      </c>
      <c r="V49" s="7">
        <v>996398.99063101294</v>
      </c>
      <c r="W49" s="7">
        <v>948895.65621899581</v>
      </c>
      <c r="X49" s="7">
        <v>-132403.28700701473</v>
      </c>
      <c r="Y49" s="7">
        <v>4413315.7960119024</v>
      </c>
    </row>
    <row r="50" spans="1:25" x14ac:dyDescent="0.35">
      <c r="A50" s="6" t="s">
        <v>25</v>
      </c>
      <c r="B50" s="6">
        <v>1</v>
      </c>
      <c r="C50" s="7">
        <v>624534.32245103084</v>
      </c>
      <c r="D50" s="7">
        <v>540008.11483105132</v>
      </c>
      <c r="E50" s="7">
        <v>84526.20761997957</v>
      </c>
      <c r="F50" s="7">
        <v>1089236.6511063064</v>
      </c>
      <c r="G50" s="7">
        <v>656921.80485297577</v>
      </c>
      <c r="H50" s="7">
        <v>96203.003722461362</v>
      </c>
      <c r="I50" s="7">
        <v>336111.84253086918</v>
      </c>
      <c r="J50" s="2">
        <f t="shared" si="2"/>
        <v>2178680.8585460256</v>
      </c>
      <c r="K50" s="7">
        <v>653847.49675750779</v>
      </c>
      <c r="L50" s="7">
        <v>1055656.9552476001</v>
      </c>
      <c r="M50" s="7">
        <v>469176.40654091758</v>
      </c>
      <c r="N50" s="7">
        <v>3892451.8321033628</v>
      </c>
      <c r="O50" s="7">
        <v>277662.61143180082</v>
      </c>
      <c r="P50" s="7">
        <v>4170114.4435351635</v>
      </c>
      <c r="Q50" s="7">
        <v>2343902.7814108147</v>
      </c>
      <c r="R50" s="7">
        <v>419571.41714211408</v>
      </c>
      <c r="S50" s="7">
        <v>1439563.7149368171</v>
      </c>
      <c r="T50" s="7">
        <v>71042.628633809887</v>
      </c>
      <c r="U50" s="7">
        <v>27109.18789937313</v>
      </c>
      <c r="V50" s="7">
        <v>846035.17023576447</v>
      </c>
      <c r="W50" s="7">
        <v>1114042.031016757</v>
      </c>
      <c r="X50" s="7">
        <v>136931.57429322717</v>
      </c>
      <c r="Y50" s="7">
        <v>4170114.443535164</v>
      </c>
    </row>
    <row r="51" spans="1:25" x14ac:dyDescent="0.35">
      <c r="A51" s="6" t="s">
        <v>25</v>
      </c>
      <c r="B51" s="6">
        <v>2</v>
      </c>
      <c r="C51" s="7">
        <v>522188.0585771089</v>
      </c>
      <c r="D51" s="7">
        <v>456997.7427181243</v>
      </c>
      <c r="E51" s="7">
        <v>65190.315858984577</v>
      </c>
      <c r="F51" s="7">
        <v>1127299.4809422367</v>
      </c>
      <c r="G51" s="7">
        <v>705592.32020171545</v>
      </c>
      <c r="H51" s="7">
        <v>100019.18474370582</v>
      </c>
      <c r="I51" s="7">
        <v>321687.97599681554</v>
      </c>
      <c r="J51" s="2">
        <f t="shared" si="2"/>
        <v>2263703.3271371787</v>
      </c>
      <c r="K51" s="7">
        <v>713764.5479551598</v>
      </c>
      <c r="L51" s="7">
        <v>1047186.6135720322</v>
      </c>
      <c r="M51" s="7">
        <v>502752.16560998699</v>
      </c>
      <c r="N51" s="7">
        <v>3913190.8666565251</v>
      </c>
      <c r="O51" s="7">
        <v>341614.92690571316</v>
      </c>
      <c r="P51" s="7">
        <v>4254805.7935622381</v>
      </c>
      <c r="Q51" s="7">
        <v>2366538.7444699612</v>
      </c>
      <c r="R51" s="7">
        <v>387039.72118401999</v>
      </c>
      <c r="S51" s="7">
        <v>1459663.4190556062</v>
      </c>
      <c r="T51" s="7">
        <v>76306.088183779473</v>
      </c>
      <c r="U51" s="7">
        <v>105307.89870371272</v>
      </c>
      <c r="V51" s="7">
        <v>962377.5451813218</v>
      </c>
      <c r="W51" s="7">
        <v>1154462.8108853544</v>
      </c>
      <c r="X51" s="7">
        <v>52035.187669191044</v>
      </c>
      <c r="Y51" s="7">
        <v>4254805.793562239</v>
      </c>
    </row>
    <row r="52" spans="1:25" x14ac:dyDescent="0.35">
      <c r="A52" s="6" t="s">
        <v>25</v>
      </c>
      <c r="B52" s="6">
        <v>3</v>
      </c>
      <c r="C52" s="7">
        <v>808881.12703784846</v>
      </c>
      <c r="D52" s="7">
        <v>727425.96566600096</v>
      </c>
      <c r="E52" s="7">
        <v>81455.161371847527</v>
      </c>
      <c r="F52" s="7">
        <v>1124887.3688472842</v>
      </c>
      <c r="G52" s="7">
        <v>671826.32094063447</v>
      </c>
      <c r="H52" s="7">
        <v>91643.094131581427</v>
      </c>
      <c r="I52" s="7">
        <v>361417.95377506828</v>
      </c>
      <c r="J52" s="2">
        <f t="shared" si="2"/>
        <v>2126108.1370107685</v>
      </c>
      <c r="K52" s="7">
        <v>772070.90034311172</v>
      </c>
      <c r="L52" s="7">
        <v>844745.10076703015</v>
      </c>
      <c r="M52" s="7">
        <v>509292.13590062683</v>
      </c>
      <c r="N52" s="7">
        <v>4059876.6328959018</v>
      </c>
      <c r="O52" s="7">
        <v>383761.60976539715</v>
      </c>
      <c r="P52" s="7">
        <v>4443638.2426612992</v>
      </c>
      <c r="Q52" s="7">
        <v>2629134.9677002216</v>
      </c>
      <c r="R52" s="7">
        <v>345292.44756121718</v>
      </c>
      <c r="S52" s="7">
        <v>1424622.1059214305</v>
      </c>
      <c r="T52" s="7">
        <v>72654.473443283307</v>
      </c>
      <c r="U52" s="7">
        <v>73370.92204237984</v>
      </c>
      <c r="V52" s="7">
        <v>944237.85508090805</v>
      </c>
      <c r="W52" s="7">
        <v>1065420.3627810988</v>
      </c>
      <c r="X52" s="7">
        <v>19745.833692957414</v>
      </c>
      <c r="Y52" s="7">
        <v>4443638.2426612992</v>
      </c>
    </row>
    <row r="53" spans="1:25" x14ac:dyDescent="0.35">
      <c r="A53" s="6" t="s">
        <v>25</v>
      </c>
      <c r="B53" s="6">
        <v>4</v>
      </c>
      <c r="C53" s="7">
        <v>741690.40857548534</v>
      </c>
      <c r="D53" s="7">
        <v>642854.69138341118</v>
      </c>
      <c r="E53" s="7">
        <v>98835.717192074153</v>
      </c>
      <c r="F53" s="7">
        <v>1305075.8185813543</v>
      </c>
      <c r="G53" s="7">
        <v>791594.86414005025</v>
      </c>
      <c r="H53" s="7">
        <v>94910.622929324265</v>
      </c>
      <c r="I53" s="7">
        <v>418570.33151197986</v>
      </c>
      <c r="J53" s="2">
        <f t="shared" si="2"/>
        <v>2239190.9461956536</v>
      </c>
      <c r="K53" s="7">
        <v>854853.04033503088</v>
      </c>
      <c r="L53" s="7">
        <v>866997.80441044609</v>
      </c>
      <c r="M53" s="7">
        <v>517340.10145017656</v>
      </c>
      <c r="N53" s="7">
        <v>4285957.173352493</v>
      </c>
      <c r="O53" s="7">
        <v>496075.29512718879</v>
      </c>
      <c r="P53" s="7">
        <v>4782032.4684796818</v>
      </c>
      <c r="Q53" s="7">
        <v>2567197.9945420637</v>
      </c>
      <c r="R53" s="7">
        <v>517771.66862636193</v>
      </c>
      <c r="S53" s="7">
        <v>1591438.9293143167</v>
      </c>
      <c r="T53" s="7">
        <v>85606.80973912726</v>
      </c>
      <c r="U53" s="7">
        <v>63318.228509912646</v>
      </c>
      <c r="V53" s="7">
        <v>1072843.7650247365</v>
      </c>
      <c r="W53" s="7">
        <v>1056689.2131020247</v>
      </c>
      <c r="X53" s="7">
        <v>-59455.71417481103</v>
      </c>
      <c r="Y53" s="7">
        <v>4782032.4684796818</v>
      </c>
    </row>
    <row r="54" spans="1:25" x14ac:dyDescent="0.35">
      <c r="A54" s="6" t="s">
        <v>26</v>
      </c>
      <c r="B54" s="6">
        <v>1</v>
      </c>
      <c r="C54" s="7">
        <v>638064.71221263276</v>
      </c>
      <c r="D54" s="7">
        <v>547919.06650203583</v>
      </c>
      <c r="E54" s="7">
        <v>90145.645710596946</v>
      </c>
      <c r="F54" s="7">
        <v>1182833.1553753116</v>
      </c>
      <c r="G54" s="7">
        <v>706797.59626486304</v>
      </c>
      <c r="H54" s="7">
        <v>105981.43238222267</v>
      </c>
      <c r="I54" s="7">
        <v>370054.12672822602</v>
      </c>
      <c r="J54" s="2">
        <f t="shared" si="2"/>
        <v>2326432.9205265106</v>
      </c>
      <c r="K54" s="7">
        <v>689171.80880820658</v>
      </c>
      <c r="L54" s="7">
        <v>1125793.2539641075</v>
      </c>
      <c r="M54" s="7">
        <v>511467.85775419662</v>
      </c>
      <c r="N54" s="7">
        <v>4147330.7881144551</v>
      </c>
      <c r="O54" s="7">
        <v>294333.15804056835</v>
      </c>
      <c r="P54" s="7">
        <v>4441663.9461550238</v>
      </c>
      <c r="Q54" s="7">
        <v>2537917.2562652244</v>
      </c>
      <c r="R54" s="7">
        <v>418344.47352302435</v>
      </c>
      <c r="S54" s="7">
        <v>1535296.5488081991</v>
      </c>
      <c r="T54" s="7">
        <v>76390.05469156761</v>
      </c>
      <c r="U54" s="7">
        <v>20848.866439501478</v>
      </c>
      <c r="V54" s="7">
        <v>916189.14140923321</v>
      </c>
      <c r="W54" s="7">
        <v>1096706.4136169748</v>
      </c>
      <c r="X54" s="7">
        <v>33384.018635247834</v>
      </c>
      <c r="Y54" s="7">
        <v>4441663.9461550238</v>
      </c>
    </row>
    <row r="55" spans="1:25" x14ac:dyDescent="0.35">
      <c r="A55" s="6" t="s">
        <v>26</v>
      </c>
      <c r="B55" s="6">
        <v>2</v>
      </c>
      <c r="C55" s="7">
        <v>540666.30653922295</v>
      </c>
      <c r="D55" s="7">
        <v>475765.10162516864</v>
      </c>
      <c r="E55" s="7">
        <v>64901.204914054288</v>
      </c>
      <c r="F55" s="7">
        <v>1172416.185228195</v>
      </c>
      <c r="G55" s="7">
        <v>720845.58483812679</v>
      </c>
      <c r="H55" s="7">
        <v>102969.94128878057</v>
      </c>
      <c r="I55" s="7">
        <v>348600.65910128783</v>
      </c>
      <c r="J55" s="2">
        <f t="shared" si="2"/>
        <v>2427523.3000818547</v>
      </c>
      <c r="K55" s="7">
        <v>757325.69618786476</v>
      </c>
      <c r="L55" s="7">
        <v>1122889.9464898889</v>
      </c>
      <c r="M55" s="7">
        <v>547307.65740410076</v>
      </c>
      <c r="N55" s="7">
        <v>4140605.7918492728</v>
      </c>
      <c r="O55" s="7">
        <v>352980.76803450577</v>
      </c>
      <c r="P55" s="7">
        <v>4493586.5598837789</v>
      </c>
      <c r="Q55" s="7">
        <v>2518253.5827345205</v>
      </c>
      <c r="R55" s="7">
        <v>403592.45669897005</v>
      </c>
      <c r="S55" s="7">
        <v>1557503.2266534609</v>
      </c>
      <c r="T55" s="7">
        <v>77908.348784656177</v>
      </c>
      <c r="U55" s="7">
        <v>132481.65372754348</v>
      </c>
      <c r="V55" s="7">
        <v>991507.5182755792</v>
      </c>
      <c r="W55" s="7">
        <v>1166500.4868775806</v>
      </c>
      <c r="X55" s="7">
        <v>-21159.740113370586</v>
      </c>
      <c r="Y55" s="7">
        <v>4493586.5598837789</v>
      </c>
    </row>
    <row r="56" spans="1:25" x14ac:dyDescent="0.35">
      <c r="A56" s="6" t="s">
        <v>26</v>
      </c>
      <c r="B56" s="6">
        <v>3</v>
      </c>
      <c r="C56" s="7">
        <v>858219.87514187163</v>
      </c>
      <c r="D56" s="7">
        <v>775732.17058449914</v>
      </c>
      <c r="E56" s="7">
        <v>82487.704557372475</v>
      </c>
      <c r="F56" s="7">
        <v>1182339.0681959176</v>
      </c>
      <c r="G56" s="7">
        <v>696048.57602465246</v>
      </c>
      <c r="H56" s="7">
        <v>96300.76870532782</v>
      </c>
      <c r="I56" s="7">
        <v>389989.72346593748</v>
      </c>
      <c r="J56" s="2">
        <f t="shared" si="2"/>
        <v>2282926.8708886662</v>
      </c>
      <c r="K56" s="7">
        <v>823932.58784723748</v>
      </c>
      <c r="L56" s="7">
        <v>904524.37220400397</v>
      </c>
      <c r="M56" s="7">
        <v>554469.91083742492</v>
      </c>
      <c r="N56" s="7">
        <v>4323485.814226456</v>
      </c>
      <c r="O56" s="7">
        <v>403056.01560150238</v>
      </c>
      <c r="P56" s="7">
        <v>4726541.8298279587</v>
      </c>
      <c r="Q56" s="7">
        <v>2843368.3594268286</v>
      </c>
      <c r="R56" s="7">
        <v>377374.2354732781</v>
      </c>
      <c r="S56" s="7">
        <v>1499134.326057039</v>
      </c>
      <c r="T56" s="7">
        <v>75228.310157673142</v>
      </c>
      <c r="U56" s="7">
        <v>72973.906703160916</v>
      </c>
      <c r="V56" s="7">
        <v>1046234.3157593647</v>
      </c>
      <c r="W56" s="7">
        <v>1043395.0314033257</v>
      </c>
      <c r="X56" s="7">
        <v>-144376.59234605986</v>
      </c>
      <c r="Y56" s="7">
        <v>4726541.8298279587</v>
      </c>
    </row>
    <row r="57" spans="1:25" x14ac:dyDescent="0.35">
      <c r="A57" s="6" t="s">
        <v>26</v>
      </c>
      <c r="B57" s="6">
        <v>4</v>
      </c>
      <c r="C57" s="7">
        <v>778738.0788915928</v>
      </c>
      <c r="D57" s="7">
        <v>677388.65109082917</v>
      </c>
      <c r="E57" s="7">
        <v>101349.42780076367</v>
      </c>
      <c r="F57" s="7">
        <v>1393639.5057774193</v>
      </c>
      <c r="G57" s="7">
        <v>829954.91284602508</v>
      </c>
      <c r="H57" s="7">
        <v>100043.79609677206</v>
      </c>
      <c r="I57" s="7">
        <v>463640.7968346221</v>
      </c>
      <c r="J57" s="2">
        <f t="shared" si="2"/>
        <v>2403646.2320430567</v>
      </c>
      <c r="K57" s="7">
        <v>906399.74823710672</v>
      </c>
      <c r="L57" s="7">
        <v>934864.02340261918</v>
      </c>
      <c r="M57" s="7">
        <v>562382.46040333086</v>
      </c>
      <c r="N57" s="7">
        <v>4576023.8167120693</v>
      </c>
      <c r="O57" s="7">
        <v>559139.29131972278</v>
      </c>
      <c r="P57" s="7">
        <v>5135163.1080317926</v>
      </c>
      <c r="Q57" s="7">
        <v>2720039.3694086452</v>
      </c>
      <c r="R57" s="7">
        <v>508418.53459961625</v>
      </c>
      <c r="S57" s="7">
        <v>1741150.1233182822</v>
      </c>
      <c r="T57" s="7">
        <v>89700.787776992758</v>
      </c>
      <c r="U57" s="7">
        <v>44453.329873423012</v>
      </c>
      <c r="V57" s="7">
        <v>1114167.2025350442</v>
      </c>
      <c r="W57" s="7">
        <v>922787.57035315712</v>
      </c>
      <c r="X57" s="7">
        <v>-159978.66912705428</v>
      </c>
      <c r="Y57" s="7">
        <v>5135163.1080317926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E0F7-0E37-4B34-91A6-8FB2B0E0E470}">
  <dimension ref="A1:B26"/>
  <sheetViews>
    <sheetView workbookViewId="0"/>
  </sheetViews>
  <sheetFormatPr defaultRowHeight="14.5" x14ac:dyDescent="0.35"/>
  <cols>
    <col min="1" max="1" width="46.453125" bestFit="1" customWidth="1"/>
    <col min="2" max="2" width="25.54296875" bestFit="1" customWidth="1"/>
  </cols>
  <sheetData>
    <row r="1" spans="1:2" x14ac:dyDescent="0.35">
      <c r="A1" t="s">
        <v>28</v>
      </c>
      <c r="B1" t="s">
        <v>29</v>
      </c>
    </row>
    <row r="2" spans="1:2" x14ac:dyDescent="0.35">
      <c r="A2" s="1" t="s">
        <v>0</v>
      </c>
      <c r="B2" t="s">
        <v>30</v>
      </c>
    </row>
    <row r="3" spans="1:2" x14ac:dyDescent="0.35">
      <c r="A3" s="2" t="s">
        <v>1</v>
      </c>
      <c r="B3" t="s">
        <v>31</v>
      </c>
    </row>
    <row r="4" spans="1:2" x14ac:dyDescent="0.35">
      <c r="A4" s="2" t="s">
        <v>33</v>
      </c>
      <c r="B4" t="s">
        <v>32</v>
      </c>
    </row>
    <row r="5" spans="1:2" x14ac:dyDescent="0.35">
      <c r="A5" s="2" t="s">
        <v>34</v>
      </c>
      <c r="B5" t="s">
        <v>32</v>
      </c>
    </row>
    <row r="6" spans="1:2" x14ac:dyDescent="0.35">
      <c r="A6" s="2" t="s">
        <v>35</v>
      </c>
      <c r="B6" t="s">
        <v>32</v>
      </c>
    </row>
    <row r="7" spans="1:2" x14ac:dyDescent="0.35">
      <c r="A7" s="2" t="s">
        <v>36</v>
      </c>
      <c r="B7" t="s">
        <v>32</v>
      </c>
    </row>
    <row r="8" spans="1:2" x14ac:dyDescent="0.35">
      <c r="A8" s="2" t="s">
        <v>37</v>
      </c>
      <c r="B8" t="s">
        <v>32</v>
      </c>
    </row>
    <row r="9" spans="1:2" x14ac:dyDescent="0.35">
      <c r="A9" s="2" t="s">
        <v>38</v>
      </c>
      <c r="B9" t="s">
        <v>32</v>
      </c>
    </row>
    <row r="10" spans="1:2" x14ac:dyDescent="0.35">
      <c r="A10" s="2" t="s">
        <v>39</v>
      </c>
      <c r="B10" t="s">
        <v>32</v>
      </c>
    </row>
    <row r="11" spans="1:2" x14ac:dyDescent="0.35">
      <c r="A11" s="2" t="s">
        <v>40</v>
      </c>
      <c r="B11" t="s">
        <v>32</v>
      </c>
    </row>
    <row r="12" spans="1:2" x14ac:dyDescent="0.35">
      <c r="A12" s="8" t="s">
        <v>41</v>
      </c>
      <c r="B12" t="s">
        <v>32</v>
      </c>
    </row>
    <row r="13" spans="1:2" x14ac:dyDescent="0.35">
      <c r="A13" s="8" t="s">
        <v>42</v>
      </c>
      <c r="B13" t="s">
        <v>32</v>
      </c>
    </row>
    <row r="14" spans="1:2" x14ac:dyDescent="0.35">
      <c r="A14" s="2" t="s">
        <v>43</v>
      </c>
      <c r="B14" t="s">
        <v>32</v>
      </c>
    </row>
    <row r="15" spans="1:2" x14ac:dyDescent="0.35">
      <c r="A15" s="2" t="s">
        <v>27</v>
      </c>
      <c r="B15" t="s">
        <v>32</v>
      </c>
    </row>
    <row r="16" spans="1:2" x14ac:dyDescent="0.35">
      <c r="A16" s="2" t="s">
        <v>2</v>
      </c>
      <c r="B16" t="s">
        <v>32</v>
      </c>
    </row>
    <row r="17" spans="1:2" x14ac:dyDescent="0.35">
      <c r="A17" s="2" t="s">
        <v>3</v>
      </c>
      <c r="B17" t="s">
        <v>32</v>
      </c>
    </row>
    <row r="18" spans="1:2" x14ac:dyDescent="0.35">
      <c r="A18" s="2" t="s">
        <v>4</v>
      </c>
      <c r="B18" t="s">
        <v>32</v>
      </c>
    </row>
    <row r="19" spans="1:2" x14ac:dyDescent="0.35">
      <c r="A19" s="2" t="s">
        <v>5</v>
      </c>
      <c r="B19" t="s">
        <v>32</v>
      </c>
    </row>
    <row r="20" spans="1:2" x14ac:dyDescent="0.35">
      <c r="A20" s="2" t="s">
        <v>6</v>
      </c>
      <c r="B20" t="s">
        <v>32</v>
      </c>
    </row>
    <row r="21" spans="1:2" x14ac:dyDescent="0.35">
      <c r="A21" s="2" t="s">
        <v>7</v>
      </c>
      <c r="B21" t="s">
        <v>32</v>
      </c>
    </row>
    <row r="22" spans="1:2" x14ac:dyDescent="0.35">
      <c r="A22" s="2" t="s">
        <v>8</v>
      </c>
      <c r="B22" t="s">
        <v>32</v>
      </c>
    </row>
    <row r="23" spans="1:2" x14ac:dyDescent="0.35">
      <c r="A23" s="2" t="s">
        <v>9</v>
      </c>
      <c r="B23" t="s">
        <v>32</v>
      </c>
    </row>
    <row r="24" spans="1:2" x14ac:dyDescent="0.35">
      <c r="A24" s="2" t="s">
        <v>10</v>
      </c>
      <c r="B24" t="s">
        <v>32</v>
      </c>
    </row>
    <row r="25" spans="1:2" x14ac:dyDescent="0.35">
      <c r="A25" s="2" t="s">
        <v>11</v>
      </c>
      <c r="B25" t="s">
        <v>32</v>
      </c>
    </row>
    <row r="26" spans="1:2" x14ac:dyDescent="0.35">
      <c r="A26" s="2" t="s">
        <v>12</v>
      </c>
      <c r="B2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 Roy</dc:creator>
  <cp:lastModifiedBy>Udayan Roy</cp:lastModifiedBy>
  <dcterms:created xsi:type="dcterms:W3CDTF">2025-05-30T17:07:52Z</dcterms:created>
  <dcterms:modified xsi:type="dcterms:W3CDTF">2025-05-30T18:25:19Z</dcterms:modified>
</cp:coreProperties>
</file>