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year_wise_carrier_delays" sheetId="1" r:id="rId4"/>
    <sheet state="visible" name="year_wise_nas_delays" sheetId="2" r:id="rId5"/>
    <sheet state="visible" name="year_wise_weather_delays" sheetId="3" r:id="rId6"/>
    <sheet state="visible" name="year_wise_late_aircraft_delays" sheetId="4" r:id="rId7"/>
    <sheet state="visible" name="year_wise_security_delays" sheetId="5" r:id="rId8"/>
    <sheet state="visible" name="Time comparison charts for each" sheetId="6" r:id="rId9"/>
  </sheets>
  <definedNames/>
  <calcPr/>
</workbook>
</file>

<file path=xl/sharedStrings.xml><?xml version="1.0" encoding="utf-8"?>
<sst xmlns="http://schemas.openxmlformats.org/spreadsheetml/2006/main" count="75" uniqueCount="21">
  <si>
    <t>Execution time vs iteration for year_wise_carrier_delays query</t>
  </si>
  <si>
    <t>Iteration</t>
  </si>
  <si>
    <t>ExecutionTime-Spark</t>
  </si>
  <si>
    <t>ExecutionTime-Hive</t>
  </si>
  <si>
    <t>Execution time vs iteration for year_wise_nas_delays query</t>
  </si>
  <si>
    <t>Execution time vs iteration for year_wise_weather_delays query</t>
  </si>
  <si>
    <t>Execution time vs iteration for year_wise_late_aircraft_delays query</t>
  </si>
  <si>
    <t>Execution time vs iteration for year_wise_security_delays query</t>
  </si>
  <si>
    <t>Time comparison charts for each query for each iteration</t>
  </si>
  <si>
    <t>iteration 1</t>
  </si>
  <si>
    <t>QueryName</t>
  </si>
  <si>
    <t>year_wise_carrier_delays</t>
  </si>
  <si>
    <t>year_wise_nas_delays</t>
  </si>
  <si>
    <t>year_wise_weather_delays</t>
  </si>
  <si>
    <t>year_wise_late_aircraft_delays</t>
  </si>
  <si>
    <t>year_wise_security_delays</t>
  </si>
  <si>
    <t>iteration2</t>
  </si>
  <si>
    <t>iteration3</t>
  </si>
  <si>
    <t>iteration4</t>
  </si>
  <si>
    <t xml:space="preserve">iteration5 </t>
  </si>
  <si>
    <t>Average time calculation for each query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</si>
</sst>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sz val="14.0"/>
      <color theme="1"/>
      <name val="Arial"/>
      <scheme val="minor"/>
    </font>
    <font>
      <color theme="1"/>
      <name val="Arial"/>
      <scheme val="minor"/>
    </font>
    <font>
      <b/>
      <sz val="8.0"/>
      <color theme="1"/>
      <name val="Helvetica Neue"/>
    </font>
    <font>
      <sz val="8.0"/>
      <color theme="1"/>
      <name val="Helvetica Neue"/>
    </font>
    <font>
      <sz val="8.0"/>
      <color rgb="FF000000"/>
      <name val="&quot;Helvetica Neue&quot;"/>
    </font>
    <font>
      <b/>
      <sz val="14.0"/>
      <color rgb="FF000000"/>
      <name val="Arial"/>
    </font>
    <font>
      <b/>
      <sz val="8.0"/>
      <color rgb="FF000000"/>
      <name val="&quot;Helvetica Neue&quot;"/>
    </font>
  </fonts>
  <fills count="5">
    <fill>
      <patternFill patternType="none"/>
    </fill>
    <fill>
      <patternFill patternType="lightGray"/>
    </fill>
    <fill>
      <patternFill patternType="solid">
        <fgColor rgb="FFB0B3B2"/>
        <bgColor rgb="FFB0B3B2"/>
      </patternFill>
    </fill>
    <fill>
      <patternFill patternType="solid">
        <fgColor rgb="FFD4D4D4"/>
        <bgColor rgb="FFD4D4D4"/>
      </patternFill>
    </fill>
    <fill>
      <patternFill patternType="solid">
        <fgColor rgb="FFFFFFFF"/>
        <bgColor rgb="FFFFFFFF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1" fillId="2" fontId="3" numFmtId="0" xfId="0" applyAlignment="1" applyBorder="1" applyFill="1" applyFont="1">
      <alignment readingOrder="0" vertical="top"/>
    </xf>
    <xf borderId="2" fillId="2" fontId="3" numFmtId="0" xfId="0" applyAlignment="1" applyBorder="1" applyFont="1">
      <alignment vertical="top"/>
    </xf>
    <xf borderId="3" fillId="3" fontId="3" numFmtId="0" xfId="0" applyAlignment="1" applyBorder="1" applyFill="1" applyFont="1">
      <alignment readingOrder="0" vertical="top"/>
    </xf>
    <xf borderId="4" fillId="0" fontId="4" numFmtId="0" xfId="0" applyAlignment="1" applyBorder="1" applyFont="1">
      <alignment horizontal="right" vertical="top"/>
    </xf>
    <xf borderId="1" fillId="0" fontId="5" numFmtId="2" xfId="0" applyAlignment="1" applyBorder="1" applyFont="1" applyNumberFormat="1">
      <alignment readingOrder="0" vertical="top"/>
    </xf>
    <xf borderId="1" fillId="0" fontId="5" numFmtId="0" xfId="0" applyAlignment="1" applyBorder="1" applyFont="1">
      <alignment readingOrder="0" vertical="top"/>
    </xf>
    <xf borderId="1" fillId="0" fontId="5" numFmtId="2" xfId="0" applyAlignment="1" applyBorder="1" applyFont="1" applyNumberFormat="1">
      <alignment readingOrder="0" vertical="top"/>
    </xf>
    <xf borderId="0" fillId="4" fontId="6" numFmtId="0" xfId="0" applyAlignment="1" applyFill="1" applyFont="1">
      <alignment horizontal="left" readingOrder="0"/>
    </xf>
    <xf borderId="1" fillId="2" fontId="7" numFmtId="0" xfId="0" applyAlignment="1" applyBorder="1" applyFont="1">
      <alignment readingOrder="0" vertical="top"/>
    </xf>
    <xf borderId="1" fillId="3" fontId="7" numFmtId="0" xfId="0" applyAlignment="1" applyBorder="1" applyFont="1">
      <alignment readingOrder="0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ExecutionTime-Spark and ExecutionTime-Hive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year_wise_carrier_delays!$B$3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year_wise_carrier_delays!$A$4:$A$8</c:f>
            </c:strRef>
          </c:cat>
          <c:val>
            <c:numRef>
              <c:f>year_wise_carrier_delays!$B$4:$B$8</c:f>
              <c:numCache/>
            </c:numRef>
          </c:val>
        </c:ser>
        <c:ser>
          <c:idx val="1"/>
          <c:order val="1"/>
          <c:tx>
            <c:strRef>
              <c:f>year_wise_carrier_delays!$C$3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year_wise_carrier_delays!$A$4:$A$8</c:f>
            </c:strRef>
          </c:cat>
          <c:val>
            <c:numRef>
              <c:f>year_wise_carrier_delays!$C$4:$C$8</c:f>
              <c:numCache/>
            </c:numRef>
          </c:val>
        </c:ser>
        <c:axId val="251845818"/>
        <c:axId val="1426465225"/>
      </c:barChart>
      <c:catAx>
        <c:axId val="2518458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Iteration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26465225"/>
      </c:catAx>
      <c:valAx>
        <c:axId val="142646522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5184581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ExecutionTime-Spark and ExecutionTime-Hive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year_wise_nas_delays!$B$3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year_wise_nas_delays!$A$4:$A$8</c:f>
            </c:strRef>
          </c:cat>
          <c:val>
            <c:numRef>
              <c:f>year_wise_nas_delays!$B$4:$B$8</c:f>
              <c:numCache/>
            </c:numRef>
          </c:val>
        </c:ser>
        <c:ser>
          <c:idx val="1"/>
          <c:order val="1"/>
          <c:tx>
            <c:strRef>
              <c:f>year_wise_nas_delays!$C$3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year_wise_nas_delays!$A$4:$A$8</c:f>
            </c:strRef>
          </c:cat>
          <c:val>
            <c:numRef>
              <c:f>year_wise_nas_delays!$C$4:$C$8</c:f>
              <c:numCache/>
            </c:numRef>
          </c:val>
        </c:ser>
        <c:axId val="218232555"/>
        <c:axId val="887836649"/>
      </c:barChart>
      <c:catAx>
        <c:axId val="2182325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Iteration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87836649"/>
      </c:catAx>
      <c:valAx>
        <c:axId val="8878366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823255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ExecutionTime-Spark and ExecutionTime-Hive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year_wise_weather_delays!$B$3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year_wise_weather_delays!$A$4:$A$8</c:f>
            </c:strRef>
          </c:cat>
          <c:val>
            <c:numRef>
              <c:f>year_wise_weather_delays!$B$4:$B$8</c:f>
              <c:numCache/>
            </c:numRef>
          </c:val>
        </c:ser>
        <c:ser>
          <c:idx val="1"/>
          <c:order val="1"/>
          <c:tx>
            <c:strRef>
              <c:f>year_wise_weather_delays!$C$3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year_wise_weather_delays!$A$4:$A$8</c:f>
            </c:strRef>
          </c:cat>
          <c:val>
            <c:numRef>
              <c:f>year_wise_weather_delays!$C$4:$C$8</c:f>
              <c:numCache/>
            </c:numRef>
          </c:val>
        </c:ser>
        <c:axId val="1075323692"/>
        <c:axId val="163086130"/>
      </c:barChart>
      <c:catAx>
        <c:axId val="10753236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Iteration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3086130"/>
      </c:catAx>
      <c:valAx>
        <c:axId val="1630861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7532369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ExecutionTime-Spark and ExecutionTime-Hive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year_wise_late_aircraft_delays!$B$3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year_wise_late_aircraft_delays!$A$4:$A$8</c:f>
            </c:strRef>
          </c:cat>
          <c:val>
            <c:numRef>
              <c:f>year_wise_late_aircraft_delays!$B$4:$B$8</c:f>
              <c:numCache/>
            </c:numRef>
          </c:val>
        </c:ser>
        <c:ser>
          <c:idx val="1"/>
          <c:order val="1"/>
          <c:tx>
            <c:strRef>
              <c:f>year_wise_late_aircraft_delays!$C$3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year_wise_late_aircraft_delays!$A$4:$A$8</c:f>
            </c:strRef>
          </c:cat>
          <c:val>
            <c:numRef>
              <c:f>year_wise_late_aircraft_delays!$C$4:$C$8</c:f>
              <c:numCache/>
            </c:numRef>
          </c:val>
        </c:ser>
        <c:axId val="1653959939"/>
        <c:axId val="1596128552"/>
      </c:barChart>
      <c:catAx>
        <c:axId val="16539599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Iteration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96128552"/>
      </c:catAx>
      <c:valAx>
        <c:axId val="15961285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5395993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ExecutionTime-Spark and ExecutionTime-Hive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year_wise_security_delays!$B$3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year_wise_security_delays!$A$4:$A$8</c:f>
            </c:strRef>
          </c:cat>
          <c:val>
            <c:numRef>
              <c:f>year_wise_security_delays!$B$4:$B$8</c:f>
              <c:numCache/>
            </c:numRef>
          </c:val>
        </c:ser>
        <c:ser>
          <c:idx val="1"/>
          <c:order val="1"/>
          <c:tx>
            <c:strRef>
              <c:f>year_wise_security_delays!$C$3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year_wise_security_delays!$A$4:$A$8</c:f>
            </c:strRef>
          </c:cat>
          <c:val>
            <c:numRef>
              <c:f>year_wise_security_delays!$C$4:$C$8</c:f>
              <c:numCache/>
            </c:numRef>
          </c:val>
        </c:ser>
        <c:axId val="415677520"/>
        <c:axId val="2119218389"/>
      </c:barChart>
      <c:catAx>
        <c:axId val="415677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Iteration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19218389"/>
      </c:catAx>
      <c:valAx>
        <c:axId val="211921838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1567752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ExecutionTime-Spark and ExecutionTime-Hive - Average of Each Execution</a:t>
            </a:r>
          </a:p>
        </c:rich>
      </c:tx>
      <c:overlay val="0"/>
    </c:title>
    <c:plotArea>
      <c:layout/>
      <c:barChart>
        <c:barDir val="col"/>
        <c:axId val="2087301404"/>
        <c:axId val="14705029"/>
      </c:barChart>
      <c:catAx>
        <c:axId val="20873014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QueryName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705029"/>
      </c:catAx>
      <c:valAx>
        <c:axId val="14705029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208730140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104775</xdr:colOff>
      <xdr:row>8</xdr:row>
      <xdr:rowOff>142875</xdr:rowOff>
    </xdr:from>
    <xdr:ext cx="4391025" cy="27146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247650</xdr:colOff>
      <xdr:row>8</xdr:row>
      <xdr:rowOff>200025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152400</xdr:colOff>
      <xdr:row>9</xdr:row>
      <xdr:rowOff>28575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257175</xdr:colOff>
      <xdr:row>9</xdr:row>
      <xdr:rowOff>28575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228600</xdr:colOff>
      <xdr:row>9</xdr:row>
      <xdr:rowOff>57150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142875</xdr:colOff>
      <xdr:row>58</xdr:row>
      <xdr:rowOff>114300</xdr:rowOff>
    </xdr:from>
    <xdr:ext cx="5391150" cy="641032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9.5"/>
    <col customWidth="1" min="2" max="2" width="18.75"/>
    <col customWidth="1" min="3" max="3" width="20.13"/>
    <col customWidth="1" min="4" max="4" width="19.63"/>
  </cols>
  <sheetData>
    <row r="1">
      <c r="A1" s="1" t="s">
        <v>0</v>
      </c>
    </row>
    <row r="2">
      <c r="A2" s="2"/>
      <c r="B2" s="2"/>
      <c r="C2" s="2"/>
    </row>
    <row r="3">
      <c r="A3" s="3" t="s">
        <v>1</v>
      </c>
      <c r="B3" s="4" t="s">
        <v>2</v>
      </c>
      <c r="C3" s="4" t="s">
        <v>3</v>
      </c>
    </row>
    <row r="4">
      <c r="A4" s="5">
        <v>1.0</v>
      </c>
      <c r="B4" s="6">
        <v>3.94</v>
      </c>
      <c r="C4" s="6">
        <v>4.79</v>
      </c>
    </row>
    <row r="5">
      <c r="A5" s="5">
        <v>2.0</v>
      </c>
      <c r="B5" s="7">
        <v>4.84830284118652</v>
      </c>
      <c r="C5" s="8">
        <v>4.63</v>
      </c>
    </row>
    <row r="6">
      <c r="A6" s="5">
        <v>3.0</v>
      </c>
      <c r="B6" s="7">
        <v>5.40207576751709</v>
      </c>
      <c r="C6" s="8">
        <v>4.65</v>
      </c>
    </row>
    <row r="7">
      <c r="A7" s="5">
        <v>4.0</v>
      </c>
      <c r="B7" s="6">
        <v>0.45</v>
      </c>
      <c r="C7" s="6">
        <v>0.1</v>
      </c>
    </row>
    <row r="8">
      <c r="A8" s="5">
        <v>5.0</v>
      </c>
      <c r="B8" s="9">
        <v>5.34835386276245</v>
      </c>
      <c r="C8" s="8">
        <v>4.76</v>
      </c>
    </row>
    <row r="9">
      <c r="A9" s="2"/>
    </row>
    <row r="10">
      <c r="A10" s="2"/>
    </row>
    <row r="11">
      <c r="A11" s="2"/>
    </row>
    <row r="12">
      <c r="A12" s="2"/>
    </row>
    <row r="13">
      <c r="A13" s="2"/>
    </row>
    <row r="14">
      <c r="A14" s="2"/>
    </row>
    <row r="15">
      <c r="A15" s="2"/>
    </row>
    <row r="16">
      <c r="A16" s="2"/>
    </row>
    <row r="17">
      <c r="A17" s="2"/>
    </row>
    <row r="18">
      <c r="A18" s="2"/>
    </row>
    <row r="19">
      <c r="A19" s="2"/>
    </row>
    <row r="20">
      <c r="A20" s="2"/>
    </row>
    <row r="21">
      <c r="A21" s="2"/>
    </row>
    <row r="22">
      <c r="A22" s="2"/>
    </row>
    <row r="23">
      <c r="A23" s="2"/>
    </row>
    <row r="24">
      <c r="A24" s="2"/>
    </row>
    <row r="25">
      <c r="A25" s="2"/>
    </row>
  </sheetData>
  <mergeCells count="1">
    <mergeCell ref="A1:D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8.25"/>
    <col customWidth="1" min="3" max="3" width="19.38"/>
  </cols>
  <sheetData>
    <row r="1">
      <c r="A1" s="10" t="s">
        <v>4</v>
      </c>
    </row>
    <row r="3">
      <c r="A3" s="3" t="s">
        <v>1</v>
      </c>
      <c r="B3" s="4" t="s">
        <v>2</v>
      </c>
      <c r="C3" s="4" t="s">
        <v>3</v>
      </c>
    </row>
    <row r="4">
      <c r="A4" s="5">
        <v>1.0</v>
      </c>
      <c r="B4" s="8">
        <v>0.55</v>
      </c>
      <c r="C4" s="8">
        <v>0.17</v>
      </c>
    </row>
    <row r="5">
      <c r="A5" s="5">
        <v>2.0</v>
      </c>
      <c r="B5" s="7">
        <v>1.82936978340149</v>
      </c>
      <c r="C5" s="8">
        <v>0.17</v>
      </c>
    </row>
    <row r="6">
      <c r="A6" s="5">
        <v>3.0</v>
      </c>
      <c r="B6" s="7">
        <v>1.90448093414307</v>
      </c>
      <c r="C6" s="8">
        <v>0.16</v>
      </c>
    </row>
    <row r="7">
      <c r="A7" s="5">
        <v>4.0</v>
      </c>
      <c r="B7" s="9">
        <v>0.89252519607544</v>
      </c>
      <c r="C7" s="8">
        <v>0.51</v>
      </c>
    </row>
    <row r="8">
      <c r="A8" s="5">
        <v>5.0</v>
      </c>
      <c r="B8" s="9">
        <v>2.01042890548706</v>
      </c>
      <c r="C8" s="8">
        <v>0.12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8.25"/>
    <col customWidth="1" min="3" max="3" width="18.13"/>
  </cols>
  <sheetData>
    <row r="1">
      <c r="A1" s="10" t="s">
        <v>5</v>
      </c>
    </row>
    <row r="3">
      <c r="A3" s="3" t="s">
        <v>1</v>
      </c>
      <c r="B3" s="4" t="s">
        <v>2</v>
      </c>
      <c r="C3" s="4" t="s">
        <v>3</v>
      </c>
    </row>
    <row r="4">
      <c r="A4" s="5">
        <v>1.0</v>
      </c>
      <c r="B4" s="8">
        <v>1.96</v>
      </c>
      <c r="C4" s="8">
        <v>0.11</v>
      </c>
    </row>
    <row r="5">
      <c r="A5" s="5">
        <v>2.0</v>
      </c>
      <c r="B5" s="7">
        <v>1.85780620574951</v>
      </c>
      <c r="C5" s="8">
        <v>0.14</v>
      </c>
    </row>
    <row r="6">
      <c r="A6" s="5">
        <v>3.0</v>
      </c>
      <c r="B6" s="7">
        <v>0.592660903930664</v>
      </c>
      <c r="C6" s="8">
        <v>0.16</v>
      </c>
    </row>
    <row r="7">
      <c r="A7" s="5">
        <v>4.0</v>
      </c>
      <c r="B7" s="9">
        <v>0.682255983352661</v>
      </c>
      <c r="C7" s="8">
        <v>0.13</v>
      </c>
    </row>
    <row r="8">
      <c r="A8" s="5">
        <v>5.0</v>
      </c>
      <c r="B8" s="9">
        <v>0.494464159011841</v>
      </c>
      <c r="C8" s="8">
        <v>0.49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9.13"/>
    <col customWidth="1" min="3" max="3" width="19.5"/>
  </cols>
  <sheetData>
    <row r="1">
      <c r="A1" s="10" t="s">
        <v>6</v>
      </c>
    </row>
    <row r="3">
      <c r="A3" s="3" t="s">
        <v>1</v>
      </c>
      <c r="B3" s="4" t="s">
        <v>2</v>
      </c>
      <c r="C3" s="4" t="s">
        <v>3</v>
      </c>
    </row>
    <row r="4">
      <c r="A4" s="5">
        <v>1.0</v>
      </c>
      <c r="B4" s="9">
        <v>4.97515606880188</v>
      </c>
      <c r="C4" s="8">
        <v>4.24</v>
      </c>
    </row>
    <row r="5">
      <c r="A5" s="5">
        <v>2.0</v>
      </c>
      <c r="B5" s="7">
        <v>0.458029508590698</v>
      </c>
      <c r="C5" s="8">
        <v>0.09</v>
      </c>
    </row>
    <row r="6">
      <c r="A6" s="5">
        <v>3.0</v>
      </c>
      <c r="B6" s="7">
        <v>0.872360467910767</v>
      </c>
      <c r="C6" s="8">
        <v>0.08</v>
      </c>
    </row>
    <row r="7">
      <c r="A7" s="5">
        <v>4.0</v>
      </c>
      <c r="B7" s="9">
        <v>0.569031238555908</v>
      </c>
      <c r="C7" s="8">
        <v>0.09</v>
      </c>
    </row>
    <row r="8">
      <c r="A8" s="5">
        <v>5.0</v>
      </c>
      <c r="B8" s="9">
        <v>0.70136022567749</v>
      </c>
      <c r="C8" s="8">
        <v>0.07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2" max="2" width="18.38"/>
    <col customWidth="1" min="3" max="3" width="19.75"/>
  </cols>
  <sheetData>
    <row r="1">
      <c r="A1" s="10" t="s">
        <v>7</v>
      </c>
    </row>
    <row r="3">
      <c r="A3" s="3" t="s">
        <v>1</v>
      </c>
      <c r="B3" s="4" t="s">
        <v>2</v>
      </c>
      <c r="C3" s="4" t="s">
        <v>3</v>
      </c>
    </row>
    <row r="4">
      <c r="A4" s="5">
        <v>1.0</v>
      </c>
      <c r="B4" s="8">
        <v>1.84</v>
      </c>
      <c r="C4" s="8">
        <v>0.1</v>
      </c>
    </row>
    <row r="5">
      <c r="A5" s="5">
        <v>2.0</v>
      </c>
      <c r="B5" s="7">
        <v>0.871710777282715</v>
      </c>
      <c r="C5" s="8">
        <v>0.1</v>
      </c>
    </row>
    <row r="6">
      <c r="A6" s="5">
        <v>3.0</v>
      </c>
      <c r="B6" s="7">
        <v>1.80064654350281</v>
      </c>
      <c r="C6" s="8">
        <v>0.06</v>
      </c>
    </row>
    <row r="7">
      <c r="A7" s="5">
        <v>4.0</v>
      </c>
      <c r="B7" s="9">
        <v>1.8723886013031</v>
      </c>
      <c r="C7" s="8">
        <v>0.09</v>
      </c>
    </row>
    <row r="8">
      <c r="A8" s="5">
        <v>5.0</v>
      </c>
      <c r="B8" s="9">
        <v>0.416665077209473</v>
      </c>
      <c r="C8" s="8">
        <v>0.06</v>
      </c>
    </row>
  </sheetData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25"/>
    <col customWidth="1" min="2" max="2" width="18.75"/>
    <col customWidth="1" min="3" max="3" width="20.13"/>
  </cols>
  <sheetData>
    <row r="1">
      <c r="A1" s="2"/>
    </row>
    <row r="2">
      <c r="A2" s="1" t="s">
        <v>8</v>
      </c>
    </row>
    <row r="3">
      <c r="A3" s="2"/>
    </row>
    <row r="4">
      <c r="A4" s="2" t="s">
        <v>9</v>
      </c>
    </row>
    <row r="6">
      <c r="A6" s="11" t="s">
        <v>10</v>
      </c>
      <c r="B6" s="11" t="s">
        <v>2</v>
      </c>
      <c r="C6" s="11" t="s">
        <v>3</v>
      </c>
    </row>
    <row r="7">
      <c r="A7" s="12" t="s">
        <v>11</v>
      </c>
      <c r="B7" s="8">
        <v>3.94</v>
      </c>
      <c r="C7" s="8">
        <v>4.79</v>
      </c>
    </row>
    <row r="8">
      <c r="A8" s="12" t="s">
        <v>12</v>
      </c>
      <c r="B8" s="8">
        <v>0.55</v>
      </c>
      <c r="C8" s="8">
        <v>0.17</v>
      </c>
    </row>
    <row r="9">
      <c r="A9" s="12" t="s">
        <v>13</v>
      </c>
      <c r="B9" s="8">
        <v>1.96</v>
      </c>
      <c r="C9" s="8">
        <v>0.11</v>
      </c>
    </row>
    <row r="10">
      <c r="A10" s="12" t="s">
        <v>14</v>
      </c>
      <c r="B10" s="9">
        <v>4.97515606880188</v>
      </c>
      <c r="C10" s="8">
        <v>4.24</v>
      </c>
    </row>
    <row r="11">
      <c r="A11" s="12" t="s">
        <v>15</v>
      </c>
      <c r="B11" s="8">
        <v>1.84</v>
      </c>
      <c r="C11" s="8">
        <v>0.1</v>
      </c>
    </row>
    <row r="13">
      <c r="A13" s="2" t="s">
        <v>16</v>
      </c>
    </row>
    <row r="15">
      <c r="A15" s="11" t="s">
        <v>10</v>
      </c>
      <c r="B15" s="11" t="s">
        <v>2</v>
      </c>
      <c r="C15" s="11" t="s">
        <v>3</v>
      </c>
    </row>
    <row r="16">
      <c r="A16" s="12" t="s">
        <v>11</v>
      </c>
      <c r="B16" s="7">
        <v>4.84830284118652</v>
      </c>
      <c r="C16" s="8">
        <v>4.63</v>
      </c>
    </row>
    <row r="17">
      <c r="A17" s="12" t="s">
        <v>12</v>
      </c>
      <c r="B17" s="7">
        <v>1.82936978340149</v>
      </c>
      <c r="C17" s="8">
        <v>0.17</v>
      </c>
    </row>
    <row r="18">
      <c r="A18" s="12" t="s">
        <v>13</v>
      </c>
      <c r="B18" s="7">
        <v>1.85780620574951</v>
      </c>
      <c r="C18" s="8">
        <v>0.14</v>
      </c>
    </row>
    <row r="19">
      <c r="A19" s="12" t="s">
        <v>14</v>
      </c>
      <c r="B19" s="7">
        <v>0.458029508590698</v>
      </c>
      <c r="C19" s="8">
        <v>0.09</v>
      </c>
    </row>
    <row r="20">
      <c r="A20" s="12" t="s">
        <v>15</v>
      </c>
      <c r="B20" s="7">
        <v>0.871710777282715</v>
      </c>
      <c r="C20" s="8">
        <v>0.1</v>
      </c>
    </row>
    <row r="22">
      <c r="A22" s="2" t="s">
        <v>17</v>
      </c>
    </row>
    <row r="24">
      <c r="A24" s="11" t="s">
        <v>10</v>
      </c>
      <c r="B24" s="11" t="s">
        <v>2</v>
      </c>
      <c r="C24" s="11" t="s">
        <v>3</v>
      </c>
    </row>
    <row r="25">
      <c r="A25" s="12" t="s">
        <v>11</v>
      </c>
      <c r="B25" s="7">
        <v>5.40207576751709</v>
      </c>
      <c r="C25" s="8">
        <v>4.65</v>
      </c>
    </row>
    <row r="26">
      <c r="A26" s="12" t="s">
        <v>12</v>
      </c>
      <c r="B26" s="7">
        <v>1.90448093414307</v>
      </c>
      <c r="C26" s="8">
        <v>0.16</v>
      </c>
    </row>
    <row r="27">
      <c r="A27" s="12" t="s">
        <v>13</v>
      </c>
      <c r="B27" s="7">
        <v>0.592660903930664</v>
      </c>
      <c r="C27" s="8">
        <v>0.16</v>
      </c>
    </row>
    <row r="28">
      <c r="A28" s="12" t="s">
        <v>14</v>
      </c>
      <c r="B28" s="7">
        <v>0.872360467910767</v>
      </c>
      <c r="C28" s="8">
        <v>0.08</v>
      </c>
    </row>
    <row r="29">
      <c r="A29" s="12" t="s">
        <v>15</v>
      </c>
      <c r="B29" s="7">
        <v>1.80064654350281</v>
      </c>
      <c r="C29" s="8">
        <v>0.06</v>
      </c>
    </row>
    <row r="31">
      <c r="A31" s="2" t="s">
        <v>18</v>
      </c>
    </row>
    <row r="32">
      <c r="A32" s="2"/>
    </row>
    <row r="33">
      <c r="A33" s="11" t="s">
        <v>10</v>
      </c>
      <c r="B33" s="11" t="s">
        <v>2</v>
      </c>
      <c r="C33" s="11" t="s">
        <v>3</v>
      </c>
    </row>
    <row r="34">
      <c r="A34" s="12" t="s">
        <v>11</v>
      </c>
      <c r="B34" s="9">
        <v>4.97515606880188</v>
      </c>
      <c r="C34" s="8">
        <v>4.24</v>
      </c>
    </row>
    <row r="35">
      <c r="A35" s="12" t="s">
        <v>12</v>
      </c>
      <c r="B35" s="9">
        <v>0.89252519607544</v>
      </c>
      <c r="C35" s="8">
        <v>0.51</v>
      </c>
    </row>
    <row r="36">
      <c r="A36" s="12" t="s">
        <v>13</v>
      </c>
      <c r="B36" s="9">
        <v>0.682255983352661</v>
      </c>
      <c r="C36" s="8">
        <v>0.13</v>
      </c>
    </row>
    <row r="37">
      <c r="A37" s="12" t="s">
        <v>14</v>
      </c>
      <c r="B37" s="9">
        <v>0.569031238555908</v>
      </c>
      <c r="C37" s="8">
        <v>0.09</v>
      </c>
    </row>
    <row r="38">
      <c r="A38" s="12" t="s">
        <v>15</v>
      </c>
      <c r="B38" s="9">
        <v>1.8723886013031</v>
      </c>
      <c r="C38" s="8">
        <v>0.09</v>
      </c>
    </row>
    <row r="40">
      <c r="A40" s="2" t="s">
        <v>19</v>
      </c>
    </row>
    <row r="42">
      <c r="A42" s="11" t="s">
        <v>10</v>
      </c>
      <c r="B42" s="11" t="s">
        <v>2</v>
      </c>
      <c r="C42" s="11" t="s">
        <v>3</v>
      </c>
    </row>
    <row r="43">
      <c r="A43" s="12" t="s">
        <v>11</v>
      </c>
      <c r="B43" s="9">
        <v>5.34835386276245</v>
      </c>
      <c r="C43" s="8">
        <v>4.76</v>
      </c>
    </row>
    <row r="44">
      <c r="A44" s="12" t="s">
        <v>12</v>
      </c>
      <c r="B44" s="9">
        <v>2.01042890548706</v>
      </c>
      <c r="C44" s="8">
        <v>0.12</v>
      </c>
    </row>
    <row r="45">
      <c r="A45" s="12" t="s">
        <v>13</v>
      </c>
      <c r="B45" s="9">
        <v>0.494464159011841</v>
      </c>
      <c r="C45" s="8">
        <v>0.49</v>
      </c>
    </row>
    <row r="46">
      <c r="A46" s="12" t="s">
        <v>14</v>
      </c>
      <c r="B46" s="9">
        <v>0.70136022567749</v>
      </c>
      <c r="C46" s="8">
        <v>0.07</v>
      </c>
    </row>
    <row r="47">
      <c r="A47" s="12" t="s">
        <v>15</v>
      </c>
      <c r="B47" s="9">
        <v>0.416665077209473</v>
      </c>
      <c r="C47" s="8">
        <v>0.06</v>
      </c>
    </row>
    <row r="50">
      <c r="A50" s="1" t="s">
        <v>20</v>
      </c>
    </row>
    <row r="52">
      <c r="A52" s="11" t="s">
        <v>10</v>
      </c>
      <c r="B52" s="11" t="s">
        <v>2</v>
      </c>
      <c r="C52" s="11" t="s">
        <v>3</v>
      </c>
    </row>
    <row r="53">
      <c r="A53" s="12" t="s">
        <v>11</v>
      </c>
      <c r="B53" s="9">
        <f t="shared" ref="B53:C53" si="1">sum(B43,B34,B25,B16,B7)/5</f>
        <v>4.902777708</v>
      </c>
      <c r="C53" s="9">
        <f t="shared" si="1"/>
        <v>4.614</v>
      </c>
    </row>
    <row r="54">
      <c r="A54" s="12" t="s">
        <v>12</v>
      </c>
      <c r="B54" s="9">
        <f t="shared" ref="B54:C54" si="2">sum(B44,B35,B26,B17,B8)/5</f>
        <v>1.437360964</v>
      </c>
      <c r="C54" s="9">
        <f t="shared" si="2"/>
        <v>0.226</v>
      </c>
    </row>
    <row r="55">
      <c r="A55" s="12" t="s">
        <v>13</v>
      </c>
      <c r="B55" s="9">
        <f t="shared" ref="B55:C55" si="3">sum(B45,B36,B27,B18,B9)/5</f>
        <v>1.11743745</v>
      </c>
      <c r="C55" s="9">
        <f t="shared" si="3"/>
        <v>0.206</v>
      </c>
    </row>
    <row r="56">
      <c r="A56" s="12" t="s">
        <v>14</v>
      </c>
      <c r="B56" s="9">
        <f t="shared" ref="B56:C56" si="4">sum(B46,B37,B28,B19,B10)/5</f>
        <v>1.515187502</v>
      </c>
      <c r="C56" s="9">
        <f t="shared" si="4"/>
        <v>0.914</v>
      </c>
    </row>
    <row r="57">
      <c r="A57" s="12" t="s">
        <v>15</v>
      </c>
      <c r="B57" s="9">
        <f t="shared" ref="B57:C57" si="5">sum(B47,B38,B29,B20,B11)/5</f>
        <v>1.3602822</v>
      </c>
      <c r="C57" s="9">
        <f t="shared" si="5"/>
        <v>0.082</v>
      </c>
    </row>
  </sheetData>
  <mergeCells count="2">
    <mergeCell ref="A2:D2"/>
    <mergeCell ref="A50:D50"/>
  </mergeCells>
  <drawing r:id="rId1"/>
</worksheet>
</file>