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7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0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2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3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4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7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8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B4C0AAB4-2D5E-4741-A689-65ECE661C4EB}" xr6:coauthVersionLast="47" xr6:coauthVersionMax="47" xr10:uidLastSave="{00000000-0000-0000-0000-000000000000}"/>
  <bookViews>
    <workbookView xWindow="-120" yWindow="-120" windowWidth="25440" windowHeight="15390" activeTab="4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Algs choice 500F 100F" sheetId="20" r:id="rId6"/>
    <sheet name="Beta 500F" sheetId="18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<sst xmlns="http://schemas.openxmlformats.org/spreadsheetml/2006/main" count="1335" uniqueCount="283">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</sst>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8.6</c:v>
                </c:pt>
                <c:pt idx="1">
                  <c:v>7.6</c:v>
                </c:pt>
                <c:pt idx="2">
                  <c:v>5.3</c:v>
                </c:pt>
                <c:pt idx="3">
                  <c:v>4</c:v>
                </c:pt>
                <c:pt idx="4">
                  <c:v>3.3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0.93500000000000005</c:v>
                </c:pt>
                <c:pt idx="1">
                  <c:v>0.93400000000000005</c:v>
                </c:pt>
                <c:pt idx="2">
                  <c:v>0.93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0.92400000000000004</c:v>
                </c:pt>
                <c:pt idx="6">
                  <c:v>0.92600000000000005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0.92100000000000004</c:v>
                </c:pt>
                <c:pt idx="1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0.96399999999999997</c:v>
                </c:pt>
                <c:pt idx="1">
                  <c:v>0.96199999999999997</c:v>
                </c:pt>
                <c:pt idx="2">
                  <c:v>0.96499999999999997</c:v>
                </c:pt>
                <c:pt idx="3">
                  <c:v>0.95799999999999996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0.96199999999999997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194.249</c:v>
                </c:pt>
                <c:pt idx="1">
                  <c:v>144.44</c:v>
                </c:pt>
                <c:pt idx="2">
                  <c:v>53.375166666666672</c:v>
                </c:pt>
                <c:pt idx="3">
                  <c:v>34.436166666666665</c:v>
                </c:pt>
                <c:pt idx="4">
                  <c:v>26.962333333333333</c:v>
                </c:pt>
                <c:pt idx="5">
                  <c:v>21.904666666666667</c:v>
                </c:pt>
                <c:pt idx="6">
                  <c:v>16.993500000000001</c:v>
                </c:pt>
                <c:pt idx="7">
                  <c:v>14.202</c:v>
                </c:pt>
                <c:pt idx="8">
                  <c:v>11.652999999999999</c:v>
                </c:pt>
                <c:pt idx="9">
                  <c:v>10.096</c:v>
                </c:pt>
                <c:pt idx="10">
                  <c:v>9.0478333333333332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576.5139999999999</c:v>
                </c:pt>
                <c:pt idx="1">
                  <c:v>547.91233333333332</c:v>
                </c:pt>
                <c:pt idx="2">
                  <c:v>482.59300000000002</c:v>
                </c:pt>
                <c:pt idx="3">
                  <c:v>404.87833333333333</c:v>
                </c:pt>
                <c:pt idx="4">
                  <c:v>375.68566666666663</c:v>
                </c:pt>
                <c:pt idx="5">
                  <c:v>364.08</c:v>
                </c:pt>
                <c:pt idx="6">
                  <c:v>333.43199999999996</c:v>
                </c:pt>
                <c:pt idx="7">
                  <c:v>285.07733333333334</c:v>
                </c:pt>
                <c:pt idx="8">
                  <c:v>259.9545</c:v>
                </c:pt>
                <c:pt idx="9">
                  <c:v>259.15066666666667</c:v>
                </c:pt>
                <c:pt idx="10">
                  <c:v>245.72183333333334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1075.9001666666668</c:v>
                </c:pt>
                <c:pt idx="1">
                  <c:v>915.75633333333326</c:v>
                </c:pt>
                <c:pt idx="2">
                  <c:v>826.66649999999993</c:v>
                </c:pt>
                <c:pt idx="3">
                  <c:v>629.92700000000002</c:v>
                </c:pt>
                <c:pt idx="4">
                  <c:v>587.85649999999998</c:v>
                </c:pt>
                <c:pt idx="5">
                  <c:v>558.20383333333336</c:v>
                </c:pt>
                <c:pt idx="6">
                  <c:v>574.5623333333333</c:v>
                </c:pt>
                <c:pt idx="7">
                  <c:v>486.48499999999996</c:v>
                </c:pt>
                <c:pt idx="8">
                  <c:v>386.74116666666669</c:v>
                </c:pt>
                <c:pt idx="9">
                  <c:v>422.70016666666663</c:v>
                </c:pt>
                <c:pt idx="10">
                  <c:v>393.33283333333333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2" Type="http://schemas.openxmlformats.org/officeDocument/2006/relationships/chart" Target="../charts/chart59.xml"/><Relationship Id="rId16" Type="http://schemas.openxmlformats.org/officeDocument/2006/relationships/chart" Target="../charts/chart73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5" Type="http://schemas.openxmlformats.org/officeDocument/2006/relationships/chart" Target="../charts/chart62.xml"/><Relationship Id="rId15" Type="http://schemas.openxmlformats.org/officeDocument/2006/relationships/chart" Target="../charts/chart72.xml"/><Relationship Id="rId10" Type="http://schemas.openxmlformats.org/officeDocument/2006/relationships/chart" Target="../charts/chart67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Relationship Id="rId14" Type="http://schemas.openxmlformats.org/officeDocument/2006/relationships/chart" Target="../charts/chart7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26" Type="http://schemas.openxmlformats.org/officeDocument/2006/relationships/chart" Target="../charts/chart43.xml"/><Relationship Id="rId3" Type="http://schemas.openxmlformats.org/officeDocument/2006/relationships/chart" Target="../charts/chart20.xml"/><Relationship Id="rId21" Type="http://schemas.openxmlformats.org/officeDocument/2006/relationships/chart" Target="../charts/chart38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5" Type="http://schemas.openxmlformats.org/officeDocument/2006/relationships/chart" Target="../charts/chart42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20" Type="http://schemas.openxmlformats.org/officeDocument/2006/relationships/chart" Target="../charts/chart37.xml"/><Relationship Id="rId29" Type="http://schemas.openxmlformats.org/officeDocument/2006/relationships/chart" Target="../charts/chart46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24" Type="http://schemas.openxmlformats.org/officeDocument/2006/relationships/chart" Target="../charts/chart41.xml"/><Relationship Id="rId32" Type="http://schemas.openxmlformats.org/officeDocument/2006/relationships/chart" Target="../charts/chart49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23" Type="http://schemas.openxmlformats.org/officeDocument/2006/relationships/chart" Target="../charts/chart40.xml"/><Relationship Id="rId28" Type="http://schemas.openxmlformats.org/officeDocument/2006/relationships/chart" Target="../charts/chart45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31" Type="http://schemas.openxmlformats.org/officeDocument/2006/relationships/chart" Target="../charts/chart48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Relationship Id="rId22" Type="http://schemas.openxmlformats.org/officeDocument/2006/relationships/chart" Target="../charts/chart39.xml"/><Relationship Id="rId27" Type="http://schemas.openxmlformats.org/officeDocument/2006/relationships/chart" Target="../charts/chart44.xml"/><Relationship Id="rId30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58150" y="6720254"/>
          <a:ext cx="1292469" cy="241300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776438" y="6701204"/>
          <a:ext cx="1292470" cy="241300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07769" y="6701204"/>
          <a:ext cx="1292469" cy="241300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170333" y="11271873"/>
          <a:ext cx="1163353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16752" y="11244355"/>
          <a:ext cx="116335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54704" y="11240314"/>
          <a:ext cx="1163355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5"/>
  <cols>
    <col min="7" max="7" width="13.42578125" customWidth="1"/>
  </cols>
  <sheetData>
    <row r="4" spans="5:21">
      <c r="R4" t="s">
        <v>259</v>
      </c>
      <c r="U4" t="s">
        <v>268</v>
      </c>
    </row>
    <row r="5" spans="5:21">
      <c r="R5" s="3" t="s">
        <v>260</v>
      </c>
      <c r="U5" t="s">
        <v>269</v>
      </c>
    </row>
    <row r="6" spans="5:21">
      <c r="R6" t="s">
        <v>261</v>
      </c>
      <c r="U6" t="s">
        <v>270</v>
      </c>
    </row>
    <row r="7" spans="5:21" ht="15.75" thickBot="1">
      <c r="R7" t="s">
        <v>262</v>
      </c>
      <c r="U7" t="s">
        <v>271</v>
      </c>
    </row>
    <row r="8" spans="5:21" ht="15.7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258</v>
      </c>
      <c r="R8" s="3" t="s">
        <v>267</v>
      </c>
      <c r="U8" t="s">
        <v>272</v>
      </c>
    </row>
    <row r="9" spans="5:21">
      <c r="E9" t="s">
        <v>259</v>
      </c>
      <c r="F9" t="s">
        <v>265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263</v>
      </c>
      <c r="U9" t="s">
        <v>273</v>
      </c>
    </row>
    <row r="10" spans="5:21">
      <c r="E10" s="3" t="s">
        <v>260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264</v>
      </c>
      <c r="U10" t="s">
        <v>274</v>
      </c>
    </row>
    <row r="11" spans="5:21">
      <c r="E11" t="s">
        <v>261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262</v>
      </c>
      <c r="F12" t="s">
        <v>266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267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263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264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260</v>
      </c>
      <c r="P22" s="3" t="s">
        <v>267</v>
      </c>
    </row>
    <row r="23" spans="5:23" ht="15.75" thickBot="1"/>
    <row r="24" spans="5:23" ht="15.7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258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258</v>
      </c>
    </row>
    <row r="25" spans="5:23">
      <c r="E25">
        <v>100</v>
      </c>
      <c r="F25" t="s">
        <v>256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256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.7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.7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15" t="s">
        <v>15</v>
      </c>
      <c r="T52" s="22"/>
      <c r="U52" s="22"/>
      <c r="V52" s="22"/>
      <c r="W52" s="22"/>
      <c r="X52" s="16"/>
    </row>
    <row r="53" spans="2:29" ht="15.7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.7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199</v>
      </c>
      <c r="AB54" t="s">
        <v>200</v>
      </c>
      <c r="AC54" t="s">
        <v>201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3" t="s">
        <v>206</v>
      </c>
      <c r="D58" t="s">
        <v>207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208</v>
      </c>
    </row>
    <row r="60" spans="2:29" ht="21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202</v>
      </c>
    </row>
    <row r="61" spans="2:29" ht="21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203</v>
      </c>
    </row>
    <row r="62" spans="2:29" ht="18.7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204</v>
      </c>
    </row>
    <row r="63" spans="2:29" ht="19.5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205</v>
      </c>
    </row>
    <row r="64" spans="2:29" ht="15.7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.7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.7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.7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.7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75">
      <c r="Q25" s="78" t="s">
        <v>187</v>
      </c>
    </row>
    <row r="26" spans="1:57">
      <c r="AQ26" s="3"/>
      <c r="AR26" s="3"/>
      <c r="AS26" s="3"/>
      <c r="AT26" s="3"/>
    </row>
    <row r="30" spans="1:57">
      <c r="P30" t="s">
        <v>228</v>
      </c>
    </row>
    <row r="31" spans="1:57">
      <c r="P31" t="s">
        <v>229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191</v>
      </c>
      <c r="Q46" t="s">
        <v>188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192</v>
      </c>
      <c r="Q47" t="s">
        <v>189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193</v>
      </c>
      <c r="Q48" t="s">
        <v>190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194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195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196</v>
      </c>
    </row>
    <row r="52" spans="1:15">
      <c r="O52" t="s">
        <v>197</v>
      </c>
    </row>
    <row r="53" spans="1:15">
      <c r="O53" t="s">
        <v>198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233</v>
      </c>
    </row>
    <row r="81" spans="2:6">
      <c r="C81" t="s">
        <v>40</v>
      </c>
      <c r="D81" t="s">
        <v>144</v>
      </c>
      <c r="E81" t="s">
        <v>147</v>
      </c>
      <c r="F81" t="s">
        <v>209</v>
      </c>
    </row>
    <row r="82" spans="2:6">
      <c r="B82" s="77" t="s">
        <v>234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235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236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237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238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239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240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241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242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243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244</v>
      </c>
    </row>
    <row r="118" spans="2:6">
      <c r="C118" t="s">
        <v>40</v>
      </c>
      <c r="D118" t="s">
        <v>144</v>
      </c>
      <c r="E118" t="s">
        <v>147</v>
      </c>
      <c r="F118" t="s">
        <v>209</v>
      </c>
    </row>
    <row r="119" spans="2:6">
      <c r="B119" s="77" t="s">
        <v>234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235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236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237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238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239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240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241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242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243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245</v>
      </c>
    </row>
    <row r="140" spans="2:6">
      <c r="B140" s="3" t="s">
        <v>233</v>
      </c>
    </row>
    <row r="142" spans="2:6">
      <c r="C142" t="s">
        <v>40</v>
      </c>
      <c r="D142" t="s">
        <v>144</v>
      </c>
      <c r="E142" t="s">
        <v>147</v>
      </c>
      <c r="F142" t="s">
        <v>209</v>
      </c>
    </row>
    <row r="143" spans="2:6">
      <c r="B143" s="77" t="s">
        <v>246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251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247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252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248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253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249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254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250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255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244</v>
      </c>
    </row>
    <row r="179" spans="2:6">
      <c r="C179" t="s">
        <v>40</v>
      </c>
      <c r="D179" t="s">
        <v>144</v>
      </c>
      <c r="E179" t="s">
        <v>147</v>
      </c>
      <c r="F179" t="s">
        <v>209</v>
      </c>
    </row>
    <row r="180" spans="2:6">
      <c r="B180" s="77" t="s">
        <v>246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251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247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252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248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253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249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254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250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255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40625" defaultRowHeight="15"/>
  <sheetData>
    <row r="2" spans="2:23">
      <c r="F2" s="3" t="s">
        <v>257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275</v>
      </c>
    </row>
    <row r="5" spans="2:23">
      <c r="F5" t="s">
        <v>276</v>
      </c>
    </row>
    <row r="6" spans="2:23">
      <c r="F6" t="s">
        <v>277</v>
      </c>
    </row>
    <row r="7" spans="2:23">
      <c r="C7" s="3" t="s">
        <v>28</v>
      </c>
      <c r="F7" t="s">
        <v>278</v>
      </c>
      <c r="Q7" s="3" t="s">
        <v>31</v>
      </c>
    </row>
    <row r="8" spans="2:23" ht="15.75" thickBot="1"/>
    <row r="9" spans="2:23" ht="15.7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279</v>
      </c>
      <c r="G9" s="2" t="s">
        <v>35</v>
      </c>
      <c r="I9" t="s">
        <v>280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281</v>
      </c>
      <c r="U9" s="2" t="s">
        <v>35</v>
      </c>
      <c r="W9" t="s">
        <v>280</v>
      </c>
    </row>
    <row r="10" spans="2:23">
      <c r="B10">
        <v>100</v>
      </c>
      <c r="C10" t="s">
        <v>256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.7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>T10/60</f>
        <v>17.348166666666668</v>
      </c>
      <c r="S41">
        <f t="shared" ref="S41:S46" si="1">Q41/P41</f>
        <v>1.5515293346052947</v>
      </c>
    </row>
    <row r="42" spans="15:19">
      <c r="O42">
        <v>200</v>
      </c>
      <c r="P42">
        <f t="shared" si="0"/>
        <v>32.982833333333332</v>
      </c>
      <c r="Q42">
        <f>T11/60</f>
        <v>80.99733333333333</v>
      </c>
      <c r="S42">
        <f t="shared" si="1"/>
        <v>2.4557421284809773</v>
      </c>
    </row>
    <row r="43" spans="15:19">
      <c r="O43">
        <v>300</v>
      </c>
      <c r="P43">
        <f t="shared" si="0"/>
        <v>60.051000000000002</v>
      </c>
      <c r="Q43">
        <f>T12/60</f>
        <v>161.28283333333331</v>
      </c>
      <c r="S43">
        <f t="shared" si="1"/>
        <v>2.6857643225480561</v>
      </c>
    </row>
    <row r="44" spans="15:19">
      <c r="O44">
        <v>400</v>
      </c>
      <c r="P44">
        <f t="shared" si="0"/>
        <v>96.3065</v>
      </c>
      <c r="Q44">
        <f>T13/60</f>
        <v>327.45583333333332</v>
      </c>
      <c r="S44">
        <f t="shared" si="1"/>
        <v>3.4001426002744708</v>
      </c>
    </row>
    <row r="45" spans="15:19">
      <c r="O45">
        <v>500</v>
      </c>
      <c r="P45">
        <f t="shared" si="0"/>
        <v>149.67783333333333</v>
      </c>
      <c r="Q45">
        <f>T14/60</f>
        <v>509.3773333333333</v>
      </c>
      <c r="S45">
        <f t="shared" si="1"/>
        <v>3.4031581162652675</v>
      </c>
    </row>
    <row r="46" spans="15:19">
      <c r="O46">
        <v>600</v>
      </c>
      <c r="P46">
        <f t="shared" si="0"/>
        <v>215.29733333333334</v>
      </c>
      <c r="Q46">
        <f>T15/60</f>
        <v>759.37116666666657</v>
      </c>
      <c r="S46">
        <f t="shared" si="1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40625" defaultRowHeight="15"/>
  <sheetData>
    <row r="6" spans="2:47">
      <c r="B6" t="s">
        <v>282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24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46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40625" defaultRowHeight="1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.75" thickBot="1"/>
    <row r="5" spans="2:31" ht="15.7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7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6" t="s">
        <v>155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2">
        <v>1063.9731318950601</v>
      </c>
      <c r="M24" s="12">
        <v>502.58915209770203</v>
      </c>
      <c r="N24" s="12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abSelected="1" zoomScaleNormal="100" workbookViewId="0">
      <selection activeCell="I23" sqref="I23"/>
    </sheetView>
  </sheetViews>
  <sheetFormatPr baseColWidth="10" defaultColWidth="9.140625" defaultRowHeight="15"/>
  <sheetData>
    <row r="1" spans="2:23">
      <c r="D1" t="s">
        <v>158</v>
      </c>
    </row>
    <row r="2" spans="2:23">
      <c r="D2" t="s">
        <v>159</v>
      </c>
    </row>
    <row r="7" spans="2:23">
      <c r="C7" s="4" t="s">
        <v>32</v>
      </c>
      <c r="D7" s="4">
        <v>2</v>
      </c>
      <c r="E7" s="4"/>
    </row>
    <row r="8" spans="2:23">
      <c r="C8" s="4" t="s">
        <v>33</v>
      </c>
      <c r="D8" s="4">
        <v>10</v>
      </c>
      <c r="E8" s="4" t="s">
        <v>34</v>
      </c>
      <c r="F8" t="s">
        <v>39</v>
      </c>
    </row>
    <row r="9" spans="2:23">
      <c r="D9" s="3" t="s">
        <v>156</v>
      </c>
      <c r="J9" s="4" t="s">
        <v>40</v>
      </c>
      <c r="P9" s="4" t="s">
        <v>41</v>
      </c>
      <c r="W9" s="3" t="s">
        <v>160</v>
      </c>
    </row>
    <row r="10" spans="2:23" ht="15.75" thickBot="1"/>
    <row r="11" spans="2:23" ht="15.75" thickBot="1">
      <c r="B11" t="s">
        <v>54</v>
      </c>
      <c r="C11" s="1" t="s">
        <v>0</v>
      </c>
      <c r="D11" s="5" t="s">
        <v>1</v>
      </c>
      <c r="E11" s="8" t="s">
        <v>29</v>
      </c>
      <c r="F11" s="2" t="s">
        <v>12</v>
      </c>
      <c r="G11" s="2" t="s">
        <v>30</v>
      </c>
      <c r="H11" s="2" t="s">
        <v>35</v>
      </c>
      <c r="J11" s="1" t="s">
        <v>4</v>
      </c>
      <c r="K11" s="2" t="s">
        <v>6</v>
      </c>
      <c r="L11" s="2" t="s">
        <v>7</v>
      </c>
      <c r="M11" s="11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1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157</v>
      </c>
    </row>
    <row r="26" spans="2:20" ht="15.75" thickBot="1"/>
    <row r="27" spans="2:20" ht="15.75" thickBot="1">
      <c r="B27" t="s">
        <v>54</v>
      </c>
      <c r="C27" s="1" t="s">
        <v>0</v>
      </c>
      <c r="D27" s="5" t="s">
        <v>1</v>
      </c>
      <c r="E27" s="8" t="s">
        <v>29</v>
      </c>
      <c r="F27" s="2" t="s">
        <v>12</v>
      </c>
      <c r="G27" s="2" t="s">
        <v>30</v>
      </c>
      <c r="H27" s="2" t="s">
        <v>35</v>
      </c>
      <c r="J27" s="1" t="s">
        <v>4</v>
      </c>
      <c r="K27" s="2" t="s">
        <v>6</v>
      </c>
      <c r="L27" s="2" t="s">
        <v>7</v>
      </c>
      <c r="M27" s="11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1" t="s">
        <v>5</v>
      </c>
      <c r="T27" s="2" t="s">
        <v>8</v>
      </c>
    </row>
    <row r="28" spans="2:20">
      <c r="B28">
        <v>0</v>
      </c>
      <c r="C28">
        <v>500</v>
      </c>
      <c r="D28" t="s">
        <v>25</v>
      </c>
      <c r="E28">
        <v>10692</v>
      </c>
      <c r="F28">
        <v>427151</v>
      </c>
      <c r="G28">
        <v>11654.94</v>
      </c>
      <c r="H28">
        <v>8.6</v>
      </c>
      <c r="J28">
        <v>34590.839999999997</v>
      </c>
      <c r="K28">
        <v>0.99</v>
      </c>
      <c r="L28">
        <v>0.99</v>
      </c>
      <c r="M28">
        <v>287.13</v>
      </c>
      <c r="N28">
        <v>0.93500000000000005</v>
      </c>
      <c r="P28">
        <v>64554.01</v>
      </c>
      <c r="Q28">
        <v>0.99</v>
      </c>
      <c r="R28">
        <v>0.99</v>
      </c>
      <c r="S28">
        <v>229.44</v>
      </c>
      <c r="T28">
        <v>0.96399999999999997</v>
      </c>
    </row>
    <row r="29" spans="2:20">
      <c r="B29">
        <v>10</v>
      </c>
      <c r="C29">
        <v>500</v>
      </c>
      <c r="D29" t="s">
        <v>25</v>
      </c>
      <c r="E29">
        <v>10692</v>
      </c>
      <c r="F29">
        <v>380709</v>
      </c>
      <c r="G29">
        <v>8666.4</v>
      </c>
      <c r="H29">
        <v>7.6</v>
      </c>
      <c r="J29">
        <v>32874.74</v>
      </c>
      <c r="K29">
        <v>0.99</v>
      </c>
      <c r="L29">
        <v>0.99</v>
      </c>
      <c r="M29">
        <v>332.59</v>
      </c>
      <c r="N29">
        <v>0.93400000000000005</v>
      </c>
      <c r="P29">
        <v>54945.38</v>
      </c>
      <c r="Q29">
        <v>0.99</v>
      </c>
      <c r="R29">
        <v>0.99</v>
      </c>
      <c r="S29">
        <v>217.39</v>
      </c>
      <c r="T29">
        <v>0.96199999999999997</v>
      </c>
    </row>
    <row r="30" spans="2:20">
      <c r="B30">
        <v>20</v>
      </c>
      <c r="C30">
        <v>500</v>
      </c>
      <c r="D30" t="s">
        <v>25</v>
      </c>
      <c r="E30">
        <v>10692</v>
      </c>
      <c r="F30">
        <v>261905</v>
      </c>
      <c r="G30">
        <v>3202.51</v>
      </c>
      <c r="H30">
        <v>5.3</v>
      </c>
      <c r="J30">
        <v>28955.58</v>
      </c>
      <c r="K30">
        <v>0.99</v>
      </c>
      <c r="L30">
        <v>0.99</v>
      </c>
      <c r="M30">
        <v>277.94</v>
      </c>
      <c r="N30">
        <v>0.93</v>
      </c>
      <c r="P30">
        <v>49599.99</v>
      </c>
      <c r="Q30">
        <v>0.99</v>
      </c>
      <c r="R30">
        <v>0.99</v>
      </c>
      <c r="S30">
        <v>165.33</v>
      </c>
      <c r="T30">
        <v>0.96499999999999997</v>
      </c>
    </row>
    <row r="31" spans="2:20">
      <c r="B31">
        <v>30</v>
      </c>
      <c r="C31">
        <v>500</v>
      </c>
      <c r="D31" t="s">
        <v>25</v>
      </c>
      <c r="E31">
        <v>10692</v>
      </c>
      <c r="F31">
        <v>196456</v>
      </c>
      <c r="G31">
        <v>2066.17</v>
      </c>
      <c r="H31">
        <v>4</v>
      </c>
      <c r="J31">
        <v>24292.7</v>
      </c>
      <c r="K31">
        <v>0.99</v>
      </c>
      <c r="L31">
        <v>0.99</v>
      </c>
      <c r="M31">
        <v>206.14</v>
      </c>
      <c r="N31">
        <v>0.92800000000000005</v>
      </c>
      <c r="P31">
        <v>37795.620000000003</v>
      </c>
      <c r="Q31">
        <v>0.99</v>
      </c>
      <c r="R31">
        <v>0.99</v>
      </c>
      <c r="S31">
        <v>126.15</v>
      </c>
      <c r="T31">
        <v>0.95799999999999996</v>
      </c>
    </row>
    <row r="32" spans="2:20">
      <c r="B32">
        <v>40</v>
      </c>
      <c r="C32">
        <v>500</v>
      </c>
      <c r="D32" t="s">
        <v>25</v>
      </c>
      <c r="E32">
        <v>10692</v>
      </c>
      <c r="F32">
        <v>164156</v>
      </c>
      <c r="G32">
        <v>1617.74</v>
      </c>
      <c r="H32">
        <v>3.3</v>
      </c>
      <c r="J32">
        <v>22541.14</v>
      </c>
      <c r="K32">
        <v>0.99</v>
      </c>
      <c r="L32">
        <v>0.99</v>
      </c>
      <c r="M32">
        <v>191.6</v>
      </c>
      <c r="N32">
        <v>0.92600000000000005</v>
      </c>
      <c r="P32">
        <v>35271.39</v>
      </c>
      <c r="Q32">
        <v>0.99</v>
      </c>
      <c r="R32">
        <v>0.99</v>
      </c>
      <c r="S32">
        <v>133.76</v>
      </c>
      <c r="T32">
        <v>0.96099999999999997</v>
      </c>
    </row>
    <row r="33" spans="2:20">
      <c r="B33">
        <v>50</v>
      </c>
      <c r="C33">
        <v>500</v>
      </c>
      <c r="D33" t="s">
        <v>25</v>
      </c>
      <c r="E33">
        <v>10692</v>
      </c>
      <c r="F33">
        <v>142768</v>
      </c>
      <c r="G33">
        <v>1314.28</v>
      </c>
      <c r="H33">
        <v>2.9</v>
      </c>
      <c r="J33">
        <v>21844.799999999999</v>
      </c>
      <c r="K33">
        <v>0.99</v>
      </c>
      <c r="L33">
        <v>0.99</v>
      </c>
      <c r="M33">
        <v>154.29</v>
      </c>
      <c r="N33">
        <v>0.92400000000000004</v>
      </c>
      <c r="P33">
        <v>33492.230000000003</v>
      </c>
      <c r="Q33">
        <v>0.99</v>
      </c>
      <c r="R33">
        <v>0.99</v>
      </c>
      <c r="S33">
        <v>183.47</v>
      </c>
      <c r="T33">
        <v>0.96499999999999997</v>
      </c>
    </row>
    <row r="34" spans="2:20">
      <c r="B34">
        <v>60</v>
      </c>
      <c r="C34">
        <v>500</v>
      </c>
      <c r="D34" t="s">
        <v>25</v>
      </c>
      <c r="E34">
        <v>10692</v>
      </c>
      <c r="F34">
        <v>119503</v>
      </c>
      <c r="G34">
        <v>1019.61</v>
      </c>
      <c r="H34">
        <v>2.4</v>
      </c>
      <c r="J34">
        <v>20005.919999999998</v>
      </c>
      <c r="K34">
        <v>0.99</v>
      </c>
      <c r="L34">
        <v>0.99</v>
      </c>
      <c r="M34">
        <v>217.94</v>
      </c>
      <c r="N34">
        <v>0.92600000000000005</v>
      </c>
      <c r="P34">
        <v>34473.74</v>
      </c>
      <c r="Q34">
        <v>0.99</v>
      </c>
      <c r="R34">
        <v>0.99</v>
      </c>
      <c r="S34">
        <v>120.55</v>
      </c>
      <c r="T34">
        <v>0.96499999999999997</v>
      </c>
    </row>
    <row r="35" spans="2:20">
      <c r="B35">
        <v>70</v>
      </c>
      <c r="C35">
        <v>500</v>
      </c>
      <c r="D35" t="s">
        <v>25</v>
      </c>
      <c r="E35">
        <v>10692</v>
      </c>
      <c r="F35">
        <v>105386</v>
      </c>
      <c r="G35">
        <v>852.12</v>
      </c>
      <c r="H35">
        <v>2.1</v>
      </c>
      <c r="J35">
        <v>17104.64</v>
      </c>
      <c r="K35">
        <v>0.99</v>
      </c>
      <c r="L35">
        <v>0.99</v>
      </c>
      <c r="M35">
        <v>187.16</v>
      </c>
      <c r="N35">
        <v>0.92300000000000004</v>
      </c>
      <c r="P35">
        <v>29189.1</v>
      </c>
      <c r="Q35">
        <v>0.99</v>
      </c>
      <c r="R35">
        <v>0.99</v>
      </c>
      <c r="S35">
        <v>73.91</v>
      </c>
      <c r="T35">
        <v>0.96199999999999997</v>
      </c>
    </row>
    <row r="36" spans="2:20">
      <c r="B36">
        <v>80</v>
      </c>
      <c r="C36">
        <v>500</v>
      </c>
      <c r="D36" t="s">
        <v>25</v>
      </c>
      <c r="E36">
        <v>10692</v>
      </c>
      <c r="F36">
        <v>92025</v>
      </c>
      <c r="G36">
        <v>699.18</v>
      </c>
      <c r="H36">
        <v>1.9</v>
      </c>
      <c r="J36">
        <v>15597.27</v>
      </c>
      <c r="K36">
        <v>0.99</v>
      </c>
      <c r="L36">
        <v>0.99</v>
      </c>
      <c r="M36">
        <v>219.58</v>
      </c>
      <c r="N36">
        <v>0.92200000000000004</v>
      </c>
      <c r="P36">
        <v>23204.47</v>
      </c>
      <c r="Q36">
        <v>0.99</v>
      </c>
      <c r="R36">
        <v>0.99</v>
      </c>
      <c r="S36">
        <v>129.16999999999999</v>
      </c>
      <c r="T36">
        <v>0.96299999999999997</v>
      </c>
    </row>
    <row r="37" spans="2:20">
      <c r="B37">
        <v>90</v>
      </c>
      <c r="C37">
        <v>500</v>
      </c>
      <c r="D37" t="s">
        <v>25</v>
      </c>
      <c r="E37">
        <v>10692</v>
      </c>
      <c r="F37">
        <v>82236</v>
      </c>
      <c r="G37">
        <v>605.76</v>
      </c>
      <c r="H37">
        <v>1.7</v>
      </c>
      <c r="J37">
        <v>15549.04</v>
      </c>
      <c r="K37">
        <v>0.99</v>
      </c>
      <c r="L37">
        <v>0.99</v>
      </c>
      <c r="M37">
        <v>166.75</v>
      </c>
      <c r="N37">
        <v>0.92100000000000004</v>
      </c>
      <c r="P37">
        <v>25362.01</v>
      </c>
      <c r="Q37">
        <v>0.99</v>
      </c>
      <c r="R37">
        <v>0.99</v>
      </c>
      <c r="S37">
        <v>77.709999999999994</v>
      </c>
      <c r="T37">
        <v>0.96399999999999997</v>
      </c>
    </row>
    <row r="38" spans="2:20">
      <c r="B38">
        <v>100</v>
      </c>
      <c r="C38">
        <v>500</v>
      </c>
      <c r="D38" t="s">
        <v>25</v>
      </c>
      <c r="E38">
        <v>10692</v>
      </c>
      <c r="F38">
        <v>75970</v>
      </c>
      <c r="G38">
        <v>542.87</v>
      </c>
      <c r="H38">
        <v>1.6</v>
      </c>
      <c r="J38">
        <v>14743.31</v>
      </c>
      <c r="K38">
        <v>0.99</v>
      </c>
      <c r="L38">
        <v>0.99</v>
      </c>
      <c r="M38">
        <v>190.61</v>
      </c>
      <c r="N38">
        <v>0.92300000000000004</v>
      </c>
      <c r="P38">
        <v>23599.97</v>
      </c>
      <c r="Q38">
        <v>0.99</v>
      </c>
      <c r="R38">
        <v>0.99</v>
      </c>
      <c r="S38">
        <v>91.61</v>
      </c>
      <c r="T38">
        <v>0.96199999999999997</v>
      </c>
    </row>
    <row r="45" spans="2:20" ht="18.75">
      <c r="B45" s="78" t="s">
        <v>210</v>
      </c>
    </row>
    <row r="47" spans="2:20">
      <c r="B47" t="s">
        <v>54</v>
      </c>
      <c r="C47" t="s">
        <v>211</v>
      </c>
      <c r="D47" t="s">
        <v>212</v>
      </c>
    </row>
    <row r="48" spans="2:20">
      <c r="B48">
        <v>0</v>
      </c>
      <c r="C48">
        <f>G28/60</f>
        <v>194.249</v>
      </c>
      <c r="D48">
        <f>G12/60</f>
        <v>34.093609977933333</v>
      </c>
    </row>
    <row r="49" spans="2:4">
      <c r="B49">
        <v>10</v>
      </c>
      <c r="C49">
        <f t="shared" ref="C49:C58" si="0">G29/60</f>
        <v>144.44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53.375166666666672</v>
      </c>
      <c r="D50">
        <f t="shared" si="1"/>
        <v>21.737785144416666</v>
      </c>
    </row>
    <row r="51" spans="2:4">
      <c r="B51">
        <v>30</v>
      </c>
      <c r="C51">
        <f t="shared" si="0"/>
        <v>34.436166666666665</v>
      </c>
      <c r="D51">
        <f t="shared" si="1"/>
        <v>17.98264357555</v>
      </c>
    </row>
    <row r="52" spans="2:4">
      <c r="B52">
        <v>40</v>
      </c>
      <c r="C52">
        <f t="shared" si="0"/>
        <v>26.962333333333333</v>
      </c>
      <c r="D52">
        <f t="shared" si="1"/>
        <v>16.447406964883335</v>
      </c>
    </row>
    <row r="53" spans="2:4">
      <c r="B53">
        <v>50</v>
      </c>
      <c r="C53">
        <f t="shared" si="0"/>
        <v>21.904666666666667</v>
      </c>
      <c r="D53">
        <f t="shared" si="1"/>
        <v>15.003172844683332</v>
      </c>
    </row>
    <row r="54" spans="2:4">
      <c r="B54">
        <v>60</v>
      </c>
      <c r="C54">
        <f t="shared" si="0"/>
        <v>16.993500000000001</v>
      </c>
      <c r="D54">
        <f t="shared" si="1"/>
        <v>13.136436450716667</v>
      </c>
    </row>
    <row r="55" spans="2:4">
      <c r="B55">
        <v>70</v>
      </c>
      <c r="C55">
        <f t="shared" si="0"/>
        <v>14.202</v>
      </c>
      <c r="D55">
        <f t="shared" si="1"/>
        <v>11.790686342100001</v>
      </c>
    </row>
    <row r="56" spans="2:4">
      <c r="B56">
        <v>80</v>
      </c>
      <c r="C56">
        <f t="shared" si="0"/>
        <v>11.652999999999999</v>
      </c>
      <c r="D56">
        <f t="shared" si="1"/>
        <v>10.930780702016667</v>
      </c>
    </row>
    <row r="57" spans="2:4">
      <c r="B57">
        <v>90</v>
      </c>
      <c r="C57">
        <f t="shared" si="0"/>
        <v>10.096</v>
      </c>
      <c r="D57">
        <f t="shared" si="1"/>
        <v>10.213377867833334</v>
      </c>
    </row>
    <row r="58" spans="2:4">
      <c r="B58">
        <v>100</v>
      </c>
      <c r="C58">
        <f t="shared" si="0"/>
        <v>9.0478333333333332</v>
      </c>
      <c r="D58">
        <f t="shared" si="1"/>
        <v>9.9686720754833331</v>
      </c>
    </row>
    <row r="65" spans="2:6" ht="18.75">
      <c r="B65" s="78" t="s">
        <v>213</v>
      </c>
    </row>
    <row r="67" spans="2:6">
      <c r="B67" t="s">
        <v>54</v>
      </c>
      <c r="C67" t="s">
        <v>214</v>
      </c>
      <c r="D67" t="s">
        <v>215</v>
      </c>
      <c r="E67" t="s">
        <v>216</v>
      </c>
      <c r="F67" t="s">
        <v>217</v>
      </c>
    </row>
    <row r="68" spans="2:6">
      <c r="B68">
        <v>0</v>
      </c>
      <c r="C68">
        <f>J28/60</f>
        <v>576.5139999999999</v>
      </c>
      <c r="D68">
        <f>J12/60</f>
        <v>636.33451688289495</v>
      </c>
      <c r="E68">
        <f>P28/60</f>
        <v>1075.9001666666668</v>
      </c>
      <c r="F68">
        <f>P12/60</f>
        <v>1611.3998709122332</v>
      </c>
    </row>
    <row r="69" spans="2:6">
      <c r="B69">
        <v>10</v>
      </c>
      <c r="C69">
        <f t="shared" ref="C69:C78" si="2">J29/60</f>
        <v>547.91233333333332</v>
      </c>
      <c r="D69">
        <f t="shared" ref="D69:D78" si="3">J13/60</f>
        <v>537.51967920859499</v>
      </c>
      <c r="E69">
        <f t="shared" ref="E69:E78" si="4">P29/60</f>
        <v>915.75633333333326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482.59300000000002</v>
      </c>
      <c r="D70">
        <f t="shared" si="3"/>
        <v>475.52935046752168</v>
      </c>
      <c r="E70">
        <f t="shared" si="4"/>
        <v>826.66649999999993</v>
      </c>
      <c r="F70">
        <f t="shared" si="5"/>
        <v>1209.8576336185133</v>
      </c>
    </row>
    <row r="71" spans="2:6">
      <c r="B71">
        <v>30</v>
      </c>
      <c r="C71">
        <f t="shared" si="2"/>
        <v>404.87833333333333</v>
      </c>
      <c r="D71">
        <f t="shared" si="3"/>
        <v>424.54977279503998</v>
      </c>
      <c r="E71">
        <f t="shared" si="4"/>
        <v>629.92700000000002</v>
      </c>
      <c r="F71">
        <f t="shared" si="5"/>
        <v>1240.4077247142784</v>
      </c>
    </row>
    <row r="72" spans="2:6">
      <c r="B72">
        <v>40</v>
      </c>
      <c r="C72">
        <f t="shared" si="2"/>
        <v>375.68566666666663</v>
      </c>
      <c r="D72">
        <f t="shared" si="3"/>
        <v>394.82722085316828</v>
      </c>
      <c r="E72">
        <f t="shared" si="4"/>
        <v>587.85649999999998</v>
      </c>
      <c r="F72">
        <f t="shared" si="5"/>
        <v>992.74357317685997</v>
      </c>
    </row>
    <row r="73" spans="2:6">
      <c r="B73">
        <v>50</v>
      </c>
      <c r="C73">
        <f t="shared" si="2"/>
        <v>364.08</v>
      </c>
      <c r="D73">
        <f t="shared" si="3"/>
        <v>365.87129990657166</v>
      </c>
      <c r="E73">
        <f t="shared" si="4"/>
        <v>558.20383333333336</v>
      </c>
      <c r="F73">
        <f t="shared" si="5"/>
        <v>943.98187908728835</v>
      </c>
    </row>
    <row r="74" spans="2:6">
      <c r="B74">
        <v>60</v>
      </c>
      <c r="C74">
        <f t="shared" si="2"/>
        <v>333.43199999999996</v>
      </c>
      <c r="D74">
        <f t="shared" si="3"/>
        <v>339.42853595415664</v>
      </c>
      <c r="E74">
        <f t="shared" si="4"/>
        <v>574.5623333333333</v>
      </c>
      <c r="F74">
        <f t="shared" si="5"/>
        <v>703.72594329913341</v>
      </c>
    </row>
    <row r="75" spans="2:6">
      <c r="B75">
        <v>70</v>
      </c>
      <c r="C75">
        <f t="shared" si="2"/>
        <v>285.07733333333334</v>
      </c>
      <c r="D75">
        <f t="shared" si="3"/>
        <v>319.85630625088999</v>
      </c>
      <c r="E75">
        <f t="shared" si="4"/>
        <v>486.48499999999996</v>
      </c>
      <c r="F75">
        <f t="shared" si="5"/>
        <v>680.7449580629667</v>
      </c>
    </row>
    <row r="76" spans="2:6">
      <c r="B76">
        <v>80</v>
      </c>
      <c r="C76">
        <f t="shared" si="2"/>
        <v>259.9545</v>
      </c>
      <c r="D76">
        <f t="shared" si="3"/>
        <v>307.88585280577337</v>
      </c>
      <c r="E76">
        <f t="shared" si="4"/>
        <v>386.74116666666669</v>
      </c>
      <c r="F76">
        <f t="shared" si="5"/>
        <v>636.55689010619994</v>
      </c>
    </row>
    <row r="77" spans="2:6">
      <c r="B77">
        <v>90</v>
      </c>
      <c r="C77">
        <f t="shared" si="2"/>
        <v>259.15066666666667</v>
      </c>
      <c r="D77">
        <f t="shared" si="3"/>
        <v>296.474669929345</v>
      </c>
      <c r="E77">
        <f t="shared" si="4"/>
        <v>422.70016666666663</v>
      </c>
      <c r="F77">
        <f t="shared" si="5"/>
        <v>667.54427603085833</v>
      </c>
    </row>
    <row r="78" spans="2:6">
      <c r="B78">
        <v>100</v>
      </c>
      <c r="C78">
        <f t="shared" si="2"/>
        <v>245.72183333333334</v>
      </c>
      <c r="D78">
        <f t="shared" si="3"/>
        <v>294.40933478275832</v>
      </c>
      <c r="E78">
        <f t="shared" si="4"/>
        <v>393.33283333333333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56" t="s">
        <v>125</v>
      </c>
      <c r="D2" s="57" t="s">
        <v>126</v>
      </c>
      <c r="I2" s="65" t="s">
        <v>127</v>
      </c>
      <c r="P2" s="65" t="s">
        <v>128</v>
      </c>
      <c r="AD2" t="s">
        <v>180</v>
      </c>
      <c r="AN2" s="65" t="s">
        <v>182</v>
      </c>
    </row>
    <row r="4" spans="2:57">
      <c r="B4" s="4" t="s">
        <v>117</v>
      </c>
      <c r="C4" s="58" t="s">
        <v>11</v>
      </c>
      <c r="D4" s="60" t="s">
        <v>118</v>
      </c>
      <c r="E4" s="61" t="s">
        <v>119</v>
      </c>
      <c r="F4" s="63" t="s">
        <v>120</v>
      </c>
      <c r="G4" s="4"/>
      <c r="P4" s="4" t="s">
        <v>117</v>
      </c>
      <c r="Q4" s="4" t="s">
        <v>11</v>
      </c>
      <c r="R4" s="4" t="s">
        <v>118</v>
      </c>
      <c r="S4" s="4" t="s">
        <v>119</v>
      </c>
      <c r="T4" s="4" t="s">
        <v>120</v>
      </c>
      <c r="U4" s="4"/>
      <c r="AF4" s="4" t="s">
        <v>117</v>
      </c>
      <c r="AG4" s="58" t="s">
        <v>11</v>
      </c>
      <c r="AH4" s="60" t="s">
        <v>118</v>
      </c>
      <c r="AI4" s="61" t="s">
        <v>119</v>
      </c>
      <c r="AJ4" s="63" t="s">
        <v>120</v>
      </c>
      <c r="AK4" s="4"/>
      <c r="AT4" s="4" t="s">
        <v>117</v>
      </c>
      <c r="AU4" s="4" t="s">
        <v>11</v>
      </c>
      <c r="AV4" s="4" t="s">
        <v>118</v>
      </c>
      <c r="AW4" s="4" t="s">
        <v>119</v>
      </c>
      <c r="AX4" s="4" t="s">
        <v>120</v>
      </c>
      <c r="AY4" s="4"/>
    </row>
    <row r="5" spans="2:57">
      <c r="B5" s="37">
        <v>100</v>
      </c>
      <c r="C5" s="59">
        <v>0</v>
      </c>
      <c r="D5">
        <v>2</v>
      </c>
      <c r="E5" s="62">
        <v>5</v>
      </c>
      <c r="F5" s="64">
        <v>1</v>
      </c>
      <c r="I5" t="s">
        <v>121</v>
      </c>
      <c r="J5" t="s">
        <v>122</v>
      </c>
      <c r="K5" t="s">
        <v>123</v>
      </c>
      <c r="L5" t="s">
        <v>124</v>
      </c>
      <c r="M5" t="s">
        <v>23</v>
      </c>
      <c r="P5">
        <v>500</v>
      </c>
      <c r="Q5">
        <v>0</v>
      </c>
      <c r="R5">
        <v>2</v>
      </c>
      <c r="S5">
        <v>5</v>
      </c>
      <c r="T5">
        <v>1</v>
      </c>
      <c r="W5" t="s">
        <v>121</v>
      </c>
      <c r="X5" t="s">
        <v>122</v>
      </c>
      <c r="Y5" t="s">
        <v>123</v>
      </c>
      <c r="Z5" t="s">
        <v>124</v>
      </c>
      <c r="AA5" t="s">
        <v>23</v>
      </c>
      <c r="AF5" s="37">
        <v>100</v>
      </c>
      <c r="AG5" s="59">
        <v>0</v>
      </c>
      <c r="AH5">
        <v>5</v>
      </c>
      <c r="AI5" s="62">
        <v>5</v>
      </c>
      <c r="AJ5" s="64">
        <v>1</v>
      </c>
      <c r="AM5" t="s">
        <v>121</v>
      </c>
      <c r="AN5" t="s">
        <v>122</v>
      </c>
      <c r="AO5" t="s">
        <v>123</v>
      </c>
      <c r="AP5" t="s">
        <v>124</v>
      </c>
      <c r="AQ5" t="s">
        <v>23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121</v>
      </c>
      <c r="BB5" t="s">
        <v>122</v>
      </c>
      <c r="BC5" t="s">
        <v>123</v>
      </c>
      <c r="BD5" t="s">
        <v>124</v>
      </c>
      <c r="BE5" t="s">
        <v>23</v>
      </c>
    </row>
    <row r="6" spans="2:57">
      <c r="B6" s="37"/>
      <c r="C6" s="59"/>
      <c r="E6" s="62"/>
      <c r="F6" s="64"/>
      <c r="I6" t="s">
        <v>40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40</v>
      </c>
      <c r="X6">
        <v>0.959094</v>
      </c>
      <c r="Y6">
        <v>3.1930000000000001E-3</v>
      </c>
      <c r="Z6">
        <v>155.98665299999999</v>
      </c>
      <c r="AA6">
        <v>0.96554700000000004</v>
      </c>
      <c r="AF6" s="37"/>
      <c r="AG6" s="59"/>
      <c r="AI6" s="62"/>
      <c r="AJ6" s="64"/>
      <c r="AM6" t="s">
        <v>40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40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37"/>
      <c r="C7" s="59"/>
      <c r="E7" s="62"/>
      <c r="F7" s="64"/>
      <c r="I7" t="s">
        <v>218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218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37"/>
      <c r="AG7" s="59"/>
      <c r="AI7" s="62"/>
      <c r="AJ7" s="64"/>
      <c r="AM7" t="s">
        <v>218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218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37"/>
      <c r="C8" s="59"/>
      <c r="E8" s="62"/>
      <c r="F8" s="64"/>
      <c r="I8" t="s">
        <v>144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144</v>
      </c>
      <c r="X8">
        <v>0.951206</v>
      </c>
      <c r="Y8">
        <v>4.731E-3</v>
      </c>
      <c r="Z8">
        <v>93.391020999999995</v>
      </c>
      <c r="AA8">
        <v>0.96062499999999995</v>
      </c>
      <c r="AF8" s="37"/>
      <c r="AG8" s="59"/>
      <c r="AI8" s="62"/>
      <c r="AJ8" s="64"/>
      <c r="AM8" t="s">
        <v>144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144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37"/>
      <c r="C9" s="59"/>
      <c r="E9" s="62"/>
      <c r="F9" s="64"/>
      <c r="I9" t="s">
        <v>219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219</v>
      </c>
      <c r="X9">
        <v>0.177568</v>
      </c>
      <c r="Y9">
        <v>1.1240999999999999E-2</v>
      </c>
      <c r="Z9">
        <v>87.239095000000006</v>
      </c>
      <c r="AA9">
        <v>0.21570700000000001</v>
      </c>
      <c r="AF9" s="37"/>
      <c r="AG9" s="59"/>
      <c r="AI9" s="62"/>
      <c r="AJ9" s="64"/>
      <c r="AM9" t="s">
        <v>219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219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37"/>
      <c r="C10" s="59"/>
      <c r="E10" s="62"/>
      <c r="F10" s="64"/>
      <c r="I10" t="s">
        <v>220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220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37"/>
      <c r="AG10" s="59"/>
      <c r="AI10" s="62"/>
      <c r="AJ10" s="64"/>
      <c r="AM10" t="s">
        <v>220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220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37"/>
      <c r="C11" s="59"/>
      <c r="E11" s="62"/>
      <c r="F11" s="64"/>
      <c r="I11" t="s">
        <v>147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147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37"/>
      <c r="AG11" s="59"/>
      <c r="AI11" s="62"/>
      <c r="AJ11" s="64"/>
      <c r="AM11" t="s">
        <v>147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147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37"/>
      <c r="C12" s="59"/>
      <c r="E12" s="62"/>
      <c r="F12" s="64"/>
      <c r="I12" t="s">
        <v>221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221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37"/>
      <c r="AG12" s="59"/>
      <c r="AI12" s="62"/>
      <c r="AJ12" s="64"/>
      <c r="AM12" t="s">
        <v>221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221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37"/>
      <c r="C13" s="59"/>
      <c r="E13" s="62"/>
      <c r="F13" s="64"/>
      <c r="I13" t="s">
        <v>181</v>
      </c>
      <c r="L13">
        <v>187.76</v>
      </c>
      <c r="M13">
        <v>0.99</v>
      </c>
      <c r="W13" t="s">
        <v>181</v>
      </c>
      <c r="Z13">
        <v>1155.73</v>
      </c>
      <c r="AA13">
        <v>0.96899999999999997</v>
      </c>
      <c r="AF13" s="37"/>
      <c r="AG13" s="59"/>
      <c r="AI13" s="62"/>
      <c r="AJ13" s="64"/>
      <c r="AM13" t="s">
        <v>181</v>
      </c>
      <c r="AP13">
        <v>205.66</v>
      </c>
      <c r="AQ13">
        <v>0.995</v>
      </c>
      <c r="BA13" t="s">
        <v>181</v>
      </c>
      <c r="BD13">
        <v>1155.93</v>
      </c>
      <c r="BE13">
        <v>0.97699999999999998</v>
      </c>
    </row>
    <row r="14" spans="2:57">
      <c r="B14" s="37"/>
      <c r="C14" s="59"/>
      <c r="E14" s="62"/>
      <c r="F14" s="64"/>
      <c r="AF14" s="37"/>
      <c r="AG14" s="59"/>
      <c r="AI14" s="62"/>
      <c r="AJ14" s="64"/>
    </row>
    <row r="15" spans="2:57">
      <c r="B15" s="37">
        <v>100</v>
      </c>
      <c r="C15" s="59">
        <v>0</v>
      </c>
      <c r="D15">
        <v>2</v>
      </c>
      <c r="E15" s="62">
        <v>5</v>
      </c>
      <c r="F15" s="64">
        <v>2</v>
      </c>
      <c r="I15" t="s">
        <v>121</v>
      </c>
      <c r="J15" t="s">
        <v>122</v>
      </c>
      <c r="K15" t="s">
        <v>123</v>
      </c>
      <c r="L15" t="s">
        <v>124</v>
      </c>
      <c r="M15" t="s">
        <v>23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121</v>
      </c>
      <c r="X15" t="s">
        <v>122</v>
      </c>
      <c r="Y15" t="s">
        <v>123</v>
      </c>
      <c r="Z15" t="s">
        <v>124</v>
      </c>
      <c r="AA15" t="s">
        <v>23</v>
      </c>
      <c r="AF15" s="37">
        <v>100</v>
      </c>
      <c r="AG15" s="59">
        <v>0</v>
      </c>
      <c r="AH15">
        <v>5</v>
      </c>
      <c r="AI15" s="62">
        <v>5</v>
      </c>
      <c r="AJ15" s="64">
        <v>2</v>
      </c>
      <c r="AM15" t="s">
        <v>121</v>
      </c>
      <c r="AN15" t="s">
        <v>122</v>
      </c>
      <c r="AO15" t="s">
        <v>123</v>
      </c>
      <c r="AP15" t="s">
        <v>124</v>
      </c>
      <c r="AQ15" t="s">
        <v>23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121</v>
      </c>
      <c r="BB15" t="s">
        <v>122</v>
      </c>
      <c r="BC15" t="s">
        <v>123</v>
      </c>
      <c r="BD15" t="s">
        <v>124</v>
      </c>
      <c r="BE15" t="s">
        <v>23</v>
      </c>
    </row>
    <row r="16" spans="2:57">
      <c r="B16" s="37"/>
      <c r="C16" s="59"/>
      <c r="E16" s="62"/>
      <c r="F16" s="64"/>
      <c r="I16" t="s">
        <v>40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40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37"/>
      <c r="AG16" s="59"/>
      <c r="AI16" s="62"/>
      <c r="AJ16" s="64"/>
      <c r="AM16" t="s">
        <v>40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40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37"/>
      <c r="C17" s="59"/>
      <c r="E17" s="62"/>
      <c r="F17" s="64"/>
      <c r="I17" t="s">
        <v>218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218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37"/>
      <c r="AG17" s="59"/>
      <c r="AI17" s="62"/>
      <c r="AJ17" s="64"/>
      <c r="AM17" t="s">
        <v>218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218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37"/>
      <c r="C18" s="59"/>
      <c r="E18" s="62"/>
      <c r="F18" s="64"/>
      <c r="I18" t="s">
        <v>144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144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37"/>
      <c r="AG18" s="59"/>
      <c r="AI18" s="62"/>
      <c r="AJ18" s="64"/>
      <c r="AM18" t="s">
        <v>144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144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37"/>
      <c r="C19" s="59"/>
      <c r="E19" s="62"/>
      <c r="F19" s="64"/>
      <c r="I19" t="s">
        <v>219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219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37"/>
      <c r="AG19" s="59"/>
      <c r="AI19" s="62"/>
      <c r="AJ19" s="64"/>
      <c r="AM19" t="s">
        <v>219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219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37"/>
      <c r="C20" s="59"/>
      <c r="E20" s="62"/>
      <c r="F20" s="64"/>
      <c r="I20" t="s">
        <v>220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220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37"/>
      <c r="AG20" s="59"/>
      <c r="AI20" s="62"/>
      <c r="AJ20" s="64"/>
      <c r="AM20" t="s">
        <v>220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220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37"/>
      <c r="C21" s="59"/>
      <c r="E21" s="62"/>
      <c r="F21" s="64"/>
      <c r="I21" t="s">
        <v>147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147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37"/>
      <c r="AG21" s="59"/>
      <c r="AI21" s="62"/>
      <c r="AJ21" s="64"/>
      <c r="AM21" t="s">
        <v>147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147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37"/>
      <c r="C22" s="59"/>
      <c r="E22" s="62"/>
      <c r="F22" s="64"/>
      <c r="I22" t="s">
        <v>221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221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37"/>
      <c r="AG22" s="59"/>
      <c r="AI22" s="62"/>
      <c r="AJ22" s="64"/>
      <c r="AM22" t="s">
        <v>221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221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37"/>
      <c r="C23" s="59"/>
      <c r="E23" s="62"/>
      <c r="F23" s="64"/>
      <c r="I23" t="s">
        <v>181</v>
      </c>
      <c r="L23">
        <v>256.89</v>
      </c>
      <c r="M23">
        <v>0.99</v>
      </c>
      <c r="W23" t="s">
        <v>181</v>
      </c>
      <c r="Z23">
        <v>1388.27</v>
      </c>
      <c r="AA23">
        <v>0.97</v>
      </c>
      <c r="AF23" s="37"/>
      <c r="AG23" s="59"/>
      <c r="AI23" s="62"/>
      <c r="AJ23" s="64"/>
      <c r="AM23" t="s">
        <v>181</v>
      </c>
      <c r="AP23">
        <v>205.88</v>
      </c>
      <c r="AQ23">
        <v>0.995</v>
      </c>
      <c r="BA23" t="s">
        <v>181</v>
      </c>
      <c r="BD23">
        <v>1185.47</v>
      </c>
      <c r="BE23">
        <v>0.97899999999999998</v>
      </c>
    </row>
    <row r="24" spans="2:57">
      <c r="B24" s="37"/>
      <c r="C24" s="59"/>
      <c r="E24" s="62"/>
      <c r="F24" s="64"/>
      <c r="AF24" s="37"/>
      <c r="AG24" s="59"/>
      <c r="AI24" s="62"/>
      <c r="AJ24" s="64"/>
    </row>
    <row r="25" spans="2:57">
      <c r="B25" s="37">
        <v>100</v>
      </c>
      <c r="C25" s="59">
        <v>0</v>
      </c>
      <c r="D25">
        <v>2</v>
      </c>
      <c r="E25" s="62">
        <v>10</v>
      </c>
      <c r="F25" s="64">
        <v>1</v>
      </c>
      <c r="I25" t="s">
        <v>121</v>
      </c>
      <c r="J25" t="s">
        <v>122</v>
      </c>
      <c r="K25" t="s">
        <v>123</v>
      </c>
      <c r="L25" t="s">
        <v>124</v>
      </c>
      <c r="M25" t="s">
        <v>23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121</v>
      </c>
      <c r="X25" t="s">
        <v>122</v>
      </c>
      <c r="Y25" t="s">
        <v>123</v>
      </c>
      <c r="Z25" t="s">
        <v>124</v>
      </c>
      <c r="AA25" t="s">
        <v>23</v>
      </c>
      <c r="AF25" s="37">
        <v>100</v>
      </c>
      <c r="AG25" s="59">
        <v>0</v>
      </c>
      <c r="AH25">
        <v>7</v>
      </c>
      <c r="AI25" s="62">
        <v>7</v>
      </c>
      <c r="AJ25" s="64">
        <v>1</v>
      </c>
      <c r="AM25" t="s">
        <v>121</v>
      </c>
      <c r="AN25" t="s">
        <v>122</v>
      </c>
      <c r="AO25" t="s">
        <v>123</v>
      </c>
      <c r="AP25" t="s">
        <v>124</v>
      </c>
      <c r="AQ25" t="s">
        <v>23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121</v>
      </c>
      <c r="BB25" t="s">
        <v>122</v>
      </c>
      <c r="BC25" t="s">
        <v>123</v>
      </c>
      <c r="BD25" t="s">
        <v>124</v>
      </c>
      <c r="BE25" t="s">
        <v>23</v>
      </c>
    </row>
    <row r="26" spans="2:57">
      <c r="B26" s="37"/>
      <c r="C26" s="59"/>
      <c r="E26" s="62"/>
      <c r="F26" s="64"/>
      <c r="I26" t="s">
        <v>40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40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37"/>
      <c r="AG26" s="59"/>
      <c r="AI26" s="62"/>
      <c r="AJ26" s="64"/>
      <c r="AM26" t="s">
        <v>40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40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37"/>
      <c r="C27" s="59"/>
      <c r="E27" s="62"/>
      <c r="F27" s="64"/>
      <c r="I27" t="s">
        <v>218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218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37"/>
      <c r="AG27" s="59"/>
      <c r="AI27" s="62"/>
      <c r="AJ27" s="64"/>
      <c r="AM27" t="s">
        <v>218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218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37"/>
      <c r="C28" s="59"/>
      <c r="E28" s="62"/>
      <c r="F28" s="64"/>
      <c r="I28" t="s">
        <v>144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144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37"/>
      <c r="AG28" s="59"/>
      <c r="AI28" s="62"/>
      <c r="AJ28" s="64"/>
      <c r="AM28" t="s">
        <v>144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144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37"/>
      <c r="C29" s="59"/>
      <c r="E29" s="62"/>
      <c r="F29" s="64"/>
      <c r="I29" t="s">
        <v>219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219</v>
      </c>
      <c r="X29">
        <v>0.839862</v>
      </c>
      <c r="Y29">
        <v>1.4633E-2</v>
      </c>
      <c r="Z29">
        <v>12463.395767</v>
      </c>
      <c r="AA29">
        <v>0.85469700000000004</v>
      </c>
      <c r="AF29" s="37"/>
      <c r="AG29" s="59"/>
      <c r="AI29" s="62"/>
      <c r="AJ29" s="64"/>
      <c r="AM29" t="s">
        <v>219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219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37"/>
      <c r="C30" s="59"/>
      <c r="E30" s="62"/>
      <c r="F30" s="64"/>
      <c r="I30" t="s">
        <v>220</v>
      </c>
      <c r="J30">
        <v>0.877197</v>
      </c>
      <c r="K30">
        <v>1.6655E-2</v>
      </c>
      <c r="L30">
        <v>237.583618</v>
      </c>
      <c r="M30">
        <v>0.88723700000000005</v>
      </c>
      <c r="W30" t="s">
        <v>220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37"/>
      <c r="AG30" s="59"/>
      <c r="AI30" s="62"/>
      <c r="AJ30" s="64"/>
      <c r="AM30" t="s">
        <v>220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220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37"/>
      <c r="C31" s="59"/>
      <c r="E31" s="62"/>
      <c r="F31" s="64"/>
      <c r="I31" t="s">
        <v>147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147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37"/>
      <c r="AG31" s="59"/>
      <c r="AI31" s="62"/>
      <c r="AJ31" s="64"/>
      <c r="AM31" t="s">
        <v>147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147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37"/>
      <c r="C32" s="59"/>
      <c r="E32" s="62"/>
      <c r="F32" s="64"/>
      <c r="I32" t="s">
        <v>221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221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37"/>
      <c r="AG32" s="59"/>
      <c r="AI32" s="62"/>
      <c r="AJ32" s="64"/>
      <c r="AM32" t="s">
        <v>221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221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37"/>
      <c r="C33" s="59"/>
      <c r="E33" s="62"/>
      <c r="F33" s="64"/>
      <c r="I33" t="s">
        <v>181</v>
      </c>
      <c r="L33">
        <v>813.15</v>
      </c>
      <c r="M33">
        <v>0.98699999999999999</v>
      </c>
      <c r="W33" t="s">
        <v>181</v>
      </c>
      <c r="Z33">
        <v>46151.43</v>
      </c>
      <c r="AA33">
        <v>0.98299999999999998</v>
      </c>
      <c r="AF33" s="37"/>
      <c r="AG33" s="59"/>
      <c r="AI33" s="62"/>
      <c r="AJ33" s="64"/>
      <c r="AM33" t="s">
        <v>181</v>
      </c>
      <c r="AP33">
        <v>134.68</v>
      </c>
      <c r="AQ33">
        <v>0.98799999999999999</v>
      </c>
      <c r="BA33" t="s">
        <v>181</v>
      </c>
      <c r="BD33">
        <v>1861.09</v>
      </c>
      <c r="BE33">
        <v>0.97899999999999998</v>
      </c>
    </row>
    <row r="34" spans="2:57">
      <c r="B34" s="37"/>
      <c r="C34" s="59"/>
      <c r="E34" s="62"/>
      <c r="F34" s="64"/>
      <c r="AF34" s="37"/>
      <c r="AG34" s="59"/>
      <c r="AI34" s="62"/>
      <c r="AJ34" s="64"/>
    </row>
    <row r="35" spans="2:57">
      <c r="B35" s="37">
        <v>100</v>
      </c>
      <c r="C35" s="59">
        <v>0</v>
      </c>
      <c r="D35">
        <v>2</v>
      </c>
      <c r="E35" s="62">
        <v>10</v>
      </c>
      <c r="F35" s="64">
        <v>2</v>
      </c>
      <c r="I35" t="s">
        <v>121</v>
      </c>
      <c r="J35" t="s">
        <v>122</v>
      </c>
      <c r="K35" t="s">
        <v>123</v>
      </c>
      <c r="L35" t="s">
        <v>124</v>
      </c>
      <c r="M35" t="s">
        <v>23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121</v>
      </c>
      <c r="X35" t="s">
        <v>122</v>
      </c>
      <c r="Y35" t="s">
        <v>123</v>
      </c>
      <c r="Z35" t="s">
        <v>124</v>
      </c>
      <c r="AA35" t="s">
        <v>23</v>
      </c>
      <c r="AF35" s="37">
        <v>100</v>
      </c>
      <c r="AG35" s="59">
        <v>0</v>
      </c>
      <c r="AH35">
        <v>7</v>
      </c>
      <c r="AI35" s="62">
        <v>7</v>
      </c>
      <c r="AJ35" s="64">
        <v>2</v>
      </c>
      <c r="AM35" t="s">
        <v>121</v>
      </c>
      <c r="AN35" t="s">
        <v>122</v>
      </c>
      <c r="AO35" t="s">
        <v>123</v>
      </c>
      <c r="AP35" t="s">
        <v>124</v>
      </c>
      <c r="AQ35" t="s">
        <v>23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121</v>
      </c>
      <c r="BB35" t="s">
        <v>122</v>
      </c>
      <c r="BC35" t="s">
        <v>123</v>
      </c>
      <c r="BD35" t="s">
        <v>124</v>
      </c>
      <c r="BE35" t="s">
        <v>23</v>
      </c>
    </row>
    <row r="36" spans="2:57">
      <c r="B36" s="37"/>
      <c r="C36" s="59"/>
      <c r="E36" s="62"/>
      <c r="F36" s="64"/>
      <c r="I36" t="s">
        <v>40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40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37"/>
      <c r="AG36" s="59"/>
      <c r="AI36" s="62"/>
      <c r="AJ36" s="64"/>
      <c r="AM36" t="s">
        <v>40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40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37"/>
      <c r="C37" s="59"/>
      <c r="E37" s="62"/>
      <c r="F37" s="64"/>
      <c r="I37" t="s">
        <v>218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218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37"/>
      <c r="AG37" s="59"/>
      <c r="AI37" s="62"/>
      <c r="AJ37" s="64"/>
      <c r="AM37" t="s">
        <v>218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218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37"/>
      <c r="C38" s="59"/>
      <c r="E38" s="62"/>
      <c r="F38" s="64"/>
      <c r="I38" t="s">
        <v>144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144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37"/>
      <c r="AG38" s="59"/>
      <c r="AI38" s="62"/>
      <c r="AJ38" s="64"/>
      <c r="AM38" t="s">
        <v>144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144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37"/>
      <c r="C39" s="59"/>
      <c r="E39" s="62"/>
      <c r="F39" s="64"/>
      <c r="I39" t="s">
        <v>219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219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37"/>
      <c r="AG39" s="59"/>
      <c r="AI39" s="62"/>
      <c r="AJ39" s="64"/>
      <c r="AM39" t="s">
        <v>219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219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37"/>
      <c r="C40" s="59"/>
      <c r="E40" s="62"/>
      <c r="F40" s="64"/>
      <c r="I40" t="s">
        <v>220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220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37"/>
      <c r="AG40" s="59"/>
      <c r="AI40" s="62"/>
      <c r="AJ40" s="64"/>
      <c r="AM40" t="s">
        <v>220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220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37"/>
      <c r="C41" s="59"/>
      <c r="E41" s="62"/>
      <c r="F41" s="64"/>
      <c r="I41" t="s">
        <v>147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147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37"/>
      <c r="AG41" s="59"/>
      <c r="AI41" s="62"/>
      <c r="AJ41" s="64"/>
      <c r="AM41" t="s">
        <v>147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147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37"/>
      <c r="C42" s="59"/>
      <c r="E42" s="62"/>
      <c r="F42" s="64"/>
      <c r="I42" t="s">
        <v>221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221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37"/>
      <c r="AG42" s="59"/>
      <c r="AI42" s="62"/>
      <c r="AJ42" s="64"/>
      <c r="AM42" t="s">
        <v>221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221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37"/>
      <c r="C43" s="59"/>
      <c r="E43" s="62"/>
      <c r="F43" s="64"/>
      <c r="I43" t="s">
        <v>181</v>
      </c>
      <c r="L43">
        <v>194.15</v>
      </c>
      <c r="M43">
        <v>0.98799999999999999</v>
      </c>
      <c r="W43" t="s">
        <v>181</v>
      </c>
      <c r="Z43">
        <v>3459.94</v>
      </c>
      <c r="AA43">
        <v>0.98499999999999999</v>
      </c>
      <c r="AF43" s="37"/>
      <c r="AG43" s="59"/>
      <c r="AI43" s="62"/>
      <c r="AJ43" s="64"/>
      <c r="AM43" t="s">
        <v>181</v>
      </c>
      <c r="AP43">
        <v>424.22</v>
      </c>
      <c r="AQ43">
        <v>0.89400000000000002</v>
      </c>
      <c r="BA43" t="s">
        <v>181</v>
      </c>
      <c r="BD43">
        <v>1629.09</v>
      </c>
      <c r="BE43">
        <v>0.94399999999999995</v>
      </c>
    </row>
    <row r="44" spans="2:57">
      <c r="B44" s="37"/>
      <c r="C44" s="59"/>
      <c r="E44" s="62"/>
      <c r="F44" s="64"/>
      <c r="AF44" s="37"/>
      <c r="AG44" s="59"/>
      <c r="AI44" s="62"/>
      <c r="AJ44" s="64"/>
    </row>
    <row r="45" spans="2:57">
      <c r="B45" s="4" t="s">
        <v>117</v>
      </c>
      <c r="C45" s="58" t="s">
        <v>11</v>
      </c>
      <c r="D45" s="60" t="s">
        <v>118</v>
      </c>
      <c r="E45" s="61" t="s">
        <v>119</v>
      </c>
      <c r="F45" s="63" t="s">
        <v>120</v>
      </c>
      <c r="G45" s="4"/>
      <c r="P45" s="4" t="s">
        <v>117</v>
      </c>
      <c r="Q45" s="4" t="s">
        <v>11</v>
      </c>
      <c r="R45" s="4" t="s">
        <v>118</v>
      </c>
      <c r="S45" s="4" t="s">
        <v>119</v>
      </c>
      <c r="T45" s="4" t="s">
        <v>120</v>
      </c>
      <c r="U45" s="4"/>
      <c r="AF45" s="4" t="s">
        <v>117</v>
      </c>
      <c r="AG45" s="58" t="s">
        <v>11</v>
      </c>
      <c r="AH45" s="60" t="s">
        <v>118</v>
      </c>
      <c r="AI45" s="61" t="s">
        <v>119</v>
      </c>
      <c r="AJ45" s="63" t="s">
        <v>120</v>
      </c>
      <c r="AK45" s="4"/>
      <c r="AT45" s="4" t="s">
        <v>117</v>
      </c>
      <c r="AU45" s="4" t="s">
        <v>11</v>
      </c>
      <c r="AV45" s="4" t="s">
        <v>118</v>
      </c>
      <c r="AW45" s="4" t="s">
        <v>119</v>
      </c>
      <c r="AX45" s="4" t="s">
        <v>120</v>
      </c>
      <c r="AY45" s="4"/>
    </row>
    <row r="46" spans="2:57">
      <c r="B46" s="37">
        <v>100</v>
      </c>
      <c r="C46" s="59">
        <v>50</v>
      </c>
      <c r="D46">
        <v>2</v>
      </c>
      <c r="E46" s="62">
        <v>5</v>
      </c>
      <c r="F46" s="64">
        <v>1</v>
      </c>
      <c r="I46" t="s">
        <v>121</v>
      </c>
      <c r="J46" t="s">
        <v>122</v>
      </c>
      <c r="K46" t="s">
        <v>123</v>
      </c>
      <c r="L46" t="s">
        <v>124</v>
      </c>
      <c r="M46" t="s">
        <v>23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121</v>
      </c>
      <c r="X46" t="s">
        <v>122</v>
      </c>
      <c r="Y46" t="s">
        <v>123</v>
      </c>
      <c r="Z46" t="s">
        <v>124</v>
      </c>
      <c r="AA46" t="s">
        <v>23</v>
      </c>
      <c r="AF46" s="37">
        <v>100</v>
      </c>
      <c r="AG46" s="59">
        <v>50</v>
      </c>
      <c r="AH46">
        <v>5</v>
      </c>
      <c r="AI46" s="62">
        <v>5</v>
      </c>
      <c r="AJ46" s="64">
        <v>1</v>
      </c>
      <c r="AM46" t="s">
        <v>121</v>
      </c>
      <c r="AN46" t="s">
        <v>122</v>
      </c>
      <c r="AO46" t="s">
        <v>123</v>
      </c>
      <c r="AP46" t="s">
        <v>124</v>
      </c>
      <c r="AQ46" t="s">
        <v>23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121</v>
      </c>
      <c r="BB46" t="s">
        <v>122</v>
      </c>
      <c r="BC46" t="s">
        <v>123</v>
      </c>
      <c r="BD46" t="s">
        <v>124</v>
      </c>
      <c r="BE46" t="s">
        <v>23</v>
      </c>
    </row>
    <row r="47" spans="2:57">
      <c r="B47" s="37"/>
      <c r="C47" s="59"/>
      <c r="E47" s="62"/>
      <c r="F47" s="64"/>
      <c r="I47" t="s">
        <v>40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40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37"/>
      <c r="AG47" s="59"/>
      <c r="AI47" s="62"/>
      <c r="AJ47" s="64"/>
      <c r="AM47" t="s">
        <v>40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40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37"/>
      <c r="C48" s="59"/>
      <c r="E48" s="62"/>
      <c r="F48" s="64"/>
      <c r="I48" t="s">
        <v>218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218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37"/>
      <c r="AG48" s="59"/>
      <c r="AI48" s="62"/>
      <c r="AJ48" s="64"/>
      <c r="AM48" t="s">
        <v>218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218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37"/>
      <c r="C49" s="59"/>
      <c r="E49" s="62"/>
      <c r="F49" s="64"/>
      <c r="I49" t="s">
        <v>144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144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37"/>
      <c r="AG49" s="59"/>
      <c r="AI49" s="62"/>
      <c r="AJ49" s="64"/>
      <c r="AM49" t="s">
        <v>144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144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37"/>
      <c r="C50" s="59"/>
      <c r="E50" s="62"/>
      <c r="F50" s="64"/>
      <c r="I50" t="s">
        <v>219</v>
      </c>
      <c r="J50">
        <v>0.39711800000000003</v>
      </c>
      <c r="K50">
        <v>3.0327E-2</v>
      </c>
      <c r="L50">
        <v>2.347569</v>
      </c>
      <c r="M50">
        <v>0.385378</v>
      </c>
      <c r="W50" t="s">
        <v>219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37"/>
      <c r="AG50" s="59"/>
      <c r="AI50" s="62"/>
      <c r="AJ50" s="64"/>
      <c r="AM50" t="s">
        <v>219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219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37"/>
      <c r="C51" s="59"/>
      <c r="E51" s="62"/>
      <c r="F51" s="64"/>
      <c r="I51" t="s">
        <v>220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220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37"/>
      <c r="AG51" s="59"/>
      <c r="AI51" s="62"/>
      <c r="AJ51" s="64"/>
      <c r="AM51" t="s">
        <v>220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220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37"/>
      <c r="C52" s="59"/>
      <c r="E52" s="62"/>
      <c r="F52" s="64"/>
      <c r="I52" t="s">
        <v>147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147</v>
      </c>
      <c r="X52">
        <v>0.95670900000000003</v>
      </c>
      <c r="Y52">
        <v>4.0150000000000003E-3</v>
      </c>
      <c r="Z52">
        <v>183.284154</v>
      </c>
      <c r="AA52">
        <v>0.965333</v>
      </c>
      <c r="AF52" s="37"/>
      <c r="AG52" s="59"/>
      <c r="AI52" s="62"/>
      <c r="AJ52" s="64"/>
      <c r="AM52" t="s">
        <v>147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147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37"/>
      <c r="C53" s="59"/>
      <c r="E53" s="62"/>
      <c r="F53" s="64"/>
      <c r="I53" t="s">
        <v>221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221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37"/>
      <c r="AG53" s="59"/>
      <c r="AI53" s="62"/>
      <c r="AJ53" s="64"/>
      <c r="AM53" t="s">
        <v>221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221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37"/>
      <c r="C54" s="59"/>
      <c r="E54" s="62"/>
      <c r="F54" s="64"/>
      <c r="I54" t="s">
        <v>181</v>
      </c>
      <c r="L54">
        <v>245.18</v>
      </c>
      <c r="M54">
        <v>0.98499999999999999</v>
      </c>
      <c r="W54" t="s">
        <v>181</v>
      </c>
      <c r="Z54">
        <v>1336.45</v>
      </c>
      <c r="AA54">
        <v>0.96899999999999997</v>
      </c>
      <c r="AF54" s="37"/>
      <c r="AG54" s="59"/>
      <c r="AI54" s="62"/>
      <c r="AJ54" s="64"/>
      <c r="AM54" t="s">
        <v>181</v>
      </c>
      <c r="AP54">
        <v>223.5</v>
      </c>
      <c r="AQ54">
        <v>0.98799999999999999</v>
      </c>
      <c r="BA54" t="s">
        <v>181</v>
      </c>
      <c r="BD54">
        <v>1188.8</v>
      </c>
      <c r="BE54">
        <v>0.97699999999999998</v>
      </c>
    </row>
    <row r="55" spans="2:57">
      <c r="B55" s="37"/>
      <c r="C55" s="59"/>
      <c r="E55" s="62"/>
      <c r="F55" s="64"/>
      <c r="AF55" s="37"/>
      <c r="AG55" s="59"/>
      <c r="AI55" s="62"/>
      <c r="AJ55" s="64"/>
    </row>
    <row r="56" spans="2:57">
      <c r="B56" s="37">
        <v>100</v>
      </c>
      <c r="C56" s="59">
        <v>50</v>
      </c>
      <c r="D56">
        <v>2</v>
      </c>
      <c r="E56" s="62">
        <v>5</v>
      </c>
      <c r="F56" s="64">
        <v>2</v>
      </c>
      <c r="I56" t="s">
        <v>121</v>
      </c>
      <c r="J56" t="s">
        <v>122</v>
      </c>
      <c r="K56" t="s">
        <v>123</v>
      </c>
      <c r="L56" t="s">
        <v>124</v>
      </c>
      <c r="M56" t="s">
        <v>23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121</v>
      </c>
      <c r="X56" t="s">
        <v>122</v>
      </c>
      <c r="Y56" t="s">
        <v>123</v>
      </c>
      <c r="Z56" t="s">
        <v>124</v>
      </c>
      <c r="AA56" t="s">
        <v>23</v>
      </c>
      <c r="AF56" s="37">
        <v>100</v>
      </c>
      <c r="AG56" s="59">
        <v>50</v>
      </c>
      <c r="AH56">
        <v>5</v>
      </c>
      <c r="AI56" s="62">
        <v>5</v>
      </c>
      <c r="AJ56" s="64">
        <v>2</v>
      </c>
      <c r="AM56" t="s">
        <v>121</v>
      </c>
      <c r="AN56" t="s">
        <v>122</v>
      </c>
      <c r="AO56" t="s">
        <v>123</v>
      </c>
      <c r="AP56" t="s">
        <v>124</v>
      </c>
      <c r="AQ56" t="s">
        <v>23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121</v>
      </c>
      <c r="BB56" t="s">
        <v>122</v>
      </c>
      <c r="BC56" t="s">
        <v>123</v>
      </c>
      <c r="BD56" t="s">
        <v>124</v>
      </c>
      <c r="BE56" t="s">
        <v>23</v>
      </c>
    </row>
    <row r="57" spans="2:57">
      <c r="B57" s="37"/>
      <c r="C57" s="59"/>
      <c r="E57" s="62"/>
      <c r="F57" s="64"/>
      <c r="I57" t="s">
        <v>40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40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37"/>
      <c r="AG57" s="59"/>
      <c r="AI57" s="62"/>
      <c r="AJ57" s="64"/>
      <c r="AM57" t="s">
        <v>40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40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37"/>
      <c r="C58" s="59"/>
      <c r="E58" s="62"/>
      <c r="F58" s="64"/>
      <c r="I58" t="s">
        <v>218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218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37"/>
      <c r="AG58" s="59"/>
      <c r="AI58" s="62"/>
      <c r="AJ58" s="64"/>
      <c r="AM58" t="s">
        <v>218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218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37"/>
      <c r="C59" s="59"/>
      <c r="E59" s="62"/>
      <c r="F59" s="64"/>
      <c r="I59" t="s">
        <v>144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144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37"/>
      <c r="AG59" s="59"/>
      <c r="AI59" s="62"/>
      <c r="AJ59" s="64"/>
      <c r="AM59" t="s">
        <v>144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144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37"/>
      <c r="C60" s="59"/>
      <c r="E60" s="62"/>
      <c r="F60" s="64"/>
      <c r="I60" t="s">
        <v>219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219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37"/>
      <c r="AG60" s="59"/>
      <c r="AI60" s="62"/>
      <c r="AJ60" s="64"/>
      <c r="AM60" t="s">
        <v>219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219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37"/>
      <c r="C61" s="59"/>
      <c r="E61" s="62"/>
      <c r="F61" s="64"/>
      <c r="I61" t="s">
        <v>220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220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37"/>
      <c r="AG61" s="59"/>
      <c r="AI61" s="62"/>
      <c r="AJ61" s="64"/>
      <c r="AM61" t="s">
        <v>220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220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37"/>
      <c r="C62" s="59"/>
      <c r="E62" s="62"/>
      <c r="F62" s="64"/>
      <c r="I62" t="s">
        <v>147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147</v>
      </c>
      <c r="X62">
        <v>0.954874</v>
      </c>
      <c r="Y62">
        <v>2.3930000000000002E-3</v>
      </c>
      <c r="Z62">
        <v>170.564425</v>
      </c>
      <c r="AA62">
        <v>0.96190900000000001</v>
      </c>
      <c r="AF62" s="37"/>
      <c r="AG62" s="59"/>
      <c r="AI62" s="62"/>
      <c r="AJ62" s="64"/>
      <c r="AM62" t="s">
        <v>147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147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37"/>
      <c r="C63" s="59"/>
      <c r="E63" s="62"/>
      <c r="F63" s="64"/>
      <c r="I63" t="s">
        <v>221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221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37"/>
      <c r="AG63" s="59"/>
      <c r="AI63" s="62"/>
      <c r="AJ63" s="64"/>
      <c r="AM63" t="s">
        <v>221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221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37"/>
      <c r="C64" s="59"/>
      <c r="E64" s="62"/>
      <c r="F64" s="64"/>
      <c r="I64" t="s">
        <v>181</v>
      </c>
      <c r="L64">
        <v>205.49</v>
      </c>
      <c r="M64">
        <v>0.98699999999999999</v>
      </c>
      <c r="W64" t="s">
        <v>181</v>
      </c>
      <c r="Z64">
        <v>1182.0899999999999</v>
      </c>
      <c r="AA64">
        <v>0.96799999999999997</v>
      </c>
      <c r="AF64" s="37"/>
      <c r="AG64" s="59"/>
      <c r="AI64" s="62"/>
      <c r="AJ64" s="64"/>
      <c r="AM64" t="s">
        <v>181</v>
      </c>
      <c r="AP64">
        <v>185.83</v>
      </c>
      <c r="AQ64">
        <v>0.99</v>
      </c>
      <c r="BA64" t="s">
        <v>181</v>
      </c>
      <c r="BD64">
        <v>1170.5</v>
      </c>
      <c r="BE64">
        <v>0.97899999999999998</v>
      </c>
    </row>
    <row r="65" spans="2:86">
      <c r="B65" s="37"/>
      <c r="C65" s="59"/>
      <c r="E65" s="62"/>
      <c r="F65" s="64"/>
      <c r="AF65" s="37"/>
      <c r="AG65" s="59"/>
      <c r="AI65" s="62"/>
      <c r="AJ65" s="64"/>
    </row>
    <row r="66" spans="2:86">
      <c r="B66" s="37">
        <v>100</v>
      </c>
      <c r="C66" s="59">
        <v>50</v>
      </c>
      <c r="D66">
        <v>2</v>
      </c>
      <c r="E66" s="62">
        <v>10</v>
      </c>
      <c r="F66" s="64">
        <v>1</v>
      </c>
      <c r="I66" t="s">
        <v>121</v>
      </c>
      <c r="J66" t="s">
        <v>122</v>
      </c>
      <c r="K66" t="s">
        <v>123</v>
      </c>
      <c r="L66" t="s">
        <v>124</v>
      </c>
      <c r="M66" t="s">
        <v>23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121</v>
      </c>
      <c r="X66" t="s">
        <v>122</v>
      </c>
      <c r="Y66" t="s">
        <v>123</v>
      </c>
      <c r="Z66" t="s">
        <v>124</v>
      </c>
      <c r="AA66" t="s">
        <v>23</v>
      </c>
      <c r="AF66" s="37">
        <v>100</v>
      </c>
      <c r="AG66" s="59">
        <v>50</v>
      </c>
      <c r="AH66">
        <v>7</v>
      </c>
      <c r="AI66" s="62">
        <v>7</v>
      </c>
      <c r="AJ66" s="64">
        <v>1</v>
      </c>
      <c r="AM66" t="s">
        <v>121</v>
      </c>
      <c r="AN66" t="s">
        <v>122</v>
      </c>
      <c r="AO66" t="s">
        <v>123</v>
      </c>
      <c r="AP66" t="s">
        <v>124</v>
      </c>
      <c r="AQ66" t="s">
        <v>23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121</v>
      </c>
      <c r="BB66" t="s">
        <v>122</v>
      </c>
      <c r="BC66" t="s">
        <v>123</v>
      </c>
      <c r="BD66" t="s">
        <v>124</v>
      </c>
      <c r="BE66" t="s">
        <v>23</v>
      </c>
    </row>
    <row r="67" spans="2:86">
      <c r="B67" s="37"/>
      <c r="C67" s="59"/>
      <c r="E67" s="62"/>
      <c r="F67" s="64"/>
      <c r="I67" t="s">
        <v>40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40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37"/>
      <c r="AG67" s="59"/>
      <c r="AI67" s="62"/>
      <c r="AJ67" s="64"/>
      <c r="AM67" t="s">
        <v>40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40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37"/>
      <c r="C68" s="59"/>
      <c r="E68" s="62"/>
      <c r="F68" s="64"/>
      <c r="I68" t="s">
        <v>218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218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37"/>
      <c r="AG68" s="59"/>
      <c r="AI68" s="62"/>
      <c r="AJ68" s="64"/>
      <c r="AM68" t="s">
        <v>218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218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37"/>
      <c r="C69" s="59"/>
      <c r="E69" s="62"/>
      <c r="F69" s="64"/>
      <c r="I69" t="s">
        <v>144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144</v>
      </c>
      <c r="X69">
        <v>0.95395700000000005</v>
      </c>
      <c r="Y69">
        <v>2.97E-3</v>
      </c>
      <c r="Z69">
        <v>2482.329784</v>
      </c>
      <c r="AA69">
        <v>0.96169499999999997</v>
      </c>
      <c r="AF69" s="37"/>
      <c r="AG69" s="59"/>
      <c r="AI69" s="62"/>
      <c r="AJ69" s="64"/>
      <c r="AM69" t="s">
        <v>144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144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37"/>
      <c r="C70" s="59"/>
      <c r="E70" s="62"/>
      <c r="F70" s="64"/>
      <c r="I70" t="s">
        <v>219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219</v>
      </c>
      <c r="X70">
        <v>0.79693899999999995</v>
      </c>
      <c r="Y70">
        <v>1.9517E-2</v>
      </c>
      <c r="Z70">
        <v>2427.396158</v>
      </c>
      <c r="AA70">
        <v>0.80890200000000001</v>
      </c>
      <c r="AF70" s="37"/>
      <c r="AG70" s="59"/>
      <c r="AI70" s="62"/>
      <c r="AJ70" s="64"/>
      <c r="AM70" t="s">
        <v>219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219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37"/>
      <c r="C71" s="59"/>
      <c r="E71" s="62"/>
      <c r="F71" s="64"/>
      <c r="I71" t="s">
        <v>220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220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37"/>
      <c r="AG71" s="59"/>
      <c r="AI71" s="62"/>
      <c r="AJ71" s="64"/>
      <c r="AM71" t="s">
        <v>220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220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37"/>
      <c r="C72" s="59"/>
      <c r="E72" s="62"/>
      <c r="F72" s="64"/>
      <c r="I72" t="s">
        <v>147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147</v>
      </c>
      <c r="X72">
        <v>0.98119800000000001</v>
      </c>
      <c r="Y72">
        <v>2.859E-3</v>
      </c>
      <c r="Z72">
        <v>3341.056384</v>
      </c>
      <c r="AA72">
        <v>0.989514</v>
      </c>
      <c r="AF72" s="37"/>
      <c r="AG72" s="59"/>
      <c r="AI72" s="62"/>
      <c r="AJ72" s="64"/>
      <c r="AM72" t="s">
        <v>147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147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37"/>
      <c r="C73" s="59"/>
      <c r="E73" s="62"/>
      <c r="F73" s="64"/>
      <c r="I73" t="s">
        <v>221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221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37"/>
      <c r="AG73" s="59"/>
      <c r="AI73" s="62"/>
      <c r="AJ73" s="64"/>
      <c r="AM73" t="s">
        <v>221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221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37"/>
      <c r="C74" s="59"/>
      <c r="E74" s="62"/>
      <c r="F74" s="64"/>
      <c r="I74" t="s">
        <v>181</v>
      </c>
      <c r="L74">
        <v>512.13</v>
      </c>
      <c r="M74">
        <v>0.99199999999999999</v>
      </c>
      <c r="W74" t="s">
        <v>181</v>
      </c>
      <c r="Z74">
        <v>14007.09</v>
      </c>
      <c r="AA74">
        <v>0.98299999999999998</v>
      </c>
      <c r="AF74" s="37"/>
      <c r="AG74" s="59"/>
      <c r="AI74" s="62"/>
      <c r="AJ74" s="64"/>
      <c r="AM74" t="s">
        <v>181</v>
      </c>
      <c r="AP74">
        <v>241.32</v>
      </c>
      <c r="AQ74">
        <v>0.98699999999999999</v>
      </c>
      <c r="BA74" t="s">
        <v>181</v>
      </c>
      <c r="BD74">
        <v>1827.57</v>
      </c>
      <c r="BE74">
        <v>0.97799999999999998</v>
      </c>
      <c r="CB74" t="s">
        <v>175</v>
      </c>
      <c r="CF74" t="s">
        <v>183</v>
      </c>
    </row>
    <row r="75" spans="2:86">
      <c r="B75" s="37"/>
      <c r="C75" s="59"/>
      <c r="E75" s="62"/>
      <c r="F75" s="64"/>
      <c r="AF75" s="37"/>
      <c r="AG75" s="59"/>
      <c r="AI75" s="62"/>
      <c r="AJ75" s="64"/>
    </row>
    <row r="76" spans="2:86">
      <c r="B76" s="37">
        <v>100</v>
      </c>
      <c r="C76" s="59">
        <v>50</v>
      </c>
      <c r="D76">
        <v>2</v>
      </c>
      <c r="E76" s="62">
        <v>10</v>
      </c>
      <c r="F76" s="64">
        <v>2</v>
      </c>
      <c r="I76" t="s">
        <v>121</v>
      </c>
      <c r="J76" t="s">
        <v>122</v>
      </c>
      <c r="K76" t="s">
        <v>123</v>
      </c>
      <c r="L76" t="s">
        <v>124</v>
      </c>
      <c r="M76" t="s">
        <v>23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121</v>
      </c>
      <c r="X76" t="s">
        <v>122</v>
      </c>
      <c r="Y76" t="s">
        <v>123</v>
      </c>
      <c r="Z76" t="s">
        <v>124</v>
      </c>
      <c r="AA76" t="s">
        <v>23</v>
      </c>
      <c r="AF76" s="37">
        <v>100</v>
      </c>
      <c r="AG76" s="59">
        <v>50</v>
      </c>
      <c r="AH76">
        <v>7</v>
      </c>
      <c r="AI76" s="62">
        <v>7</v>
      </c>
      <c r="AJ76" s="64">
        <v>2</v>
      </c>
      <c r="AM76" t="s">
        <v>121</v>
      </c>
      <c r="AN76" t="s">
        <v>122</v>
      </c>
      <c r="AO76" t="s">
        <v>123</v>
      </c>
      <c r="AP76" t="s">
        <v>124</v>
      </c>
      <c r="AQ76" t="s">
        <v>23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121</v>
      </c>
      <c r="BB76" t="s">
        <v>122</v>
      </c>
      <c r="BC76" t="s">
        <v>123</v>
      </c>
      <c r="BD76" t="s">
        <v>124</v>
      </c>
      <c r="BE76" t="s">
        <v>23</v>
      </c>
      <c r="CB76" t="s">
        <v>176</v>
      </c>
      <c r="CF76" t="s">
        <v>184</v>
      </c>
    </row>
    <row r="77" spans="2:86">
      <c r="B77" s="37"/>
      <c r="C77" s="59"/>
      <c r="E77" s="62"/>
      <c r="F77" s="64"/>
      <c r="I77" t="s">
        <v>40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40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37"/>
      <c r="AG77" s="59"/>
      <c r="AI77" s="62"/>
      <c r="AJ77" s="64"/>
      <c r="AM77" t="s">
        <v>40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40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177</v>
      </c>
      <c r="CF77" t="s">
        <v>185</v>
      </c>
    </row>
    <row r="78" spans="2:86">
      <c r="B78" s="37"/>
      <c r="C78" s="59"/>
      <c r="E78" s="62"/>
      <c r="F78" s="64"/>
      <c r="I78" t="s">
        <v>218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218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37"/>
      <c r="AG78" s="59"/>
      <c r="AI78" s="62"/>
      <c r="AJ78" s="64"/>
      <c r="AM78" t="s">
        <v>218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218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178</v>
      </c>
      <c r="CF78" t="s">
        <v>231</v>
      </c>
      <c r="CH78" s="3" t="s">
        <v>230</v>
      </c>
    </row>
    <row r="79" spans="2:86">
      <c r="B79" s="37"/>
      <c r="C79" s="59"/>
      <c r="F79" s="64"/>
      <c r="I79" t="s">
        <v>144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144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37"/>
      <c r="AG79" s="59"/>
      <c r="AJ79" s="64"/>
      <c r="AM79" t="s">
        <v>144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144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179</v>
      </c>
      <c r="CF79" t="s">
        <v>232</v>
      </c>
    </row>
    <row r="80" spans="2:86">
      <c r="B80" s="37"/>
      <c r="C80" s="59"/>
      <c r="F80" s="64"/>
      <c r="I80" t="s">
        <v>219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219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37"/>
      <c r="AG80" s="59"/>
      <c r="AJ80" s="64"/>
      <c r="AM80" t="s">
        <v>219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219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37"/>
      <c r="C81" s="59"/>
      <c r="F81" s="64"/>
      <c r="I81" t="s">
        <v>220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220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37"/>
      <c r="AG81" s="59"/>
      <c r="AJ81" s="64"/>
      <c r="AM81" t="s">
        <v>220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220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37"/>
      <c r="C82" s="59"/>
      <c r="F82" s="64"/>
      <c r="I82" t="s">
        <v>147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147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37"/>
      <c r="AG82" s="59"/>
      <c r="AJ82" s="64"/>
      <c r="AM82" t="s">
        <v>147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147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37"/>
      <c r="C83" s="59"/>
      <c r="I83" t="s">
        <v>221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221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37"/>
      <c r="AG83" s="59"/>
      <c r="AM83" t="s">
        <v>221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221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37"/>
      <c r="C84" s="59"/>
      <c r="I84" t="s">
        <v>181</v>
      </c>
      <c r="L84">
        <v>305.01</v>
      </c>
      <c r="M84">
        <v>0.98799999999999999</v>
      </c>
      <c r="W84" t="s">
        <v>181</v>
      </c>
      <c r="Z84">
        <v>2692.63</v>
      </c>
      <c r="AA84">
        <v>0.98199999999999998</v>
      </c>
      <c r="AF84" s="37"/>
      <c r="AG84" s="59"/>
      <c r="AM84" t="s">
        <v>181</v>
      </c>
      <c r="AP84">
        <v>882.78</v>
      </c>
      <c r="AQ84">
        <v>0.41</v>
      </c>
      <c r="BA84" t="s">
        <v>181</v>
      </c>
      <c r="BD84">
        <v>1773.21</v>
      </c>
      <c r="BE84">
        <v>0.58499999999999996</v>
      </c>
    </row>
    <row r="85" spans="2:75">
      <c r="C85" s="59"/>
    </row>
    <row r="86" spans="2:75">
      <c r="AC86" s="3" t="s">
        <v>154</v>
      </c>
      <c r="AD86" t="s">
        <v>186</v>
      </c>
    </row>
    <row r="88" spans="2:75">
      <c r="BU88" s="3" t="s">
        <v>153</v>
      </c>
      <c r="BW88" t="s">
        <v>174</v>
      </c>
    </row>
    <row r="107" spans="3:3">
      <c r="C107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.75" thickBot="1"/>
    <row r="7" spans="1:23" ht="15.75" thickBot="1">
      <c r="A7" t="s">
        <v>11</v>
      </c>
      <c r="B7" t="s">
        <v>54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>
        <v>0</v>
      </c>
      <c r="B8">
        <v>-1</v>
      </c>
      <c r="C8">
        <v>500</v>
      </c>
      <c r="D8" t="s">
        <v>25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25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25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25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25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25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76" t="s">
        <v>161</v>
      </c>
    </row>
    <row r="19" spans="3:11">
      <c r="K19" t="s">
        <v>57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77"/>
    </row>
    <row r="34" spans="11:16" ht="21">
      <c r="K34" s="77" t="s">
        <v>162</v>
      </c>
      <c r="P34" s="77" t="s">
        <v>165</v>
      </c>
    </row>
    <row r="35" spans="11:16" ht="21">
      <c r="K35" s="77" t="s">
        <v>163</v>
      </c>
      <c r="P35" s="77" t="s">
        <v>164</v>
      </c>
    </row>
    <row r="36" spans="11:16" ht="21">
      <c r="P36" s="77" t="s">
        <v>166</v>
      </c>
    </row>
    <row r="37" spans="11:16" ht="21">
      <c r="P37" s="77" t="s">
        <v>167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.75" thickBot="1"/>
    <row r="7" spans="1:24" ht="15.7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77" t="s">
        <v>162</v>
      </c>
      <c r="E40" s="77" t="s">
        <v>169</v>
      </c>
      <c r="G40" t="s">
        <v>223</v>
      </c>
      <c r="N40" s="77" t="s">
        <v>165</v>
      </c>
      <c r="P40" s="77" t="s">
        <v>170</v>
      </c>
      <c r="S40" s="79" t="s">
        <v>224</v>
      </c>
      <c r="U40" s="79" t="s">
        <v>226</v>
      </c>
    </row>
    <row r="41" spans="4:21" ht="21">
      <c r="D41" s="77" t="s">
        <v>163</v>
      </c>
      <c r="E41" s="77" t="s">
        <v>168</v>
      </c>
      <c r="G41" t="s">
        <v>222</v>
      </c>
      <c r="N41" s="77" t="s">
        <v>164</v>
      </c>
      <c r="P41" s="77" t="s">
        <v>171</v>
      </c>
      <c r="S41" s="79" t="s">
        <v>225</v>
      </c>
      <c r="U41" s="79" t="s">
        <v>227</v>
      </c>
    </row>
    <row r="42" spans="4:21" ht="21">
      <c r="N42" s="77" t="s">
        <v>166</v>
      </c>
      <c r="P42" s="77" t="s">
        <v>172</v>
      </c>
      <c r="S42" s="77"/>
      <c r="U42" s="77"/>
    </row>
    <row r="43" spans="4:21" ht="21">
      <c r="N43" s="77" t="s">
        <v>167</v>
      </c>
      <c r="P43" s="77" t="s">
        <v>173</v>
      </c>
      <c r="S43" s="77"/>
      <c r="U43" s="7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.7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.75" thickBot="1"/>
    <row r="90" spans="3:13" ht="15.75" thickBot="1">
      <c r="E90" s="15" t="s">
        <v>15</v>
      </c>
      <c r="F90" s="22"/>
      <c r="G90" s="22"/>
      <c r="H90" s="22"/>
      <c r="I90" s="22"/>
      <c r="J90" s="16"/>
    </row>
    <row r="91" spans="3:13" ht="15.7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.7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.7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.75" thickBot="1"/>
    <row r="104" spans="3:12" ht="15.7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.7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.7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.7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Algs choice 500F 100F</vt:lpstr>
      <vt:lpstr>Beta 500F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2023-01-30T19:22:16Z</dcterms:modified>
</cp:coreProperties>
</file>