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F68C973D-EB3D-4B86-8543-D05A994DD9A5}" xr6:coauthVersionLast="47" xr6:coauthVersionMax="47" xr10:uidLastSave="{00000000-0000-0000-0000-000000000000}"/>
  <bookViews>
    <workbookView xWindow="-110" yWindow="-110" windowWidth="19420" windowHeight="10420" firstSheet="7" activeTab="10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<sst xmlns="http://schemas.openxmlformats.org/spreadsheetml/2006/main" count="971" uniqueCount="281">
  <si>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</si>
  <si>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</si>
  <si>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</si>
  <si>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</si>
  <si>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</si>
  <si>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</si>
  <si>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</si>
  <si>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</si>
  <si>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</si>
  <si>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</si>
  <si>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</si>
  <si>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</si>
  <si>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</si>
  <si>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</si>
  <si>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</si>
  <si>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</si>
  <si>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</si>
  <si>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</si>
  <si>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</si>
  <si>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</si>
  <si>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</si>
  <si>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</si>
  <si>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</si>
  <si>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</si>
  <si>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</si>
  <si>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</si>
  <si>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</si>
  <si>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</si>
  <si>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</si>
  <si>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</si>
  <si>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</si>
  <si>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</si>
  <si>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</si>
  <si>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</si>
  <si>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</si>
  <si>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</si>
  <si>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</si>
  <si>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</si>
  <si>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</si>
  <si>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</si>
  <si>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</si>
  <si>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</si>
  <si>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</si>
  <si>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</si>
  <si>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</si>
  <si>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</si>
  <si>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</si>
  <si>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</si>
  <si>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</si>
  <si>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</si>
  <si>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</si>
  <si>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</si>
  <si>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</si>
  <si>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</si>
  <si>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</si>
  <si>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</si>
  <si>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</si>
  <si>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</si>
  <si>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</si>
  <si>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</si>
  <si>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</si>
  <si>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</si>
  <si>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</si>
  <si>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</si>
  <si>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</si>
  <si>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</si>
  <si>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</si>
  <si>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</si>
  <si>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</si>
  <si>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</si>
  <si>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</si>
  <si>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</si>
  <si>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</si>
  <si>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</si>
  <si>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</si>
  <si>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</si>
  <si>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</si>
  <si>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</si>
  <si>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</si>
  <si>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</si>
  <si>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</si>
  <si>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</si>
  <si>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</si>
  <si>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</si>
  <si>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</si>
  <si>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</si>
  <si>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</si>
  <si>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</si>
  <si>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</si>
  <si>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</si>
  <si>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</si>
  <si>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</si>
  <si>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</si>
  <si>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</si>
  <si>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</si>
  <si>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</si>
  <si>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</si>
  <si>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</si>
  <si>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</si>
  <si>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</si>
  <si>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</si>
  <si>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</si>
  <si>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</si>
  <si>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</si>
  <si>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</si>
  <si>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</si>
  <si>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</si>
  <si>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</si>
  <si>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</si>
  <si>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</si>
  <si>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</si>
  <si>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</si>
  <si>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</si>
  <si>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</si>
  <si>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</si>
  <si>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</si>
  <si>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</si>
  <si>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</si>
  <si>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</si>
  <si>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</si>
  <si>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</si>
  <si>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</si>
  <si>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</si>
  <si>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</si>
  <si>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</si>
  <si>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</si>
  <si>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</si>
  <si>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</si>
  <si>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</si>
  <si>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</si>
  <si>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</si>
  <si>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</si>
  <si>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</si>
  <si>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</si>
  <si>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</si>
  <si>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</si>
  <si>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</si>
  <si>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3.6 Go</t>
  </si>
  <si>
    <t>8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</si>
  <si>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</si>
  <si>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</si>
  <si>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</si>
  <si>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</si>
  <si>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</si>
  <si>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</si>
  <si>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</si>
  <si>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</si>
  <si>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</si>
  <si>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</si>
  <si>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</si>
  <si>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</si>
  <si>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</si>
  <si>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</si>
  <si>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</si>
  <si>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</si>
  <si>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</si>
  <si>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</si>
  <si>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</si>
  <si>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</si>
  <si>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</si>
  <si>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</si>
  <si>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</si>
  <si>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</si>
  <si>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</si>
  <si>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</si>
  <si>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</si>
  <si>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</si>
  <si>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</si>
  <si>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</si>
  <si>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</si>
  <si>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</si>
  <si>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</si>
  <si>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</si>
  <si>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</si>
  <si>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</si>
  <si>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</si>
  <si>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</si>
  <si>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</si>
  <si>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</si>
  <si>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</si>
  <si>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</si>
  <si>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</si>
  <si>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</si>
  <si>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</si>
  <si>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</si>
  <si>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</si>
  <si>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</si>
  <si>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</si>
  <si>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</si>
  <si>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</si>
  <si>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</si>
  <si>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</si>
  <si>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</si>
  <si>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</si>
  <si>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</si>
  <si>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</si>
  <si>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</si>
  <si>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</si>
  <si>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</si>
  <si>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</si>
  <si>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</si>
  <si>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</si>
  <si>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</si>
  <si>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</si>
  <si>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</si>
  <si>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</si>
  <si>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</si>
  <si>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</si>
  <si>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</si>
  <si>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</si>
  <si>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</si>
  <si>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</si>
  <si>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</si>
  <si>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</si>
  <si>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</si>
  <si>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</si>
  <si>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</si>
  <si>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</si>
  <si>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</si>
  <si>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</si>
  <si>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</si>
  <si>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</si>
  <si>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</si>
  <si>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</si>
  <si>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</si>
  <si>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</si>
  <si>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</si>
  <si>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</si>
  <si>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</si>
  <si>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</si>
  <si>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</si>
  <si>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</si>
  <si>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</si>
  <si>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</si>
  <si>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</si>
  <si>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</si>
  <si>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</si>
  <si>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</si>
  <si>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</si>
  <si>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</si>
  <si>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</si>
  <si>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</si>
  <si>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</si>
  <si>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</si>
  <si>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</si>
  <si>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</si>
  <si>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</si>
  <si>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</si>
  <si>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</si>
  <si>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</si>
  <si>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</si>
  <si>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</si>
  <si>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</si>
  <si>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</si>
  <si>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</si>
  <si>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</si>
  <si>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</si>
  <si>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</si>
  <si>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</si>
  <si>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</si>
  <si>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</si>
  <si>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</si>
  <si>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</si>
  <si>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</si>
  <si>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</si>
  <si>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</si>
  <si>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</si>
  <si>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</si>
  <si>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</si>
  <si>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</si>
  <si>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</si>
  <si>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</si>
  <si>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</si>
  <si>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</si>
  <si>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</si>
  <si>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</si>
  <si>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</si>
  <si>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</si>
  <si>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</si>
  <si>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</si>
  <si>
    <t>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</si>
</sst>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89950" y="6496050"/>
          <a:ext cx="1358900" cy="23495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41100" y="6477000"/>
          <a:ext cx="1358900" cy="23495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906000" y="6477000"/>
          <a:ext cx="1358900" cy="23495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602133" y="10894292"/>
          <a:ext cx="1229784" cy="2718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814983" y="10866774"/>
          <a:ext cx="1229784" cy="27824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1019366" y="10862733"/>
          <a:ext cx="1229785" cy="27824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253</v>
      </c>
      <c r="U4" t="s">
        <v>262</v>
      </c>
    </row>
    <row r="5" spans="5:21">
      <c r="R5" s="3" t="s">
        <v>254</v>
      </c>
      <c r="U5" t="s">
        <v>263</v>
      </c>
    </row>
    <row r="6" spans="5:21">
      <c r="R6" t="s">
        <v>255</v>
      </c>
      <c r="U6" t="s">
        <v>264</v>
      </c>
    </row>
    <row r="7" spans="5:21" ht="15" thickBot="1">
      <c r="R7" t="s">
        <v>256</v>
      </c>
      <c r="U7" t="s">
        <v>265</v>
      </c>
    </row>
    <row r="8" spans="5:21" ht="15" thickBot="1">
      <c r="H8" s="1" t="s">
        <v>0</v>
      </c>
      <c r="I8" s="5" t="s">
        <v>1</v>
      </c>
      <c r="J8" s="8" t="s">
        <v>28</v>
      </c>
      <c r="K8" s="2" t="s">
        <v>12</v>
      </c>
      <c r="L8" s="2" t="s">
        <v>29</v>
      </c>
      <c r="M8" s="2" t="s">
        <v>34</v>
      </c>
      <c r="O8" t="s">
        <v>252</v>
      </c>
      <c r="R8" s="3" t="s">
        <v>261</v>
      </c>
      <c r="U8" t="s">
        <v>266</v>
      </c>
    </row>
    <row r="9" spans="5:21">
      <c r="E9" t="s">
        <v>253</v>
      </c>
      <c r="F9" t="s">
        <v>259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257</v>
      </c>
      <c r="U9" t="s">
        <v>267</v>
      </c>
    </row>
    <row r="10" spans="5:21">
      <c r="E10" s="3" t="s">
        <v>254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258</v>
      </c>
      <c r="U10" t="s">
        <v>268</v>
      </c>
    </row>
    <row r="11" spans="5:21">
      <c r="E11" t="s">
        <v>255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256</v>
      </c>
      <c r="F12" t="s">
        <v>260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261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257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258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254</v>
      </c>
      <c r="P22" s="3" t="s">
        <v>261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28</v>
      </c>
      <c r="H24" s="2" t="s">
        <v>12</v>
      </c>
      <c r="I24" s="2" t="s">
        <v>29</v>
      </c>
      <c r="J24" s="2" t="s">
        <v>34</v>
      </c>
      <c r="L24" t="s">
        <v>252</v>
      </c>
      <c r="P24" s="1" t="s">
        <v>0</v>
      </c>
      <c r="Q24" s="5" t="s">
        <v>1</v>
      </c>
      <c r="R24" s="8" t="s">
        <v>28</v>
      </c>
      <c r="S24" s="2" t="s">
        <v>12</v>
      </c>
      <c r="T24" s="2" t="s">
        <v>29</v>
      </c>
      <c r="U24" s="2" t="s">
        <v>34</v>
      </c>
      <c r="W24" t="s">
        <v>252</v>
      </c>
    </row>
    <row r="25" spans="5:23">
      <c r="E25">
        <v>100</v>
      </c>
      <c r="F25" t="s">
        <v>250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250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39</v>
      </c>
      <c r="Z6" t="s">
        <v>140</v>
      </c>
      <c r="AJ6" t="s">
        <v>143</v>
      </c>
      <c r="AS6" t="s">
        <v>148</v>
      </c>
    </row>
    <row r="7" spans="1:53" ht="15" thickBot="1"/>
    <row r="8" spans="1:53">
      <c r="A8" t="s">
        <v>58</v>
      </c>
      <c r="B8" t="s">
        <v>146</v>
      </c>
      <c r="C8" t="s">
        <v>147</v>
      </c>
      <c r="D8" t="s">
        <v>116</v>
      </c>
      <c r="E8" t="s">
        <v>117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29</v>
      </c>
      <c r="L8" s="2" t="s">
        <v>34</v>
      </c>
      <c r="M8" s="35"/>
      <c r="N8" t="s">
        <v>54</v>
      </c>
      <c r="P8" t="s">
        <v>64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60</v>
      </c>
      <c r="W8" s="38" t="s">
        <v>61</v>
      </c>
      <c r="X8" s="38" t="s">
        <v>62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60</v>
      </c>
      <c r="AF8" s="38" t="s">
        <v>61</v>
      </c>
      <c r="AG8" s="38" t="s">
        <v>62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60</v>
      </c>
      <c r="AP8" s="38" t="s">
        <v>61</v>
      </c>
      <c r="AQ8" s="38" t="s">
        <v>62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60</v>
      </c>
      <c r="AY8" s="38" t="s">
        <v>61</v>
      </c>
      <c r="AZ8" s="38" t="s">
        <v>62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39</v>
      </c>
      <c r="Z30" t="s">
        <v>140</v>
      </c>
      <c r="AJ30" t="s">
        <v>143</v>
      </c>
      <c r="AS30" t="s">
        <v>148</v>
      </c>
    </row>
    <row r="31" spans="1:53" ht="15" thickBot="1"/>
    <row r="32" spans="1:53">
      <c r="A32" t="s">
        <v>58</v>
      </c>
      <c r="B32" t="s">
        <v>146</v>
      </c>
      <c r="C32" t="s">
        <v>147</v>
      </c>
      <c r="D32" t="s">
        <v>116</v>
      </c>
      <c r="E32" t="s">
        <v>117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29</v>
      </c>
      <c r="L32" s="2" t="s">
        <v>34</v>
      </c>
      <c r="M32" s="35"/>
      <c r="N32" t="s">
        <v>54</v>
      </c>
      <c r="P32" t="s">
        <v>64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60</v>
      </c>
      <c r="W32" s="38" t="s">
        <v>61</v>
      </c>
      <c r="X32" s="38" t="s">
        <v>62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60</v>
      </c>
      <c r="AF32" s="38" t="s">
        <v>61</v>
      </c>
      <c r="AG32" s="38" t="s">
        <v>62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60</v>
      </c>
      <c r="AP32" s="38" t="s">
        <v>61</v>
      </c>
      <c r="AQ32" s="38" t="s">
        <v>62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60</v>
      </c>
      <c r="AY32" s="38" t="s">
        <v>61</v>
      </c>
      <c r="AZ32" s="38" t="s">
        <v>62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5" t="s">
        <v>15</v>
      </c>
      <c r="T52" s="22"/>
      <c r="U52" s="22"/>
      <c r="V52" s="22"/>
      <c r="W52" s="22"/>
      <c r="X52" s="16"/>
    </row>
    <row r="53" spans="2:29" ht="15" thickBot="1">
      <c r="S53" s="17" t="s">
        <v>95</v>
      </c>
      <c r="T53" s="18"/>
      <c r="U53" s="17" t="s">
        <v>13</v>
      </c>
      <c r="V53" s="18"/>
      <c r="W53" s="19" t="s">
        <v>14</v>
      </c>
      <c r="X53" s="18"/>
    </row>
    <row r="54" spans="2:29" ht="15" thickBot="1">
      <c r="Q54" s="20" t="s">
        <v>94</v>
      </c>
      <c r="R54" s="28" t="s">
        <v>91</v>
      </c>
      <c r="S54" s="13" t="s">
        <v>90</v>
      </c>
      <c r="T54" s="14" t="s">
        <v>10</v>
      </c>
      <c r="U54" s="13" t="s">
        <v>90</v>
      </c>
      <c r="V54" s="25" t="s">
        <v>10</v>
      </c>
      <c r="W54" s="26" t="s">
        <v>92</v>
      </c>
      <c r="X54" s="25" t="s">
        <v>10</v>
      </c>
      <c r="Z54" s="28" t="s">
        <v>193</v>
      </c>
      <c r="AB54" t="s">
        <v>194</v>
      </c>
      <c r="AC54" t="s">
        <v>195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113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200</v>
      </c>
      <c r="D58" t="s">
        <v>201</v>
      </c>
      <c r="E58" t="s">
        <v>114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20" t="s">
        <v>94</v>
      </c>
      <c r="C59" s="28" t="s">
        <v>110</v>
      </c>
      <c r="D59" t="s">
        <v>111</v>
      </c>
      <c r="E59" s="3" t="s">
        <v>59</v>
      </c>
      <c r="F59" t="s">
        <v>112</v>
      </c>
      <c r="G59" s="3" t="s">
        <v>202</v>
      </c>
    </row>
    <row r="60" spans="2:29" ht="20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196</v>
      </c>
    </row>
    <row r="61" spans="2:29" ht="20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197</v>
      </c>
    </row>
    <row r="62" spans="2:29" ht="18.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198</v>
      </c>
    </row>
    <row r="63" spans="2:29" ht="19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199</v>
      </c>
    </row>
    <row r="64" spans="2:29" ht="15" thickBot="1">
      <c r="Q64" t="s">
        <v>26</v>
      </c>
      <c r="R64" s="15" t="s">
        <v>96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" thickBot="1">
      <c r="R65" s="34" t="s">
        <v>39</v>
      </c>
      <c r="S65" s="35"/>
      <c r="T65" s="36"/>
      <c r="U65" s="74" t="s">
        <v>140</v>
      </c>
      <c r="V65" s="35"/>
      <c r="W65" s="36"/>
      <c r="X65" s="74" t="s">
        <v>143</v>
      </c>
      <c r="Y65" s="75"/>
      <c r="Z65" s="73"/>
      <c r="AA65" s="34" t="s">
        <v>97</v>
      </c>
      <c r="AB65" s="35"/>
      <c r="AC65" s="36"/>
    </row>
    <row r="66" spans="17:29" ht="15" thickBot="1">
      <c r="Q66" s="20" t="s">
        <v>94</v>
      </c>
      <c r="R66" s="29" t="s">
        <v>93</v>
      </c>
      <c r="S66" s="49" t="s">
        <v>92</v>
      </c>
      <c r="T66" s="23" t="s">
        <v>10</v>
      </c>
      <c r="U66" s="50" t="s">
        <v>93</v>
      </c>
      <c r="V66" s="49" t="s">
        <v>92</v>
      </c>
      <c r="W66" s="23" t="s">
        <v>10</v>
      </c>
      <c r="X66" s="68" t="s">
        <v>93</v>
      </c>
      <c r="Y66" s="69" t="s">
        <v>92</v>
      </c>
      <c r="Z66" s="70" t="s">
        <v>10</v>
      </c>
      <c r="AA66" s="50" t="s">
        <v>93</v>
      </c>
      <c r="AB66" s="49" t="s">
        <v>92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abSelected="1" topLeftCell="A3" zoomScaleNormal="100" workbookViewId="0">
      <selection activeCell="A7" sqref="A7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27</v>
      </c>
      <c r="R5" s="4" t="s">
        <v>39</v>
      </c>
      <c r="AC5" s="4" t="s">
        <v>40</v>
      </c>
      <c r="AM5" s="4" t="s">
        <v>63</v>
      </c>
      <c r="AX5" s="4" t="s">
        <v>140</v>
      </c>
    </row>
    <row r="6" spans="1:57" ht="15" thickBot="1">
      <c r="V6" s="38" t="s">
        <v>59</v>
      </c>
      <c r="AG6" s="38" t="s">
        <v>59</v>
      </c>
      <c r="AQ6" s="38" t="s">
        <v>59</v>
      </c>
      <c r="BB6" s="38" t="s">
        <v>59</v>
      </c>
    </row>
    <row r="7" spans="1:57">
      <c r="A7" t="s">
        <v>58</v>
      </c>
      <c r="B7" t="s">
        <v>11</v>
      </c>
      <c r="C7" t="s">
        <v>53</v>
      </c>
      <c r="D7" t="s">
        <v>16</v>
      </c>
      <c r="E7" t="s">
        <v>17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29</v>
      </c>
      <c r="L7" s="2" t="s">
        <v>34</v>
      </c>
      <c r="M7" s="35"/>
      <c r="N7" t="s">
        <v>54</v>
      </c>
      <c r="P7" t="s">
        <v>64</v>
      </c>
      <c r="Q7" t="s">
        <v>133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60</v>
      </c>
      <c r="X7" s="38" t="s">
        <v>61</v>
      </c>
      <c r="Y7" s="81" t="s">
        <v>62</v>
      </c>
      <c r="Z7" s="35"/>
      <c r="AA7" s="35"/>
      <c r="AB7" s="66" t="s">
        <v>133</v>
      </c>
      <c r="AC7" s="1" t="s">
        <v>135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60</v>
      </c>
      <c r="AI7" s="38" t="s">
        <v>61</v>
      </c>
      <c r="AJ7" s="81" t="s">
        <v>62</v>
      </c>
      <c r="AL7" s="66" t="s">
        <v>133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60</v>
      </c>
      <c r="AS7" s="38" t="s">
        <v>61</v>
      </c>
      <c r="AT7" s="81" t="s">
        <v>62</v>
      </c>
      <c r="AV7" s="66" t="s">
        <v>141</v>
      </c>
      <c r="AW7" s="66" t="s">
        <v>133</v>
      </c>
      <c r="AX7" s="1" t="s">
        <v>135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60</v>
      </c>
      <c r="BD7" s="38" t="s">
        <v>61</v>
      </c>
      <c r="BE7" s="81" t="s">
        <v>62</v>
      </c>
    </row>
    <row r="8" spans="1:57">
      <c r="A8">
        <v>1</v>
      </c>
      <c r="B8">
        <v>50</v>
      </c>
      <c r="D8">
        <v>1</v>
      </c>
      <c r="E8">
        <v>5</v>
      </c>
      <c r="F8">
        <v>2246</v>
      </c>
      <c r="G8" t="s">
        <v>280</v>
      </c>
      <c r="H8">
        <v>48762</v>
      </c>
      <c r="I8">
        <v>22530</v>
      </c>
      <c r="J8">
        <v>1360</v>
      </c>
      <c r="K8">
        <v>57.94</v>
      </c>
      <c r="L8" t="s">
        <v>127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2246</v>
      </c>
      <c r="G9" t="s">
        <v>280</v>
      </c>
      <c r="H9">
        <v>48762</v>
      </c>
      <c r="I9">
        <v>22530</v>
      </c>
      <c r="J9">
        <v>21840</v>
      </c>
      <c r="K9">
        <v>482.76</v>
      </c>
      <c r="L9" t="s">
        <v>128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2246</v>
      </c>
      <c r="G10" t="s">
        <v>280</v>
      </c>
      <c r="H10">
        <v>48762</v>
      </c>
      <c r="I10">
        <v>22530</v>
      </c>
      <c r="J10">
        <v>1360</v>
      </c>
      <c r="K10">
        <v>57.09</v>
      </c>
      <c r="L10" t="s">
        <v>127</v>
      </c>
      <c r="N10">
        <v>31.3</v>
      </c>
      <c r="Q10" t="s">
        <v>136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2246</v>
      </c>
      <c r="G11" t="s">
        <v>280</v>
      </c>
      <c r="H11">
        <v>48762</v>
      </c>
      <c r="I11">
        <v>22530</v>
      </c>
      <c r="J11">
        <v>20653</v>
      </c>
      <c r="K11">
        <v>470.49</v>
      </c>
      <c r="L11" t="s">
        <v>129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2246</v>
      </c>
      <c r="G13" t="s">
        <v>280</v>
      </c>
      <c r="H13">
        <v>48762</v>
      </c>
      <c r="I13">
        <v>22530</v>
      </c>
      <c r="J13">
        <v>1024</v>
      </c>
      <c r="K13">
        <v>36.159999999999997</v>
      </c>
      <c r="L13" t="s">
        <v>130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2246</v>
      </c>
      <c r="G14" t="s">
        <v>280</v>
      </c>
      <c r="H14">
        <v>48762</v>
      </c>
      <c r="I14">
        <v>22530</v>
      </c>
      <c r="J14">
        <v>16384</v>
      </c>
      <c r="K14">
        <v>338.43</v>
      </c>
      <c r="L14" t="s">
        <v>131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2246</v>
      </c>
      <c r="G15" t="s">
        <v>280</v>
      </c>
      <c r="H15">
        <v>48762</v>
      </c>
      <c r="I15">
        <v>22530</v>
      </c>
      <c r="J15">
        <v>1024</v>
      </c>
      <c r="K15">
        <v>35.1</v>
      </c>
      <c r="L15" t="s">
        <v>130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134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136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2246</v>
      </c>
      <c r="G16" t="s">
        <v>280</v>
      </c>
      <c r="H16">
        <v>48762</v>
      </c>
      <c r="I16">
        <v>22530</v>
      </c>
      <c r="J16">
        <v>15197</v>
      </c>
      <c r="K16">
        <v>326.2</v>
      </c>
      <c r="L16" t="s">
        <v>132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2246</v>
      </c>
      <c r="G18" t="s">
        <v>280</v>
      </c>
      <c r="H18">
        <v>48762</v>
      </c>
      <c r="I18">
        <v>22530</v>
      </c>
      <c r="J18">
        <v>87368</v>
      </c>
      <c r="K18">
        <v>1797</v>
      </c>
      <c r="L18" t="s">
        <v>138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142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2246</v>
      </c>
      <c r="G19" t="s">
        <v>280</v>
      </c>
      <c r="H19">
        <v>48762</v>
      </c>
      <c r="I19">
        <v>22530</v>
      </c>
      <c r="J19">
        <v>39472</v>
      </c>
      <c r="K19">
        <v>829</v>
      </c>
      <c r="L19" t="s">
        <v>137</v>
      </c>
      <c r="N19">
        <v>79</v>
      </c>
      <c r="Q19" t="s">
        <v>83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139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142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V21" s="3"/>
      <c r="Y21" s="3"/>
      <c r="AG21" s="3"/>
      <c r="AJ21" s="3"/>
      <c r="AQ21" s="3"/>
      <c r="AT21" s="3"/>
    </row>
    <row r="22" spans="1:57">
      <c r="V22" s="3"/>
      <c r="Y22" s="3"/>
      <c r="AG22" s="4"/>
      <c r="AJ22" s="3"/>
      <c r="AQ22" s="4"/>
      <c r="AR22" s="3"/>
      <c r="AS22" s="3"/>
      <c r="AT22" s="3"/>
    </row>
    <row r="25" spans="1:57" ht="18.5">
      <c r="Q25" s="78" t="s">
        <v>181</v>
      </c>
    </row>
    <row r="26" spans="1:57">
      <c r="AQ26" s="3"/>
      <c r="AR26" s="3"/>
      <c r="AS26" s="3"/>
      <c r="AT26" s="3"/>
    </row>
    <row r="30" spans="1:57">
      <c r="P30" t="s">
        <v>222</v>
      </c>
    </row>
    <row r="31" spans="1:57">
      <c r="P31" t="s">
        <v>223</v>
      </c>
    </row>
    <row r="37" spans="1:17">
      <c r="A37" t="s">
        <v>104</v>
      </c>
    </row>
    <row r="38" spans="1:17">
      <c r="G38" t="s">
        <v>67</v>
      </c>
      <c r="H38" t="s">
        <v>68</v>
      </c>
      <c r="I38" t="s">
        <v>69</v>
      </c>
      <c r="J38" t="s">
        <v>70</v>
      </c>
      <c r="K38" t="s">
        <v>71</v>
      </c>
      <c r="L38" t="s">
        <v>72</v>
      </c>
    </row>
    <row r="39" spans="1:17">
      <c r="A39">
        <v>2</v>
      </c>
      <c r="B39">
        <v>40</v>
      </c>
      <c r="D39" t="s">
        <v>65</v>
      </c>
      <c r="G39">
        <f>AVERAGE(V16:V23)</f>
        <v>0.88666666666666671</v>
      </c>
      <c r="H39">
        <f>AVERAGE(Y16:Y23)</f>
        <v>0.83733333333333337</v>
      </c>
      <c r="I39">
        <f>AVERAGE(AG16:AG23)</f>
        <v>0.90766666666666662</v>
      </c>
      <c r="J39">
        <f>AVERAGE(AJ16:AJ23)</f>
        <v>0.84566666666666668</v>
      </c>
      <c r="K39">
        <f>AVERAGE(AQ16:AQ23)</f>
        <v>0.90366666666666673</v>
      </c>
      <c r="L39">
        <f>AVERAGE(AT16:AT23)</f>
        <v>0.84033333333333327</v>
      </c>
    </row>
    <row r="40" spans="1:17">
      <c r="A40">
        <v>1</v>
      </c>
      <c r="B40">
        <v>40</v>
      </c>
      <c r="D40" t="s">
        <v>65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66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66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106</v>
      </c>
      <c r="G43" s="3">
        <f>AVERAGE(V16:V27,V29:V34)</f>
        <v>0.88666666666666671</v>
      </c>
      <c r="H43" s="3">
        <f>AVERAGE(Y16:Y27,Y29:Y34)</f>
        <v>0.83733333333333337</v>
      </c>
      <c r="I43" s="3">
        <f>AVERAGE(AG16:AG27,AG29:AG34)</f>
        <v>0.90766666666666662</v>
      </c>
      <c r="J43" s="3">
        <f>AVERAGE(AJ16:AJ27,AJ29:AJ34)</f>
        <v>0.84566666666666668</v>
      </c>
      <c r="K43" s="3">
        <f>AVERAGE(AQ16:AQ27,AQ29:AQ34)</f>
        <v>0.90366666666666673</v>
      </c>
      <c r="L43" s="3">
        <f>AVERAGE(AT16:AT27,AT29:AT34)</f>
        <v>0.84033333333333327</v>
      </c>
    </row>
    <row r="46" spans="1:17">
      <c r="A46" t="s">
        <v>73</v>
      </c>
      <c r="O46" t="s">
        <v>185</v>
      </c>
      <c r="Q46" t="s">
        <v>182</v>
      </c>
    </row>
    <row r="47" spans="1:17"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O47" t="s">
        <v>186</v>
      </c>
      <c r="Q47" t="s">
        <v>183</v>
      </c>
    </row>
    <row r="48" spans="1:17">
      <c r="A48">
        <v>2</v>
      </c>
      <c r="B48">
        <v>40</v>
      </c>
      <c r="D48" t="s">
        <v>74</v>
      </c>
      <c r="G48">
        <v>0.90700000000000003</v>
      </c>
      <c r="H48">
        <v>0.86099999999999999</v>
      </c>
      <c r="O48" t="s">
        <v>187</v>
      </c>
      <c r="Q48" t="s">
        <v>184</v>
      </c>
    </row>
    <row r="49" spans="1:15">
      <c r="A49">
        <v>1</v>
      </c>
      <c r="B49">
        <v>40</v>
      </c>
      <c r="D49" t="s">
        <v>74</v>
      </c>
      <c r="G49">
        <v>0.90600000000000003</v>
      </c>
      <c r="H49">
        <v>0.86399999999999999</v>
      </c>
      <c r="O49" t="s">
        <v>188</v>
      </c>
    </row>
    <row r="50" spans="1:15">
      <c r="A50">
        <v>2</v>
      </c>
      <c r="B50">
        <v>40</v>
      </c>
      <c r="D50" t="s">
        <v>75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189</v>
      </c>
    </row>
    <row r="51" spans="1:15">
      <c r="A51">
        <v>1</v>
      </c>
      <c r="B51">
        <v>40</v>
      </c>
      <c r="D51" t="s">
        <v>75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190</v>
      </c>
    </row>
    <row r="52" spans="1:15">
      <c r="O52" t="s">
        <v>191</v>
      </c>
    </row>
    <row r="53" spans="1:15">
      <c r="O53" t="s">
        <v>192</v>
      </c>
    </row>
    <row r="54" spans="1:15">
      <c r="A54" t="s">
        <v>76</v>
      </c>
    </row>
    <row r="55" spans="1:15">
      <c r="G55" t="s">
        <v>77</v>
      </c>
      <c r="H55" t="s">
        <v>80</v>
      </c>
      <c r="I55" t="s">
        <v>78</v>
      </c>
      <c r="J55" t="s">
        <v>79</v>
      </c>
      <c r="K55" t="s">
        <v>81</v>
      </c>
    </row>
    <row r="56" spans="1:15">
      <c r="A56">
        <v>2</v>
      </c>
      <c r="B56">
        <v>40</v>
      </c>
      <c r="D56" t="s">
        <v>74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74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65</v>
      </c>
      <c r="I58">
        <f>AVERAGE(R16:R23)/60/60</f>
        <v>5.2237962962962969</v>
      </c>
      <c r="J58">
        <f>AVERAGE(AC16:AC23)/60</f>
        <v>170.8</v>
      </c>
      <c r="K58">
        <f>AVERAGE(AM16:AM23)/60/60</f>
        <v>9.0183333333333344</v>
      </c>
    </row>
    <row r="59" spans="1:15">
      <c r="A59">
        <v>1</v>
      </c>
      <c r="B59">
        <v>40</v>
      </c>
      <c r="D59" t="s">
        <v>65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109</v>
      </c>
      <c r="J61" s="3" t="s">
        <v>82</v>
      </c>
      <c r="K61" t="s">
        <v>105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107</v>
      </c>
    </row>
    <row r="69" spans="1:11">
      <c r="A69">
        <v>2</v>
      </c>
      <c r="B69">
        <v>40</v>
      </c>
      <c r="D69" t="s">
        <v>74</v>
      </c>
      <c r="I69" t="s">
        <v>39</v>
      </c>
      <c r="J69" t="s">
        <v>40</v>
      </c>
      <c r="K69" t="s">
        <v>105</v>
      </c>
    </row>
    <row r="70" spans="1:11">
      <c r="A70">
        <v>1</v>
      </c>
      <c r="B70">
        <v>40</v>
      </c>
      <c r="D70" t="s">
        <v>74</v>
      </c>
      <c r="I70" t="s">
        <v>108</v>
      </c>
      <c r="J70">
        <v>10</v>
      </c>
      <c r="K70" t="s">
        <v>108</v>
      </c>
    </row>
    <row r="71" spans="1:11">
      <c r="A71">
        <v>2</v>
      </c>
      <c r="B71">
        <v>40</v>
      </c>
      <c r="D71" t="s">
        <v>65</v>
      </c>
    </row>
    <row r="72" spans="1:11">
      <c r="A72">
        <v>1</v>
      </c>
      <c r="B72">
        <v>40</v>
      </c>
      <c r="D72" t="s">
        <v>65</v>
      </c>
    </row>
    <row r="79" spans="1:11">
      <c r="B79" s="3" t="s">
        <v>227</v>
      </c>
    </row>
    <row r="81" spans="2:6">
      <c r="C81" t="s">
        <v>39</v>
      </c>
      <c r="D81" t="s">
        <v>140</v>
      </c>
      <c r="E81" t="s">
        <v>143</v>
      </c>
      <c r="F81" t="s">
        <v>203</v>
      </c>
    </row>
    <row r="82" spans="2:6">
      <c r="B82" s="77" t="s">
        <v>228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229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230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231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232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233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234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235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236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237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238</v>
      </c>
    </row>
    <row r="118" spans="2:6">
      <c r="C118" t="s">
        <v>39</v>
      </c>
      <c r="D118" t="s">
        <v>140</v>
      </c>
      <c r="E118" t="s">
        <v>143</v>
      </c>
      <c r="F118" t="s">
        <v>203</v>
      </c>
    </row>
    <row r="119" spans="2:6">
      <c r="B119" s="77" t="s">
        <v>228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229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230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231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232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233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234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235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236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237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239</v>
      </c>
    </row>
    <row r="140" spans="2:6">
      <c r="B140" s="3" t="s">
        <v>227</v>
      </c>
    </row>
    <row r="142" spans="2:6">
      <c r="C142" t="s">
        <v>39</v>
      </c>
      <c r="D142" t="s">
        <v>140</v>
      </c>
      <c r="E142" t="s">
        <v>143</v>
      </c>
      <c r="F142" t="s">
        <v>203</v>
      </c>
    </row>
    <row r="143" spans="2:6">
      <c r="B143" s="77" t="s">
        <v>240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245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241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246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242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247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243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248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244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249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238</v>
      </c>
    </row>
    <row r="179" spans="2:6">
      <c r="C179" t="s">
        <v>39</v>
      </c>
      <c r="D179" t="s">
        <v>140</v>
      </c>
      <c r="E179" t="s">
        <v>143</v>
      </c>
      <c r="F179" t="s">
        <v>203</v>
      </c>
    </row>
    <row r="180" spans="2:6">
      <c r="B180" s="77" t="s">
        <v>240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245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241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246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242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247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243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248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244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249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251</v>
      </c>
    </row>
    <row r="3" spans="2:23">
      <c r="B3" t="s">
        <v>31</v>
      </c>
      <c r="C3">
        <v>2</v>
      </c>
    </row>
    <row r="4" spans="2:23">
      <c r="B4" t="s">
        <v>32</v>
      </c>
      <c r="C4">
        <v>20</v>
      </c>
      <c r="D4" t="s">
        <v>33</v>
      </c>
      <c r="F4" t="s">
        <v>269</v>
      </c>
    </row>
    <row r="5" spans="2:23">
      <c r="F5" t="s">
        <v>270</v>
      </c>
    </row>
    <row r="6" spans="2:23">
      <c r="F6" t="s">
        <v>271</v>
      </c>
    </row>
    <row r="7" spans="2:23">
      <c r="C7" s="3" t="s">
        <v>27</v>
      </c>
      <c r="F7" t="s">
        <v>272</v>
      </c>
      <c r="Q7" s="3" t="s">
        <v>30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28</v>
      </c>
      <c r="E9" s="2" t="s">
        <v>12</v>
      </c>
      <c r="F9" s="2" t="s">
        <v>273</v>
      </c>
      <c r="G9" s="2" t="s">
        <v>34</v>
      </c>
      <c r="I9" t="s">
        <v>274</v>
      </c>
      <c r="P9" s="1" t="s">
        <v>0</v>
      </c>
      <c r="Q9" s="5" t="s">
        <v>1</v>
      </c>
      <c r="R9" s="8" t="s">
        <v>28</v>
      </c>
      <c r="S9" s="2" t="s">
        <v>12</v>
      </c>
      <c r="T9" s="2" t="s">
        <v>275</v>
      </c>
      <c r="U9" s="2" t="s">
        <v>34</v>
      </c>
      <c r="W9" t="s">
        <v>274</v>
      </c>
    </row>
    <row r="10" spans="2:23">
      <c r="B10">
        <v>100</v>
      </c>
      <c r="C10" t="s">
        <v>250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35</v>
      </c>
      <c r="Q40" t="s">
        <v>36</v>
      </c>
      <c r="S40" t="s">
        <v>37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276</v>
      </c>
    </row>
    <row r="8" spans="2:47">
      <c r="F8" s="3" t="s">
        <v>41</v>
      </c>
      <c r="Q8" s="3" t="s">
        <v>42</v>
      </c>
      <c r="AB8" s="3" t="s">
        <v>43</v>
      </c>
      <c r="AN8" s="3" t="s">
        <v>44</v>
      </c>
    </row>
    <row r="10" spans="2:47">
      <c r="F10" t="s">
        <v>16</v>
      </c>
      <c r="G10" t="s">
        <v>17</v>
      </c>
      <c r="I10" t="s">
        <v>18</v>
      </c>
      <c r="J10" t="s">
        <v>19</v>
      </c>
      <c r="K10" t="s">
        <v>5</v>
      </c>
      <c r="L10" t="s">
        <v>20</v>
      </c>
      <c r="N10" t="s">
        <v>21</v>
      </c>
      <c r="Q10" t="s">
        <v>16</v>
      </c>
      <c r="R10" t="s">
        <v>17</v>
      </c>
      <c r="T10" t="s">
        <v>18</v>
      </c>
      <c r="U10" t="s">
        <v>19</v>
      </c>
      <c r="V10" t="s">
        <v>5</v>
      </c>
      <c r="W10" t="s">
        <v>20</v>
      </c>
      <c r="Y10" t="s">
        <v>21</v>
      </c>
      <c r="AB10" t="s">
        <v>16</v>
      </c>
      <c r="AC10" t="s">
        <v>17</v>
      </c>
      <c r="AE10" t="s">
        <v>18</v>
      </c>
      <c r="AF10" t="s">
        <v>19</v>
      </c>
      <c r="AG10" t="s">
        <v>5</v>
      </c>
      <c r="AH10" t="s">
        <v>20</v>
      </c>
      <c r="AJ10" t="s">
        <v>21</v>
      </c>
      <c r="AM10" t="s">
        <v>16</v>
      </c>
      <c r="AN10" t="s">
        <v>17</v>
      </c>
      <c r="AP10" t="s">
        <v>18</v>
      </c>
      <c r="AQ10" t="s">
        <v>19</v>
      </c>
      <c r="AR10" t="s">
        <v>5</v>
      </c>
      <c r="AS10" t="s">
        <v>20</v>
      </c>
      <c r="AU10" t="s">
        <v>21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26</v>
      </c>
      <c r="AU12">
        <v>16</v>
      </c>
    </row>
    <row r="13" spans="2:47">
      <c r="C13" t="s">
        <v>23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26</v>
      </c>
      <c r="AU13">
        <v>64</v>
      </c>
    </row>
    <row r="14" spans="2:47">
      <c r="C14" t="s">
        <v>25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26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26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26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26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26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26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26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26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26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26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26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26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26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26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26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26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26</v>
      </c>
      <c r="AU30">
        <v>93305</v>
      </c>
    </row>
    <row r="31" spans="6:47">
      <c r="W31" s="3"/>
    </row>
    <row r="32" spans="6:47">
      <c r="W32" s="3"/>
    </row>
    <row r="35" spans="3:47">
      <c r="F35" t="s">
        <v>16</v>
      </c>
      <c r="G35" t="s">
        <v>17</v>
      </c>
      <c r="I35" t="s">
        <v>18</v>
      </c>
      <c r="J35" t="s">
        <v>19</v>
      </c>
      <c r="K35" t="s">
        <v>5</v>
      </c>
      <c r="L35" t="s">
        <v>20</v>
      </c>
      <c r="N35" t="s">
        <v>21</v>
      </c>
      <c r="Q35" t="s">
        <v>16</v>
      </c>
      <c r="R35" t="s">
        <v>17</v>
      </c>
      <c r="T35" t="s">
        <v>18</v>
      </c>
      <c r="U35" t="s">
        <v>19</v>
      </c>
      <c r="V35" t="s">
        <v>5</v>
      </c>
      <c r="W35" t="s">
        <v>20</v>
      </c>
      <c r="Y35" t="s">
        <v>21</v>
      </c>
      <c r="AB35" t="s">
        <v>16</v>
      </c>
      <c r="AC35" t="s">
        <v>17</v>
      </c>
      <c r="AE35" t="s">
        <v>18</v>
      </c>
      <c r="AF35" t="s">
        <v>19</v>
      </c>
      <c r="AG35" t="s">
        <v>5</v>
      </c>
      <c r="AH35" t="s">
        <v>20</v>
      </c>
      <c r="AJ35" t="s">
        <v>21</v>
      </c>
      <c r="AM35" t="s">
        <v>16</v>
      </c>
      <c r="AN35" t="s">
        <v>17</v>
      </c>
      <c r="AP35" t="s">
        <v>18</v>
      </c>
      <c r="AQ35" t="s">
        <v>19</v>
      </c>
      <c r="AR35" t="s">
        <v>5</v>
      </c>
      <c r="AS35" t="s">
        <v>20</v>
      </c>
      <c r="AU35" t="s">
        <v>21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23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45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46</v>
      </c>
      <c r="D3" s="3" t="s">
        <v>57</v>
      </c>
      <c r="L3" s="3" t="s">
        <v>39</v>
      </c>
      <c r="S3" s="3" t="s">
        <v>40</v>
      </c>
    </row>
    <row r="4" spans="2:31" ht="15" thickBot="1"/>
    <row r="5" spans="2:31" ht="15" thickBot="1">
      <c r="B5" t="s">
        <v>16</v>
      </c>
      <c r="C5" t="s">
        <v>17</v>
      </c>
      <c r="D5" t="s">
        <v>11</v>
      </c>
      <c r="E5" s="1" t="s">
        <v>0</v>
      </c>
      <c r="F5" s="5" t="s">
        <v>1</v>
      </c>
      <c r="G5" s="8" t="s">
        <v>28</v>
      </c>
      <c r="H5" s="2" t="s">
        <v>12</v>
      </c>
      <c r="I5" s="2" t="s">
        <v>29</v>
      </c>
      <c r="J5" s="2" t="s">
        <v>47</v>
      </c>
      <c r="L5" t="s">
        <v>19</v>
      </c>
      <c r="M5" t="s">
        <v>5</v>
      </c>
      <c r="N5" t="s">
        <v>20</v>
      </c>
      <c r="P5" t="s">
        <v>21</v>
      </c>
      <c r="S5" t="s">
        <v>19</v>
      </c>
      <c r="T5" t="s">
        <v>5</v>
      </c>
      <c r="U5" t="s">
        <v>20</v>
      </c>
      <c r="W5" t="s">
        <v>21</v>
      </c>
      <c r="Y5" t="s">
        <v>17</v>
      </c>
      <c r="Z5" t="s">
        <v>48</v>
      </c>
      <c r="AA5" t="s">
        <v>49</v>
      </c>
      <c r="AB5" t="s">
        <v>50</v>
      </c>
      <c r="AD5" t="s">
        <v>51</v>
      </c>
      <c r="AE5" t="s">
        <v>52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6" t="s">
        <v>150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2">
        <v>1063.9731318950601</v>
      </c>
      <c r="M24" s="12">
        <v>502.58915209770203</v>
      </c>
      <c r="N24" s="12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6" zoomScaleNormal="100" workbookViewId="0">
      <selection activeCell="P12" sqref="P12:T12"/>
    </sheetView>
  </sheetViews>
  <sheetFormatPr baseColWidth="10" defaultColWidth="9.1796875" defaultRowHeight="14.5"/>
  <sheetData>
    <row r="1" spans="2:23">
      <c r="D1" t="s">
        <v>153</v>
      </c>
    </row>
    <row r="2" spans="2:23">
      <c r="D2" t="s">
        <v>154</v>
      </c>
    </row>
    <row r="7" spans="2:23">
      <c r="C7" s="4" t="s">
        <v>31</v>
      </c>
      <c r="D7" s="4">
        <v>2</v>
      </c>
      <c r="E7" s="4"/>
    </row>
    <row r="8" spans="2:23">
      <c r="C8" s="4" t="s">
        <v>32</v>
      </c>
      <c r="D8" s="4">
        <v>10</v>
      </c>
      <c r="E8" s="4" t="s">
        <v>33</v>
      </c>
      <c r="F8" t="s">
        <v>277</v>
      </c>
    </row>
    <row r="9" spans="2:23">
      <c r="D9" s="3" t="s">
        <v>151</v>
      </c>
      <c r="J9" s="4" t="s">
        <v>39</v>
      </c>
      <c r="P9" s="4" t="s">
        <v>40</v>
      </c>
      <c r="W9" s="3" t="s">
        <v>155</v>
      </c>
    </row>
    <row r="10" spans="2:23" ht="15" thickBot="1"/>
    <row r="11" spans="2:23" ht="15" thickBot="1">
      <c r="B11" t="s">
        <v>53</v>
      </c>
      <c r="C11" s="1" t="s">
        <v>0</v>
      </c>
      <c r="D11" s="5" t="s">
        <v>1</v>
      </c>
      <c r="E11" s="8" t="s">
        <v>28</v>
      </c>
      <c r="F11" s="2" t="s">
        <v>12</v>
      </c>
      <c r="G11" s="2" t="s">
        <v>29</v>
      </c>
      <c r="H11" s="2" t="s">
        <v>34</v>
      </c>
      <c r="J11" s="1" t="s">
        <v>4</v>
      </c>
      <c r="K11" s="2" t="s">
        <v>6</v>
      </c>
      <c r="L11" s="2" t="s">
        <v>7</v>
      </c>
      <c r="M11" s="11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1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152</v>
      </c>
    </row>
    <row r="26" spans="2:20" ht="15" thickBot="1"/>
    <row r="27" spans="2:20" ht="15" thickBot="1">
      <c r="B27" t="s">
        <v>53</v>
      </c>
      <c r="C27" s="1" t="s">
        <v>0</v>
      </c>
      <c r="D27" s="5" t="s">
        <v>1</v>
      </c>
      <c r="E27" s="8" t="s">
        <v>28</v>
      </c>
      <c r="F27" s="2" t="s">
        <v>12</v>
      </c>
      <c r="G27" s="2" t="s">
        <v>29</v>
      </c>
      <c r="H27" s="2" t="s">
        <v>34</v>
      </c>
      <c r="J27" s="1" t="s">
        <v>4</v>
      </c>
      <c r="K27" s="2" t="s">
        <v>6</v>
      </c>
      <c r="L27" s="2" t="s">
        <v>7</v>
      </c>
      <c r="M27" s="11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1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8" t="s">
        <v>204</v>
      </c>
    </row>
    <row r="47" spans="2:20">
      <c r="B47" t="s">
        <v>53</v>
      </c>
      <c r="C47" t="s">
        <v>205</v>
      </c>
      <c r="D47" t="s">
        <v>206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8" t="s">
        <v>207</v>
      </c>
    </row>
    <row r="67" spans="2:6">
      <c r="B67" t="s">
        <v>53</v>
      </c>
      <c r="C67" t="s">
        <v>208</v>
      </c>
      <c r="D67" t="s">
        <v>209</v>
      </c>
      <c r="E67" t="s">
        <v>210</v>
      </c>
      <c r="F67" t="s">
        <v>211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23</v>
      </c>
    </row>
    <row r="3" spans="1:23">
      <c r="C3" s="4" t="s">
        <v>31</v>
      </c>
      <c r="D3" s="4">
        <v>2</v>
      </c>
      <c r="E3" s="4"/>
    </row>
    <row r="4" spans="1:23">
      <c r="C4" s="4" t="s">
        <v>32</v>
      </c>
      <c r="D4" s="4">
        <v>10</v>
      </c>
      <c r="E4" s="4" t="s">
        <v>33</v>
      </c>
      <c r="F4" t="s">
        <v>38</v>
      </c>
    </row>
    <row r="5" spans="1:23">
      <c r="D5" s="3" t="s">
        <v>27</v>
      </c>
      <c r="M5" s="4" t="s">
        <v>39</v>
      </c>
      <c r="S5" s="4" t="s">
        <v>40</v>
      </c>
    </row>
    <row r="6" spans="1:23" ht="15" thickBot="1"/>
    <row r="7" spans="1:23" ht="15" thickBot="1">
      <c r="A7" t="s">
        <v>53</v>
      </c>
      <c r="B7" t="s">
        <v>11</v>
      </c>
      <c r="C7" s="1" t="s">
        <v>0</v>
      </c>
      <c r="D7" s="5" t="s">
        <v>1</v>
      </c>
      <c r="E7" s="8" t="s">
        <v>28</v>
      </c>
      <c r="F7" s="2" t="s">
        <v>12</v>
      </c>
      <c r="G7" s="2" t="s">
        <v>29</v>
      </c>
      <c r="H7" s="2" t="s">
        <v>34</v>
      </c>
      <c r="I7" s="35"/>
      <c r="J7" s="9" t="s">
        <v>55</v>
      </c>
      <c r="K7" t="s">
        <v>54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6" t="s">
        <v>156</v>
      </c>
    </row>
    <row r="19" spans="3:11">
      <c r="K19" t="s">
        <v>56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7"/>
    </row>
    <row r="34" spans="11:16" ht="20">
      <c r="K34" s="77" t="s">
        <v>157</v>
      </c>
      <c r="P34" s="77" t="s">
        <v>160</v>
      </c>
    </row>
    <row r="35" spans="11:16" ht="20">
      <c r="K35" s="77" t="s">
        <v>158</v>
      </c>
      <c r="P35" s="77" t="s">
        <v>159</v>
      </c>
    </row>
    <row r="36" spans="11:16" ht="20">
      <c r="P36" s="77" t="s">
        <v>161</v>
      </c>
    </row>
    <row r="37" spans="11:16" ht="20">
      <c r="P37" s="77" t="s">
        <v>162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opLeftCell="AC65" zoomScaleNormal="100" workbookViewId="0">
      <selection activeCell="AT85" sqref="AT85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6" t="s">
        <v>123</v>
      </c>
    </row>
    <row r="3" spans="2:42" ht="19.5" customHeight="1"/>
    <row r="4" spans="2:42" ht="17.5">
      <c r="B4" s="57" t="s">
        <v>124</v>
      </c>
      <c r="C4" s="59"/>
      <c r="E4" s="62"/>
      <c r="F4" s="64"/>
      <c r="S4" s="3" t="s">
        <v>278</v>
      </c>
      <c r="AG4" s="3" t="s">
        <v>279</v>
      </c>
    </row>
    <row r="5" spans="2:42">
      <c r="B5" s="37"/>
      <c r="C5" s="59"/>
      <c r="E5" s="62"/>
      <c r="F5" s="64"/>
    </row>
    <row r="6" spans="2:42" ht="17.5">
      <c r="B6" s="65" t="s">
        <v>125</v>
      </c>
      <c r="C6" s="58"/>
      <c r="D6" s="60"/>
      <c r="E6" s="61"/>
      <c r="F6" s="63"/>
      <c r="G6" s="4"/>
      <c r="P6" s="4" t="s">
        <v>115</v>
      </c>
      <c r="Q6" s="4" t="s">
        <v>11</v>
      </c>
      <c r="R6" s="4" t="s">
        <v>116</v>
      </c>
      <c r="S6" s="4" t="s">
        <v>117</v>
      </c>
      <c r="T6" s="4" t="s">
        <v>118</v>
      </c>
      <c r="U6" s="4"/>
      <c r="AE6" s="4" t="s">
        <v>115</v>
      </c>
      <c r="AF6" s="4" t="s">
        <v>11</v>
      </c>
      <c r="AG6" s="4" t="s">
        <v>116</v>
      </c>
      <c r="AH6" s="4" t="s">
        <v>117</v>
      </c>
      <c r="AI6" s="4" t="s">
        <v>118</v>
      </c>
      <c r="AJ6" s="4"/>
    </row>
    <row r="7" spans="2:42">
      <c r="B7" s="37"/>
      <c r="C7" s="59"/>
      <c r="E7" s="62"/>
      <c r="F7" s="64"/>
      <c r="P7">
        <v>500</v>
      </c>
      <c r="Q7">
        <v>50</v>
      </c>
      <c r="R7">
        <v>2</v>
      </c>
      <c r="S7">
        <v>5</v>
      </c>
      <c r="T7">
        <v>1</v>
      </c>
      <c r="W7" t="s">
        <v>119</v>
      </c>
      <c r="X7" t="s">
        <v>120</v>
      </c>
      <c r="Y7" t="s">
        <v>121</v>
      </c>
      <c r="Z7" t="s">
        <v>122</v>
      </c>
      <c r="AA7" t="s">
        <v>22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119</v>
      </c>
      <c r="AM7" t="s">
        <v>120</v>
      </c>
      <c r="AN7" t="s">
        <v>121</v>
      </c>
      <c r="AO7" t="s">
        <v>122</v>
      </c>
      <c r="AP7" t="s">
        <v>22</v>
      </c>
    </row>
    <row r="8" spans="2:42" ht="17.5">
      <c r="B8" s="65" t="s">
        <v>126</v>
      </c>
      <c r="C8" s="59"/>
      <c r="E8" s="62"/>
      <c r="F8" s="64"/>
      <c r="W8" t="s">
        <v>39</v>
      </c>
      <c r="Z8">
        <v>181.604975</v>
      </c>
      <c r="AA8">
        <v>0.94553600000000004</v>
      </c>
      <c r="AL8" t="s">
        <v>39</v>
      </c>
      <c r="AO8">
        <v>131.50474199999999</v>
      </c>
      <c r="AP8">
        <v>0.94425499999999996</v>
      </c>
    </row>
    <row r="9" spans="2:42">
      <c r="B9" s="37"/>
      <c r="C9" s="59"/>
      <c r="E9" s="62"/>
      <c r="F9" s="64"/>
      <c r="W9" t="s">
        <v>212</v>
      </c>
      <c r="Z9">
        <v>110.352699</v>
      </c>
      <c r="AA9">
        <v>0.93699299999999996</v>
      </c>
      <c r="AL9" t="s">
        <v>212</v>
      </c>
      <c r="AO9">
        <v>114.797826</v>
      </c>
      <c r="AP9">
        <v>0.78022199999999997</v>
      </c>
    </row>
    <row r="10" spans="2:42">
      <c r="B10" t="s">
        <v>175</v>
      </c>
      <c r="C10" s="59"/>
      <c r="E10" s="62"/>
      <c r="F10" s="64"/>
      <c r="W10" t="s">
        <v>140</v>
      </c>
      <c r="Z10">
        <v>185.24632500000001</v>
      </c>
      <c r="AA10">
        <v>0.93934200000000001</v>
      </c>
      <c r="AL10" t="s">
        <v>140</v>
      </c>
      <c r="AO10">
        <v>129.32743099999999</v>
      </c>
      <c r="AP10">
        <v>0.93635199999999996</v>
      </c>
    </row>
    <row r="11" spans="2:42">
      <c r="B11" s="37"/>
      <c r="C11" s="59"/>
      <c r="E11" s="62"/>
      <c r="F11" s="64"/>
      <c r="W11" t="s">
        <v>213</v>
      </c>
      <c r="Z11">
        <v>77.602864999999994</v>
      </c>
      <c r="AA11">
        <v>0.48419499999999999</v>
      </c>
      <c r="AL11" t="s">
        <v>213</v>
      </c>
      <c r="AO11">
        <v>42.388168</v>
      </c>
      <c r="AP11">
        <v>0.48120499999999999</v>
      </c>
    </row>
    <row r="12" spans="2:42" ht="17.5">
      <c r="B12" s="85" t="s">
        <v>177</v>
      </c>
      <c r="C12" s="59"/>
      <c r="E12" s="62"/>
      <c r="F12" s="64"/>
      <c r="W12" t="s">
        <v>214</v>
      </c>
      <c r="Z12">
        <v>103.32127699999999</v>
      </c>
      <c r="AA12">
        <v>0.68816699999999997</v>
      </c>
      <c r="AL12" t="s">
        <v>214</v>
      </c>
      <c r="AO12">
        <v>58.754393</v>
      </c>
      <c r="AP12">
        <v>0.67535199999999995</v>
      </c>
    </row>
    <row r="13" spans="2:42">
      <c r="B13" s="37"/>
      <c r="C13" s="59"/>
      <c r="E13" s="62"/>
      <c r="F13" s="64"/>
      <c r="W13" t="s">
        <v>143</v>
      </c>
      <c r="Z13">
        <v>327.58570600000002</v>
      </c>
      <c r="AA13">
        <v>0.96561300000000005</v>
      </c>
      <c r="AL13" t="s">
        <v>143</v>
      </c>
      <c r="AO13">
        <v>258.58515399999999</v>
      </c>
      <c r="AP13">
        <v>0.97159300000000004</v>
      </c>
    </row>
    <row r="14" spans="2:42">
      <c r="B14" s="37"/>
      <c r="C14" s="59"/>
      <c r="E14" s="62"/>
      <c r="F14" s="64"/>
      <c r="W14" t="s">
        <v>215</v>
      </c>
      <c r="Z14">
        <v>1145.5310569999999</v>
      </c>
      <c r="AA14">
        <v>0.82293899999999998</v>
      </c>
      <c r="AL14" t="s">
        <v>215</v>
      </c>
      <c r="AO14">
        <v>1782.2752809999999</v>
      </c>
      <c r="AP14">
        <v>0.90495499999999995</v>
      </c>
    </row>
    <row r="15" spans="2:42">
      <c r="B15" s="37"/>
      <c r="C15" s="59"/>
      <c r="E15" s="62"/>
      <c r="F15" s="64"/>
      <c r="W15" t="s">
        <v>176</v>
      </c>
      <c r="Z15">
        <v>1043.6968040466299</v>
      </c>
      <c r="AA15">
        <v>0.96903032891926499</v>
      </c>
      <c r="AL15" t="s">
        <v>176</v>
      </c>
      <c r="AO15">
        <v>955.73045754432599</v>
      </c>
      <c r="AP15">
        <v>0.97394275950448495</v>
      </c>
    </row>
    <row r="16" spans="2:42">
      <c r="B16" s="37"/>
      <c r="C16" s="59"/>
      <c r="E16" s="62"/>
      <c r="F16" s="64"/>
    </row>
    <row r="17" spans="2:42">
      <c r="B17" s="37"/>
      <c r="C17" s="59"/>
      <c r="E17" s="62"/>
      <c r="F17" s="64"/>
      <c r="P17">
        <v>500</v>
      </c>
      <c r="Q17">
        <v>50</v>
      </c>
      <c r="R17">
        <v>2</v>
      </c>
      <c r="S17">
        <v>5</v>
      </c>
      <c r="T17">
        <v>2</v>
      </c>
      <c r="W17" t="s">
        <v>119</v>
      </c>
      <c r="X17" t="s">
        <v>120</v>
      </c>
      <c r="Y17" t="s">
        <v>121</v>
      </c>
      <c r="Z17" t="s">
        <v>122</v>
      </c>
      <c r="AA17" t="s">
        <v>22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119</v>
      </c>
      <c r="AM17" t="s">
        <v>120</v>
      </c>
      <c r="AN17" t="s">
        <v>121</v>
      </c>
      <c r="AO17" t="s">
        <v>122</v>
      </c>
      <c r="AP17" t="s">
        <v>22</v>
      </c>
    </row>
    <row r="18" spans="2:42">
      <c r="B18" s="37"/>
      <c r="C18" s="59"/>
      <c r="E18" s="62"/>
      <c r="F18" s="64"/>
      <c r="W18" t="s">
        <v>39</v>
      </c>
      <c r="Z18">
        <v>191.392021</v>
      </c>
      <c r="AA18">
        <v>0.94745800000000002</v>
      </c>
      <c r="AL18" t="s">
        <v>39</v>
      </c>
      <c r="AO18">
        <v>128.48910599999999</v>
      </c>
      <c r="AP18">
        <v>0.94019600000000003</v>
      </c>
    </row>
    <row r="19" spans="2:42">
      <c r="B19" s="37"/>
      <c r="C19" s="59"/>
      <c r="E19" s="62"/>
      <c r="F19" s="64"/>
      <c r="W19" t="s">
        <v>212</v>
      </c>
      <c r="Z19">
        <v>104.827573</v>
      </c>
      <c r="AA19">
        <v>0.93699299999999996</v>
      </c>
      <c r="AL19" t="s">
        <v>212</v>
      </c>
      <c r="AO19">
        <v>115.213235</v>
      </c>
      <c r="AP19">
        <v>0.78022199999999997</v>
      </c>
    </row>
    <row r="20" spans="2:42">
      <c r="B20" s="37"/>
      <c r="C20" s="59"/>
      <c r="E20" s="62"/>
      <c r="F20" s="64"/>
      <c r="W20" t="s">
        <v>140</v>
      </c>
      <c r="Z20">
        <v>186.183212</v>
      </c>
      <c r="AA20">
        <v>0.94019600000000003</v>
      </c>
      <c r="AL20" t="s">
        <v>140</v>
      </c>
      <c r="AO20">
        <v>128.79709399999999</v>
      </c>
      <c r="AP20">
        <v>0.93336200000000002</v>
      </c>
    </row>
    <row r="21" spans="2:42">
      <c r="B21" s="37"/>
      <c r="C21" s="59"/>
      <c r="E21" s="62"/>
      <c r="F21" s="64"/>
      <c r="W21" t="s">
        <v>213</v>
      </c>
      <c r="Z21">
        <v>73.115072999999995</v>
      </c>
      <c r="AA21">
        <v>0.48419499999999999</v>
      </c>
      <c r="AL21" t="s">
        <v>213</v>
      </c>
      <c r="AO21">
        <v>46.854284</v>
      </c>
      <c r="AP21">
        <v>0.48120499999999999</v>
      </c>
    </row>
    <row r="22" spans="2:42">
      <c r="B22" s="37"/>
      <c r="C22" s="59"/>
      <c r="E22" s="62"/>
      <c r="F22" s="64"/>
      <c r="W22" t="s">
        <v>214</v>
      </c>
      <c r="Z22">
        <v>102.65168799999999</v>
      </c>
      <c r="AA22">
        <v>0.68987600000000004</v>
      </c>
      <c r="AL22" t="s">
        <v>214</v>
      </c>
      <c r="AO22">
        <v>57.991968999999997</v>
      </c>
      <c r="AP22">
        <v>0.67578000000000005</v>
      </c>
    </row>
    <row r="23" spans="2:42">
      <c r="B23" s="37"/>
      <c r="C23" s="59"/>
      <c r="E23" s="62"/>
      <c r="F23" s="64"/>
      <c r="W23" t="s">
        <v>143</v>
      </c>
      <c r="Z23">
        <v>308.35671200000002</v>
      </c>
      <c r="AA23">
        <v>0.96646699999999996</v>
      </c>
      <c r="AL23" t="s">
        <v>143</v>
      </c>
      <c r="AO23">
        <v>224.594651</v>
      </c>
      <c r="AP23">
        <v>0.97415600000000002</v>
      </c>
    </row>
    <row r="24" spans="2:42">
      <c r="B24" s="37"/>
      <c r="C24" s="59"/>
      <c r="E24" s="62"/>
      <c r="F24" s="64"/>
      <c r="W24" t="s">
        <v>215</v>
      </c>
      <c r="Z24">
        <v>1162.203334</v>
      </c>
      <c r="AA24">
        <v>0.82293899999999998</v>
      </c>
      <c r="AL24" t="s">
        <v>215</v>
      </c>
      <c r="AO24">
        <v>1809.9248070000001</v>
      </c>
      <c r="AP24">
        <v>0.90495499999999995</v>
      </c>
    </row>
    <row r="25" spans="2:42">
      <c r="B25" s="37"/>
      <c r="C25" s="59"/>
      <c r="E25" s="62"/>
      <c r="F25" s="64"/>
      <c r="W25" t="s">
        <v>176</v>
      </c>
      <c r="Z25">
        <v>1643.7722804546299</v>
      </c>
      <c r="AA25">
        <v>0.96860316104228905</v>
      </c>
      <c r="AL25" t="s">
        <v>176</v>
      </c>
      <c r="AO25">
        <v>1021.9966073036099</v>
      </c>
      <c r="AP25">
        <v>0.97479709525843605</v>
      </c>
    </row>
    <row r="26" spans="2:42">
      <c r="B26" s="37"/>
      <c r="C26" s="59"/>
      <c r="E26" s="62"/>
      <c r="F26" s="64"/>
    </row>
    <row r="27" spans="2:42">
      <c r="B27" s="37"/>
      <c r="C27" s="59"/>
      <c r="E27" s="62"/>
      <c r="F27" s="64"/>
      <c r="P27">
        <v>500</v>
      </c>
      <c r="Q27">
        <v>50</v>
      </c>
      <c r="R27">
        <v>2</v>
      </c>
      <c r="S27">
        <v>8</v>
      </c>
      <c r="T27">
        <v>1</v>
      </c>
      <c r="W27" t="s">
        <v>119</v>
      </c>
      <c r="X27" t="s">
        <v>120</v>
      </c>
      <c r="Y27" t="s">
        <v>121</v>
      </c>
      <c r="Z27" t="s">
        <v>122</v>
      </c>
      <c r="AA27" t="s">
        <v>22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119</v>
      </c>
      <c r="AM27" t="s">
        <v>120</v>
      </c>
      <c r="AN27" t="s">
        <v>121</v>
      </c>
      <c r="AO27" t="s">
        <v>122</v>
      </c>
      <c r="AP27" t="s">
        <v>22</v>
      </c>
    </row>
    <row r="28" spans="2:42">
      <c r="B28" s="37"/>
      <c r="C28" s="59"/>
      <c r="E28" s="62"/>
      <c r="F28" s="64"/>
      <c r="W28" t="s">
        <v>39</v>
      </c>
      <c r="Z28">
        <v>2227.8540200000002</v>
      </c>
      <c r="AA28">
        <v>0.95963299999999996</v>
      </c>
      <c r="AL28" t="s">
        <v>39</v>
      </c>
      <c r="AO28">
        <v>1353.362617</v>
      </c>
      <c r="AP28">
        <v>0.93592500000000001</v>
      </c>
    </row>
    <row r="29" spans="2:42">
      <c r="B29" s="37"/>
      <c r="C29" s="59"/>
      <c r="E29" s="62"/>
      <c r="F29" s="64"/>
      <c r="W29" t="s">
        <v>212</v>
      </c>
      <c r="Z29">
        <v>3254.1174190000002</v>
      </c>
      <c r="AA29">
        <v>0.93549800000000005</v>
      </c>
      <c r="AL29" t="s">
        <v>212</v>
      </c>
      <c r="AO29">
        <v>2096.7443149999999</v>
      </c>
      <c r="AP29">
        <v>0.57582199999999994</v>
      </c>
    </row>
    <row r="30" spans="2:42">
      <c r="B30" s="37"/>
      <c r="C30" s="59"/>
      <c r="E30" s="62"/>
      <c r="F30" s="64"/>
      <c r="W30" t="s">
        <v>140</v>
      </c>
      <c r="Z30">
        <v>528.98522400000002</v>
      </c>
      <c r="AA30">
        <v>0.957924</v>
      </c>
      <c r="AL30" t="s">
        <v>140</v>
      </c>
      <c r="AO30">
        <v>654.71371499999998</v>
      </c>
      <c r="AP30">
        <v>0.92674100000000004</v>
      </c>
    </row>
    <row r="31" spans="2:42">
      <c r="B31" s="37"/>
      <c r="C31" s="59"/>
      <c r="E31" s="62"/>
      <c r="F31" s="64"/>
      <c r="W31" t="s">
        <v>213</v>
      </c>
      <c r="Z31">
        <v>1591.203338</v>
      </c>
      <c r="AA31">
        <v>0.58692900000000003</v>
      </c>
      <c r="AL31" t="s">
        <v>213</v>
      </c>
      <c r="AO31">
        <v>504.55612500000001</v>
      </c>
      <c r="AP31">
        <v>0.445963</v>
      </c>
    </row>
    <row r="32" spans="2:42">
      <c r="B32" s="37"/>
      <c r="C32" s="59"/>
      <c r="E32" s="62"/>
      <c r="F32" s="64"/>
      <c r="W32" t="s">
        <v>214</v>
      </c>
      <c r="Z32">
        <v>3191.1989619999999</v>
      </c>
      <c r="AA32">
        <v>0.82571600000000001</v>
      </c>
      <c r="AL32" t="s">
        <v>214</v>
      </c>
      <c r="AO32">
        <v>629.83025099999998</v>
      </c>
      <c r="AP32">
        <v>0.76484399999999997</v>
      </c>
    </row>
    <row r="33" spans="2:71">
      <c r="B33" s="37"/>
      <c r="C33" s="59"/>
      <c r="E33" s="62"/>
      <c r="F33" s="64"/>
      <c r="W33" t="s">
        <v>143</v>
      </c>
      <c r="Z33">
        <v>2919.1108819999999</v>
      </c>
      <c r="AA33">
        <v>0.98248599999999997</v>
      </c>
      <c r="AL33" t="s">
        <v>143</v>
      </c>
      <c r="AO33">
        <v>593.91078500000003</v>
      </c>
      <c r="AP33">
        <v>0.97949600000000003</v>
      </c>
    </row>
    <row r="34" spans="2:71">
      <c r="B34" s="37"/>
      <c r="C34" s="59"/>
      <c r="E34" s="62"/>
      <c r="F34" s="64"/>
      <c r="W34" t="s">
        <v>215</v>
      </c>
      <c r="Z34">
        <v>21970.588273000001</v>
      </c>
      <c r="AA34">
        <v>0.85818000000000005</v>
      </c>
      <c r="AL34" t="s">
        <v>215</v>
      </c>
      <c r="AO34">
        <v>17183.058366000001</v>
      </c>
      <c r="AP34">
        <v>0.83126900000000004</v>
      </c>
    </row>
    <row r="35" spans="2:71">
      <c r="B35" s="37"/>
      <c r="C35" s="59"/>
      <c r="E35" s="62"/>
      <c r="F35" s="64"/>
      <c r="W35" t="s">
        <v>176</v>
      </c>
      <c r="Z35">
        <v>6683.8388361930802</v>
      </c>
      <c r="AA35">
        <v>0.97864160615121698</v>
      </c>
      <c r="AL35" t="s">
        <v>176</v>
      </c>
      <c r="AO35">
        <v>1776.81792044639</v>
      </c>
      <c r="AP35">
        <v>0.97287483981204603</v>
      </c>
      <c r="BM35" t="s">
        <v>170</v>
      </c>
      <c r="BQ35" t="s">
        <v>178</v>
      </c>
    </row>
    <row r="36" spans="2:71">
      <c r="B36" s="37"/>
      <c r="C36" s="59"/>
      <c r="E36" s="62"/>
      <c r="F36" s="64"/>
    </row>
    <row r="37" spans="2:71">
      <c r="B37" s="37"/>
      <c r="C37" s="59"/>
      <c r="E37" s="62"/>
      <c r="F37" s="64"/>
      <c r="P37">
        <v>500</v>
      </c>
      <c r="Q37">
        <v>50</v>
      </c>
      <c r="R37">
        <v>2</v>
      </c>
      <c r="S37">
        <v>8</v>
      </c>
      <c r="T37">
        <v>2</v>
      </c>
      <c r="W37" t="s">
        <v>119</v>
      </c>
      <c r="X37" t="s">
        <v>120</v>
      </c>
      <c r="Y37" t="s">
        <v>121</v>
      </c>
      <c r="Z37" t="s">
        <v>122</v>
      </c>
      <c r="AA37" t="s">
        <v>22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119</v>
      </c>
      <c r="AM37" t="s">
        <v>120</v>
      </c>
      <c r="AN37" t="s">
        <v>121</v>
      </c>
      <c r="AO37" t="s">
        <v>122</v>
      </c>
      <c r="AP37" t="s">
        <v>22</v>
      </c>
      <c r="BM37" t="s">
        <v>171</v>
      </c>
      <c r="BQ37" t="s">
        <v>179</v>
      </c>
    </row>
    <row r="38" spans="2:71">
      <c r="B38" s="37"/>
      <c r="C38" s="59"/>
      <c r="E38" s="62"/>
      <c r="F38" s="64"/>
      <c r="W38" t="s">
        <v>39</v>
      </c>
      <c r="Z38">
        <v>662.97675800000002</v>
      </c>
      <c r="AA38">
        <v>0.95642899999999997</v>
      </c>
      <c r="AL38" t="s">
        <v>39</v>
      </c>
      <c r="AO38">
        <v>609.39965500000005</v>
      </c>
      <c r="AP38">
        <v>0.90495499999999995</v>
      </c>
      <c r="BM38" t="s">
        <v>172</v>
      </c>
      <c r="BQ38" t="s">
        <v>180</v>
      </c>
    </row>
    <row r="39" spans="2:71">
      <c r="B39" s="37"/>
      <c r="C39" s="59"/>
      <c r="E39" s="62"/>
      <c r="F39" s="64"/>
      <c r="W39" t="s">
        <v>212</v>
      </c>
      <c r="Z39">
        <v>870.75309100000004</v>
      </c>
      <c r="AA39">
        <v>0.94276000000000004</v>
      </c>
      <c r="AL39" t="s">
        <v>212</v>
      </c>
      <c r="AO39">
        <v>501.11001299999998</v>
      </c>
      <c r="AP39">
        <v>0.63712100000000005</v>
      </c>
      <c r="BM39" t="s">
        <v>173</v>
      </c>
      <c r="BQ39" t="s">
        <v>225</v>
      </c>
      <c r="BS39" s="3" t="s">
        <v>224</v>
      </c>
    </row>
    <row r="40" spans="2:71">
      <c r="B40" s="37"/>
      <c r="C40" s="59"/>
      <c r="F40" s="64"/>
      <c r="W40" t="s">
        <v>140</v>
      </c>
      <c r="Z40">
        <v>320.73324200000002</v>
      </c>
      <c r="AA40">
        <v>0.95514699999999997</v>
      </c>
      <c r="AL40" t="s">
        <v>140</v>
      </c>
      <c r="AO40">
        <v>354.20702299999999</v>
      </c>
      <c r="AP40">
        <v>0.88744100000000004</v>
      </c>
      <c r="BM40" t="s">
        <v>174</v>
      </c>
      <c r="BQ40" t="s">
        <v>226</v>
      </c>
    </row>
    <row r="41" spans="2:71">
      <c r="B41" s="37"/>
      <c r="C41" s="59"/>
      <c r="F41" s="64"/>
      <c r="W41" t="s">
        <v>213</v>
      </c>
      <c r="Z41">
        <v>285.94949600000001</v>
      </c>
      <c r="AA41">
        <v>0.37035499999999999</v>
      </c>
      <c r="AL41" t="s">
        <v>213</v>
      </c>
      <c r="AO41">
        <v>150.31144499999999</v>
      </c>
      <c r="AP41">
        <v>0.46582699999999999</v>
      </c>
    </row>
    <row r="42" spans="2:71">
      <c r="B42" s="37"/>
      <c r="C42" s="59"/>
      <c r="F42" s="64"/>
      <c r="W42" t="s">
        <v>214</v>
      </c>
      <c r="Z42">
        <v>977.55735000000004</v>
      </c>
      <c r="AA42">
        <v>0.75160199999999999</v>
      </c>
      <c r="AL42" t="s">
        <v>214</v>
      </c>
      <c r="AO42">
        <v>267.63734399999998</v>
      </c>
      <c r="AP42">
        <v>0.74711700000000003</v>
      </c>
    </row>
    <row r="43" spans="2:71">
      <c r="B43" s="37"/>
      <c r="C43" s="59"/>
      <c r="F43" s="64"/>
      <c r="W43" t="s">
        <v>143</v>
      </c>
      <c r="Z43">
        <v>727.33403399999997</v>
      </c>
      <c r="AA43">
        <v>0.97693300000000005</v>
      </c>
      <c r="AL43" t="s">
        <v>143</v>
      </c>
      <c r="AO43">
        <v>481.19734799999998</v>
      </c>
      <c r="AP43">
        <v>0.947245</v>
      </c>
    </row>
    <row r="44" spans="2:71">
      <c r="B44" s="37"/>
      <c r="C44" s="59"/>
      <c r="W44" t="s">
        <v>215</v>
      </c>
      <c r="Z44">
        <v>4686.1918640000004</v>
      </c>
      <c r="AA44">
        <v>0.84664700000000004</v>
      </c>
      <c r="AL44" t="s">
        <v>215</v>
      </c>
      <c r="AO44">
        <v>4831.3001839999997</v>
      </c>
      <c r="AP44">
        <v>0.81973499999999999</v>
      </c>
    </row>
    <row r="45" spans="2:71">
      <c r="B45" s="37"/>
      <c r="C45" s="59"/>
      <c r="W45" t="s">
        <v>176</v>
      </c>
      <c r="Z45">
        <v>1293.4574983119901</v>
      </c>
      <c r="AA45">
        <v>0.97736010252029004</v>
      </c>
      <c r="AL45" t="s">
        <v>176</v>
      </c>
      <c r="AO45">
        <v>1512.1133406162201</v>
      </c>
      <c r="AP45">
        <v>0.94147800085433497</v>
      </c>
    </row>
    <row r="46" spans="2:71">
      <c r="C46" s="59"/>
    </row>
    <row r="47" spans="2:71">
      <c r="AS47" s="3" t="s">
        <v>149</v>
      </c>
      <c r="AU47" t="s">
        <v>169</v>
      </c>
    </row>
    <row r="68" spans="3:3">
      <c r="C6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zoomScaleNormal="100" workbookViewId="0"/>
  </sheetViews>
  <sheetFormatPr baseColWidth="10" defaultColWidth="9.1796875" defaultRowHeight="14.5"/>
  <sheetData>
    <row r="2" spans="1:24">
      <c r="D2" s="3" t="s">
        <v>23</v>
      </c>
    </row>
    <row r="3" spans="1:24">
      <c r="D3" s="4" t="s">
        <v>31</v>
      </c>
      <c r="E3" s="4">
        <v>2</v>
      </c>
      <c r="F3" s="4"/>
    </row>
    <row r="4" spans="1:24">
      <c r="D4" s="4" t="s">
        <v>32</v>
      </c>
      <c r="E4" s="4">
        <v>10</v>
      </c>
      <c r="F4" s="4" t="s">
        <v>33</v>
      </c>
      <c r="G4" t="s">
        <v>38</v>
      </c>
    </row>
    <row r="5" spans="1:24">
      <c r="E5" s="3" t="s">
        <v>27</v>
      </c>
      <c r="N5" s="4" t="s">
        <v>39</v>
      </c>
      <c r="T5" s="4" t="s">
        <v>40</v>
      </c>
    </row>
    <row r="6" spans="1:24" ht="15" thickBot="1"/>
    <row r="7" spans="1:24" ht="15" thickBot="1">
      <c r="A7" t="s">
        <v>58</v>
      </c>
      <c r="B7" t="s">
        <v>11</v>
      </c>
      <c r="C7" t="s">
        <v>53</v>
      </c>
      <c r="D7" s="1" t="s">
        <v>0</v>
      </c>
      <c r="E7" s="5" t="s">
        <v>1</v>
      </c>
      <c r="F7" s="8" t="s">
        <v>28</v>
      </c>
      <c r="G7" s="2" t="s">
        <v>12</v>
      </c>
      <c r="H7" s="2" t="s">
        <v>29</v>
      </c>
      <c r="I7" s="2" t="s">
        <v>34</v>
      </c>
      <c r="J7" s="35"/>
      <c r="K7" s="9" t="s">
        <v>55</v>
      </c>
      <c r="L7" t="s">
        <v>54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24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24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24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24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24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24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24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24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24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24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24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24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7" t="s">
        <v>157</v>
      </c>
      <c r="E40" s="77" t="s">
        <v>164</v>
      </c>
      <c r="G40" t="s">
        <v>217</v>
      </c>
      <c r="N40" s="77" t="s">
        <v>160</v>
      </c>
      <c r="P40" s="77" t="s">
        <v>165</v>
      </c>
      <c r="S40" s="79" t="s">
        <v>218</v>
      </c>
      <c r="U40" s="79" t="s">
        <v>220</v>
      </c>
    </row>
    <row r="41" spans="4:21" ht="20">
      <c r="D41" s="77" t="s">
        <v>158</v>
      </c>
      <c r="E41" s="77" t="s">
        <v>163</v>
      </c>
      <c r="G41" t="s">
        <v>216</v>
      </c>
      <c r="N41" s="77" t="s">
        <v>159</v>
      </c>
      <c r="P41" s="77" t="s">
        <v>166</v>
      </c>
      <c r="S41" s="79" t="s">
        <v>219</v>
      </c>
      <c r="U41" s="79" t="s">
        <v>221</v>
      </c>
    </row>
    <row r="42" spans="4:21" ht="20">
      <c r="N42" s="77" t="s">
        <v>161</v>
      </c>
      <c r="P42" s="77" t="s">
        <v>167</v>
      </c>
      <c r="S42" s="77"/>
      <c r="U42" s="77"/>
    </row>
    <row r="43" spans="4:21" ht="20">
      <c r="N43" s="77" t="s">
        <v>162</v>
      </c>
      <c r="P43" s="77" t="s">
        <v>168</v>
      </c>
      <c r="S43" s="77"/>
      <c r="U43" s="7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84</v>
      </c>
    </row>
    <row r="3" spans="1:43">
      <c r="B3" t="s">
        <v>85</v>
      </c>
    </row>
    <row r="7" spans="1:43">
      <c r="B7" t="s">
        <v>86</v>
      </c>
    </row>
    <row r="9" spans="1:43">
      <c r="F9" s="4"/>
      <c r="G9" s="4"/>
      <c r="H9" s="4"/>
      <c r="I9" s="4"/>
    </row>
    <row r="10" spans="1:43">
      <c r="G10" s="3" t="s">
        <v>27</v>
      </c>
      <c r="Q10" s="4" t="s">
        <v>39</v>
      </c>
      <c r="AA10" s="4" t="s">
        <v>40</v>
      </c>
      <c r="AJ10" s="4" t="s">
        <v>63</v>
      </c>
    </row>
    <row r="11" spans="1:43" ht="15" thickBot="1">
      <c r="U11" s="38" t="s">
        <v>59</v>
      </c>
      <c r="AE11" s="38" t="s">
        <v>59</v>
      </c>
      <c r="AN11" s="38" t="s">
        <v>59</v>
      </c>
    </row>
    <row r="12" spans="1:43">
      <c r="A12" t="s">
        <v>58</v>
      </c>
      <c r="B12" t="s">
        <v>11</v>
      </c>
      <c r="C12" t="s">
        <v>53</v>
      </c>
      <c r="D12" t="s">
        <v>16</v>
      </c>
      <c r="E12" t="s">
        <v>17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29</v>
      </c>
      <c r="L12" s="2" t="s">
        <v>34</v>
      </c>
      <c r="M12" s="35"/>
      <c r="N12" t="s">
        <v>54</v>
      </c>
      <c r="P12" t="s">
        <v>64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60</v>
      </c>
      <c r="W12" s="38" t="s">
        <v>61</v>
      </c>
      <c r="X12" s="38" t="s">
        <v>62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60</v>
      </c>
      <c r="AG12" s="38" t="s">
        <v>61</v>
      </c>
      <c r="AH12" s="38" t="s">
        <v>62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60</v>
      </c>
      <c r="AP12" s="38" t="s">
        <v>61</v>
      </c>
      <c r="AQ12" s="38" t="s">
        <v>62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24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24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24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24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87</v>
      </c>
    </row>
    <row r="86" spans="3:13">
      <c r="C86" t="s">
        <v>89</v>
      </c>
    </row>
    <row r="87" spans="3:13">
      <c r="C87" t="s">
        <v>88</v>
      </c>
    </row>
    <row r="89" spans="3:13" ht="15" thickBot="1"/>
    <row r="90" spans="3:13" ht="15" thickBot="1">
      <c r="E90" s="15" t="s">
        <v>15</v>
      </c>
      <c r="F90" s="22"/>
      <c r="G90" s="22"/>
      <c r="H90" s="22"/>
      <c r="I90" s="22"/>
      <c r="J90" s="16"/>
    </row>
    <row r="91" spans="3:13" ht="15" thickBot="1">
      <c r="E91" s="17" t="s">
        <v>95</v>
      </c>
      <c r="F91" s="18"/>
      <c r="G91" s="17" t="s">
        <v>13</v>
      </c>
      <c r="H91" s="18"/>
      <c r="I91" s="19" t="s">
        <v>14</v>
      </c>
      <c r="J91" s="18"/>
      <c r="K91" s="17" t="s">
        <v>145</v>
      </c>
      <c r="L91" s="19"/>
      <c r="M91" s="18"/>
    </row>
    <row r="92" spans="3:13" ht="15" thickBot="1">
      <c r="C92" s="20" t="s">
        <v>94</v>
      </c>
      <c r="D92" s="28" t="s">
        <v>91</v>
      </c>
      <c r="E92" s="13" t="s">
        <v>90</v>
      </c>
      <c r="F92" s="14" t="s">
        <v>10</v>
      </c>
      <c r="G92" s="13" t="s">
        <v>90</v>
      </c>
      <c r="H92" s="25" t="s">
        <v>10</v>
      </c>
      <c r="I92" s="26" t="s">
        <v>92</v>
      </c>
      <c r="J92" s="24" t="s">
        <v>10</v>
      </c>
      <c r="K92" s="29" t="s">
        <v>93</v>
      </c>
      <c r="L92" s="23" t="s">
        <v>92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100</v>
      </c>
    </row>
    <row r="100" spans="3:12">
      <c r="D100" t="s">
        <v>144</v>
      </c>
      <c r="E100" t="s">
        <v>101</v>
      </c>
    </row>
    <row r="101" spans="3:12">
      <c r="D101" t="s">
        <v>98</v>
      </c>
      <c r="E101" t="s">
        <v>102</v>
      </c>
    </row>
    <row r="102" spans="3:12">
      <c r="D102" t="s">
        <v>99</v>
      </c>
      <c r="E102" t="s">
        <v>103</v>
      </c>
    </row>
    <row r="103" spans="3:12" ht="15" thickBot="1"/>
    <row r="104" spans="3:12" ht="15" thickBot="1">
      <c r="D104" s="15" t="s">
        <v>96</v>
      </c>
      <c r="E104" s="22"/>
      <c r="F104" s="22"/>
      <c r="G104" s="22"/>
      <c r="H104" s="22"/>
      <c r="I104" s="22"/>
      <c r="J104" s="22"/>
      <c r="K104" s="22"/>
      <c r="L104" s="16"/>
    </row>
    <row r="105" spans="3:12" ht="15" thickBot="1">
      <c r="D105" s="17" t="s">
        <v>39</v>
      </c>
      <c r="E105" s="19"/>
      <c r="F105" s="18"/>
      <c r="G105" s="54" t="s">
        <v>143</v>
      </c>
      <c r="H105" s="19"/>
      <c r="I105" s="18"/>
      <c r="J105" s="17" t="s">
        <v>97</v>
      </c>
      <c r="K105" s="19"/>
      <c r="L105" s="18"/>
    </row>
    <row r="106" spans="3:12" ht="15" thickBot="1">
      <c r="C106" s="20" t="s">
        <v>94</v>
      </c>
      <c r="D106" s="29" t="s">
        <v>93</v>
      </c>
      <c r="E106" s="49" t="s">
        <v>92</v>
      </c>
      <c r="F106" s="23" t="s">
        <v>10</v>
      </c>
      <c r="G106" s="50" t="s">
        <v>93</v>
      </c>
      <c r="H106" s="49" t="s">
        <v>92</v>
      </c>
      <c r="I106" s="23" t="s">
        <v>10</v>
      </c>
      <c r="J106" s="50" t="s">
        <v>93</v>
      </c>
      <c r="K106" s="49" t="s">
        <v>92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2023-03-09T10:22:01Z</dcterms:modified>
</cp:coreProperties>
</file>