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STS366-SABARISINDU S\Pictures\TBS2.0Automation\"/>
    </mc:Choice>
  </mc:AlternateContent>
  <xr:revisionPtr revIDLastSave="0" documentId="13_ncr:1_{E8EE4B42-CC81-45AA-9B92-4B5C9E9680A9}" xr6:coauthVersionLast="47" xr6:coauthVersionMax="47" xr10:uidLastSave="{00000000-0000-0000-0000-000000000000}"/>
  <bookViews>
    <workbookView xWindow="-120" yWindow="-120" windowWidth="20730" windowHeight="11160" xr2:uid="{BF8FB366-E824-4449-8925-E73C98060CA5}"/>
  </bookViews>
  <sheets>
    <sheet name="1099Nec" sheetId="1" r:id="rId1"/>
    <sheet name="1099Misc" sheetId="2" r:id="rId2"/>
  </sheets>
  <externalReferences>
    <externalReference r:id="rId3"/>
  </externalReferences>
  <definedNames>
    <definedName name="State_nm_range">[1]TbsTemplateDetails!$A$2:$A$66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3" i="1" l="1"/>
  <c r="Y4" i="1" s="1"/>
  <c r="Y5" i="1" s="1"/>
  <c r="Y6" i="1" s="1"/>
  <c r="Y7" i="1" s="1"/>
  <c r="Y8" i="1" s="1"/>
  <c r="Y9" i="1" s="1"/>
  <c r="Y10" i="1" s="1"/>
  <c r="Y11" i="1" s="1"/>
  <c r="W3" i="1"/>
  <c r="W4" i="1" s="1"/>
  <c r="W5" i="1" s="1"/>
  <c r="W6" i="1" s="1"/>
  <c r="W7" i="1" s="1"/>
  <c r="W8" i="1" s="1"/>
  <c r="W9" i="1" s="1"/>
  <c r="W10" i="1" s="1"/>
  <c r="W11" i="1" s="1"/>
</calcChain>
</file>

<file path=xl/sharedStrings.xml><?xml version="1.0" encoding="utf-8"?>
<sst xmlns="http://schemas.openxmlformats.org/spreadsheetml/2006/main" count="196" uniqueCount="125">
  <si>
    <r>
      <rPr>
        <b/>
        <sz val="11"/>
        <color theme="1"/>
        <rFont val="Calibri"/>
        <family val="2"/>
      </rPr>
      <t>Name</t>
    </r>
    <r>
      <rPr>
        <b/>
        <sz val="11"/>
        <color indexed="10"/>
        <rFont val="Calibri"/>
        <family val="2"/>
      </rPr>
      <t>*</t>
    </r>
  </si>
  <si>
    <r>
      <rPr>
        <b/>
        <sz val="11"/>
        <color theme="1"/>
        <rFont val="Calibri"/>
        <family val="2"/>
      </rPr>
      <t>Type of TIN</t>
    </r>
    <r>
      <rPr>
        <b/>
        <sz val="11"/>
        <color indexed="10"/>
        <rFont val="Calibri"/>
        <family val="2"/>
      </rPr>
      <t>*</t>
    </r>
  </si>
  <si>
    <r>
      <rPr>
        <b/>
        <sz val="11"/>
        <color theme="1"/>
        <rFont val="Calibri"/>
        <family val="2"/>
      </rPr>
      <t>TIN</t>
    </r>
    <r>
      <rPr>
        <b/>
        <sz val="11"/>
        <color indexed="10"/>
        <rFont val="Calibri"/>
        <family val="2"/>
      </rPr>
      <t>*</t>
    </r>
  </si>
  <si>
    <r>
      <rPr>
        <b/>
        <sz val="11"/>
        <color theme="1"/>
        <rFont val="Calibri"/>
        <family val="2"/>
      </rPr>
      <t>Is Foreign Address</t>
    </r>
    <r>
      <rPr>
        <b/>
        <sz val="11"/>
        <color rgb="FFFF0000"/>
        <rFont val="Calibri"/>
        <family val="2"/>
      </rPr>
      <t>*</t>
    </r>
  </si>
  <si>
    <r>
      <rPr>
        <b/>
        <sz val="11"/>
        <color theme="1"/>
        <rFont val="Calibri"/>
        <family val="2"/>
      </rPr>
      <t>US Address</t>
    </r>
    <r>
      <rPr>
        <b/>
        <sz val="11"/>
        <color indexed="10"/>
        <rFont val="Calibri"/>
        <family val="2"/>
      </rPr>
      <t>*</t>
    </r>
  </si>
  <si>
    <t>US Address Cont</t>
  </si>
  <si>
    <r>
      <rPr>
        <b/>
        <sz val="11"/>
        <color theme="1"/>
        <rFont val="Calibri"/>
        <family val="2"/>
      </rPr>
      <t>US City</t>
    </r>
    <r>
      <rPr>
        <b/>
        <sz val="11"/>
        <color indexed="10"/>
        <rFont val="Calibri"/>
        <family val="2"/>
      </rPr>
      <t>*</t>
    </r>
  </si>
  <si>
    <r>
      <rPr>
        <b/>
        <sz val="11"/>
        <color theme="1"/>
        <rFont val="Calibri"/>
        <family val="2"/>
      </rPr>
      <t>US State</t>
    </r>
    <r>
      <rPr>
        <b/>
        <sz val="11"/>
        <color indexed="10"/>
        <rFont val="Calibri"/>
        <family val="2"/>
      </rPr>
      <t>*</t>
    </r>
  </si>
  <si>
    <r>
      <rPr>
        <b/>
        <sz val="11"/>
        <color theme="1"/>
        <rFont val="Calibri"/>
        <family val="2"/>
      </rPr>
      <t>US Zip Code</t>
    </r>
    <r>
      <rPr>
        <b/>
        <sz val="11"/>
        <color indexed="10"/>
        <rFont val="Calibri"/>
        <family val="2"/>
      </rPr>
      <t>*</t>
    </r>
  </si>
  <si>
    <r>
      <rPr>
        <b/>
        <sz val="11"/>
        <color rgb="FF0070C0"/>
        <rFont val="Calibri"/>
        <family val="2"/>
      </rPr>
      <t>Foreign Country Address</t>
    </r>
    <r>
      <rPr>
        <b/>
        <sz val="11"/>
        <color rgb="FFFF0000"/>
        <rFont val="Calibri"/>
        <family val="2"/>
      </rPr>
      <t>*</t>
    </r>
  </si>
  <si>
    <t>Foreign Country Address Cont</t>
  </si>
  <si>
    <r>
      <rPr>
        <b/>
        <sz val="11"/>
        <color rgb="FF0070C0"/>
        <rFont val="Calibri"/>
        <family val="2"/>
      </rPr>
      <t>Foreign Country City, State</t>
    </r>
    <r>
      <rPr>
        <b/>
        <sz val="11"/>
        <color rgb="FFFF0000"/>
        <rFont val="Calibri"/>
        <family val="2"/>
      </rPr>
      <t>*</t>
    </r>
  </si>
  <si>
    <r>
      <rPr>
        <b/>
        <sz val="11"/>
        <color rgb="FF0070C0"/>
        <rFont val="Calibri"/>
        <family val="2"/>
      </rPr>
      <t>Foreign Zip Code/ Postal Code</t>
    </r>
    <r>
      <rPr>
        <b/>
        <sz val="11"/>
        <color rgb="FFFF0000"/>
        <rFont val="Calibri"/>
        <family val="2"/>
      </rPr>
      <t>*</t>
    </r>
  </si>
  <si>
    <r>
      <rPr>
        <b/>
        <sz val="11"/>
        <color rgb="FF0070C0"/>
        <rFont val="Calibri"/>
        <family val="2"/>
      </rPr>
      <t>Foreign Country</t>
    </r>
    <r>
      <rPr>
        <b/>
        <sz val="11"/>
        <color rgb="FFFF0000"/>
        <rFont val="Calibri"/>
        <family val="2"/>
      </rPr>
      <t>*</t>
    </r>
  </si>
  <si>
    <t>Online Access</t>
  </si>
  <si>
    <t>Email Address</t>
  </si>
  <si>
    <t>Fax Number</t>
  </si>
  <si>
    <t>Phone Number</t>
  </si>
  <si>
    <t>Account number</t>
  </si>
  <si>
    <t>Second TIN Notice</t>
  </si>
  <si>
    <t>1) Nonemployee Compensation</t>
  </si>
  <si>
    <t>2) Payer made direct sales of $5,000 or more of consumer product</t>
  </si>
  <si>
    <t>4) Federal income tax withheld</t>
  </si>
  <si>
    <t>5a) State tax withheld</t>
  </si>
  <si>
    <t>6a) StateCode</t>
  </si>
  <si>
    <t>6a) Payers state no</t>
  </si>
  <si>
    <t>7a) State income</t>
  </si>
  <si>
    <t>5b) State tax withheld</t>
  </si>
  <si>
    <t>6b) StateCode</t>
  </si>
  <si>
    <t>6b) Payers state no</t>
  </si>
  <si>
    <t>7b) State income</t>
  </si>
  <si>
    <t>Yvonne Sutherland</t>
  </si>
  <si>
    <t>Ryan Butler</t>
  </si>
  <si>
    <t>Kylie Clark</t>
  </si>
  <si>
    <t>Olivia Morrison</t>
  </si>
  <si>
    <t>Robert Lee</t>
  </si>
  <si>
    <t>Piers Ogden</t>
  </si>
  <si>
    <t>Claire Glover</t>
  </si>
  <si>
    <t>SSN</t>
  </si>
  <si>
    <t>770880893</t>
  </si>
  <si>
    <t>770880894</t>
  </si>
  <si>
    <t>770880895</t>
  </si>
  <si>
    <t>770880896</t>
  </si>
  <si>
    <t>770880897</t>
  </si>
  <si>
    <t>770880898</t>
  </si>
  <si>
    <t>770880899</t>
  </si>
  <si>
    <t>770880900</t>
  </si>
  <si>
    <t>770880901</t>
  </si>
  <si>
    <t>770880902</t>
  </si>
  <si>
    <t>No</t>
  </si>
  <si>
    <t>123 main street</t>
  </si>
  <si>
    <t>cross road</t>
  </si>
  <si>
    <t>Rock hill</t>
  </si>
  <si>
    <t>South Carolina (SC)</t>
  </si>
  <si>
    <t>29732</t>
  </si>
  <si>
    <t>124 main street</t>
  </si>
  <si>
    <t>125 main street</t>
  </si>
  <si>
    <t>126 main street</t>
  </si>
  <si>
    <t>127 main street</t>
  </si>
  <si>
    <t>128 main street</t>
  </si>
  <si>
    <t>129 main street</t>
  </si>
  <si>
    <t>130 main street</t>
  </si>
  <si>
    <t>131 main street</t>
  </si>
  <si>
    <t>132 main street</t>
  </si>
  <si>
    <t>Password</t>
  </si>
  <si>
    <t>sabarisindu.s+apr5@w3magix.com</t>
  </si>
  <si>
    <t>Span@123</t>
  </si>
  <si>
    <t>YES Bank</t>
  </si>
  <si>
    <t xml:space="preserve">Anne Nash	</t>
  </si>
  <si>
    <t>Business Name</t>
  </si>
  <si>
    <t>Environment</t>
  </si>
  <si>
    <t>https://secure.tbsuat.com/</t>
  </si>
  <si>
    <t>1) Rents</t>
  </si>
  <si>
    <t>2) Royalties</t>
  </si>
  <si>
    <t>3) Other income</t>
  </si>
  <si>
    <t>5) Fishing boat proceeds</t>
  </si>
  <si>
    <t>6) Medical and health care payments</t>
  </si>
  <si>
    <t>7) Payer made direct sales totaling $5,000 or more of consumer products to recipient for resale</t>
  </si>
  <si>
    <t>8) Substitute payments in lieu of dividends or interest</t>
  </si>
  <si>
    <t>9) Crop insurance proceeds</t>
  </si>
  <si>
    <t>10) Gross proceeds paid to an attorney</t>
  </si>
  <si>
    <t>11) Fish purchased for resale</t>
  </si>
  <si>
    <t>12) Section 409A deferrals</t>
  </si>
  <si>
    <t>13)Excess golden parachute payments</t>
  </si>
  <si>
    <t>14)Nonqualified deferred compensation</t>
  </si>
  <si>
    <t>15a) State tax withheld</t>
  </si>
  <si>
    <t>16a) StateCode</t>
  </si>
  <si>
    <t>16a) Payers state no</t>
  </si>
  <si>
    <t>17a) State income</t>
  </si>
  <si>
    <t>15b) State tax withheld</t>
  </si>
  <si>
    <t>16b) StateCode</t>
  </si>
  <si>
    <t>16b) Payers state no</t>
  </si>
  <si>
    <t>17b) State income</t>
  </si>
  <si>
    <t>udhaya.g+april05@dotnetethics.com</t>
  </si>
  <si>
    <t>245685963</t>
  </si>
  <si>
    <t>Yes</t>
  </si>
  <si>
    <t>245685964</t>
  </si>
  <si>
    <t>Business TIN</t>
  </si>
  <si>
    <t>245685965</t>
  </si>
  <si>
    <t>32-4788888</t>
  </si>
  <si>
    <t>245685966</t>
  </si>
  <si>
    <t>245685967</t>
  </si>
  <si>
    <t>245685968</t>
  </si>
  <si>
    <t>245685969</t>
  </si>
  <si>
    <t>245685970</t>
  </si>
  <si>
    <t>245685971</t>
  </si>
  <si>
    <t>245685972</t>
  </si>
  <si>
    <t>245685973</t>
  </si>
  <si>
    <t xml:space="preserve"> </t>
  </si>
  <si>
    <t>245685974</t>
  </si>
  <si>
    <t>245685975</t>
  </si>
  <si>
    <t>245685976</t>
  </si>
  <si>
    <t>245685977</t>
  </si>
  <si>
    <t>245685978</t>
  </si>
  <si>
    <t>245685979</t>
  </si>
  <si>
    <t>245685980</t>
  </si>
  <si>
    <t>245685981</t>
  </si>
  <si>
    <t>245685982</t>
  </si>
  <si>
    <t>245685983</t>
  </si>
  <si>
    <t>245685984</t>
  </si>
  <si>
    <t>245685985</t>
  </si>
  <si>
    <t>245685986</t>
  </si>
  <si>
    <t>245685987</t>
  </si>
  <si>
    <t>Andrea Bower</t>
  </si>
  <si>
    <t>David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</si>
</sst>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5C]* #,##0.00_-;\-[$$-45C]* #,##0.00_-;_-[$$-45C]* &quot;-&quot;??_-;_-@_-"/>
  </numFmts>
  <fonts count="12" x14ac:knownFonts="1">
    <font>
      <sz val="11"/>
      <color theme="1"/>
      <name val="Calibri"/>
      <family val="2"/>
      <scheme val="minor"/>
    </font>
    <font>
      <b/>
      <sz val="11"/>
      <color theme="0"/>
      <name val="Calibri"/>
      <family val="2"/>
      <scheme val="minor"/>
    </font>
    <font>
      <b/>
      <sz val="11"/>
      <color theme="1"/>
      <name val="Calibri"/>
      <family val="2"/>
      <scheme val="minor"/>
    </font>
    <font>
      <b/>
      <sz val="11"/>
      <color theme="1"/>
      <name val="Calibri"/>
      <family val="2"/>
    </font>
    <font>
      <b/>
      <sz val="11"/>
      <color indexed="10"/>
      <name val="Calibri"/>
      <family val="2"/>
    </font>
    <font>
      <b/>
      <sz val="11"/>
      <color rgb="FFFF0000"/>
      <name val="Calibri"/>
      <family val="2"/>
    </font>
    <font>
      <b/>
      <sz val="11"/>
      <color rgb="FF0070C0"/>
      <name val="Calibri"/>
      <family val="2"/>
      <scheme val="minor"/>
    </font>
    <font>
      <b/>
      <sz val="11"/>
      <color rgb="FF0070C0"/>
      <name val="Calibri"/>
      <family val="2"/>
    </font>
    <font>
      <sz val="10"/>
      <name val="Arial"/>
      <family val="2"/>
    </font>
    <font>
      <sz val="10"/>
      <color theme="1"/>
      <name val="Arial"/>
      <family val="2"/>
    </font>
    <font>
      <sz val="12"/>
      <color rgb="FF000000"/>
      <name val="Calibri"/>
      <family val="2"/>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8" fillId="0" borderId="0"/>
    <xf numFmtId="0" fontId="8" fillId="0" borderId="0"/>
    <xf numFmtId="0" fontId="11" fillId="0" borderId="0" applyNumberFormat="0" applyFill="0" applyBorder="0" applyAlignment="0" applyProtection="0"/>
  </cellStyleXfs>
  <cellXfs count="25">
    <xf numFmtId="0" fontId="0" fillId="0" borderId="0" xfId="0"/>
    <xf numFmtId="0" fontId="2" fillId="2" borderId="1" xfId="0" applyFont="1" applyFill="1" applyBorder="1"/>
    <xf numFmtId="49" fontId="2" fillId="2" borderId="1" xfId="0" applyNumberFormat="1" applyFont="1" applyFill="1" applyBorder="1"/>
    <xf numFmtId="49" fontId="6" fillId="3" borderId="1" xfId="0" applyNumberFormat="1" applyFont="1" applyFill="1" applyBorder="1" applyAlignment="1">
      <alignment wrapText="1"/>
    </xf>
    <xf numFmtId="0" fontId="2" fillId="2" borderId="1" xfId="0" applyFont="1" applyFill="1" applyBorder="1" applyAlignment="1">
      <alignment wrapText="1"/>
    </xf>
    <xf numFmtId="0" fontId="1" fillId="4" borderId="1" xfId="0" applyFont="1" applyFill="1" applyBorder="1"/>
    <xf numFmtId="0" fontId="10" fillId="0" borderId="2" xfId="0" applyFont="1" applyBorder="1"/>
    <xf numFmtId="0" fontId="9" fillId="0" borderId="3" xfId="0" applyFont="1" applyBorder="1" applyAlignment="1" applyProtection="1">
      <alignment wrapText="1"/>
      <protection locked="0"/>
    </xf>
    <xf numFmtId="49" fontId="0" fillId="0" borderId="0" xfId="0" applyNumberFormat="1" applyProtection="1">
      <protection locked="0"/>
    </xf>
    <xf numFmtId="0" fontId="0" fillId="0" borderId="0" xfId="0"/>
    <xf numFmtId="0" fontId="0" fillId="0" borderId="0" xfId="0" applyProtection="1">
      <protection locked="0"/>
    </xf>
    <xf numFmtId="49" fontId="0" fillId="0" borderId="0" xfId="0" applyNumberFormat="1" applyProtection="1">
      <protection locked="0"/>
    </xf>
    <xf numFmtId="0" fontId="3" fillId="2" borderId="1" xfId="0" applyFont="1" applyFill="1" applyBorder="1"/>
    <xf numFmtId="0" fontId="11" fillId="0" borderId="0" xfId="3"/>
    <xf numFmtId="164" fontId="2" fillId="2" borderId="1" xfId="0" applyNumberFormat="1" applyFont="1" applyFill="1" applyBorder="1"/>
    <xf numFmtId="164" fontId="2" fillId="2" borderId="1" xfId="0" applyNumberFormat="1" applyFont="1" applyFill="1" applyBorder="1" applyAlignment="1">
      <alignment wrapText="1"/>
    </xf>
    <xf numFmtId="164" fontId="2" fillId="5" borderId="1" xfId="0" applyNumberFormat="1" applyFont="1" applyFill="1" applyBorder="1"/>
    <xf numFmtId="0" fontId="2" fillId="5" borderId="1" xfId="0" applyFont="1" applyFill="1" applyBorder="1"/>
    <xf numFmtId="49" fontId="2" fillId="5" borderId="1" xfId="0" applyNumberFormat="1" applyFont="1" applyFill="1" applyBorder="1"/>
    <xf numFmtId="164" fontId="2" fillId="6" borderId="1" xfId="0" applyNumberFormat="1" applyFont="1" applyFill="1" applyBorder="1"/>
    <xf numFmtId="0" fontId="2" fillId="6" borderId="1" xfId="0" applyFont="1" applyFill="1" applyBorder="1"/>
    <xf numFmtId="49" fontId="2" fillId="6" borderId="1" xfId="0" applyNumberFormat="1" applyFont="1" applyFill="1" applyBorder="1"/>
    <xf numFmtId="0" fontId="11" fillId="0" borderId="3" xfId="3" applyBorder="1" applyAlignment="1" applyProtection="1">
      <alignment wrapText="1"/>
      <protection locked="0"/>
    </xf>
    <xf numFmtId="164" fontId="0" fillId="0" borderId="0" xfId="0" applyNumberFormat="1" applyProtection="1">
      <protection locked="0"/>
    </xf>
    <xf numFmtId="0" fontId="9" fillId="0" borderId="3" xfId="0" applyFont="1" applyBorder="1" applyAlignment="1" applyProtection="1">
      <alignment wrapText="1"/>
      <protection locked="0"/>
    </xf>
  </cellXfs>
  <cellStyles count="4">
    <cellStyle name="Hyperlink" xfId="3" builtinId="8"/>
    <cellStyle name="Normal" xfId="0" builtinId="0"/>
    <cellStyle name="Normal 3" xfId="1" xr:uid="{943C8F14-DC05-4D21-8DB9-DD62040CABE4}"/>
    <cellStyle name="Normal 5" xfId="2" xr:uid="{A0989AED-C835-42B6-89AA-0933C2E333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99mis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cipientDetails"/>
      <sheetName val="State ID Number"/>
      <sheetName val="TbsTemplateDetails"/>
    </sheetNames>
    <sheetDataSet>
      <sheetData sheetId="0" refreshError="1"/>
      <sheetData sheetId="1" refreshError="1"/>
      <sheetData sheetId="2" refreshError="1"/>
      <sheetData sheetId="3">
        <row r="2">
          <cell r="A2" t="str">
            <v>Alabama (AL)</v>
          </cell>
        </row>
        <row r="3">
          <cell r="A3" t="str">
            <v>Alaska (AK)</v>
          </cell>
        </row>
        <row r="4">
          <cell r="A4" t="str">
            <v>Arizona (AZ)</v>
          </cell>
        </row>
        <row r="5">
          <cell r="A5" t="str">
            <v>Arkansas (AR)</v>
          </cell>
        </row>
        <row r="6">
          <cell r="A6" t="str">
            <v>California (CA)</v>
          </cell>
        </row>
        <row r="7">
          <cell r="A7" t="str">
            <v>Colorado (CO)</v>
          </cell>
        </row>
        <row r="8">
          <cell r="A8" t="str">
            <v>Connecticut (CT)</v>
          </cell>
        </row>
        <row r="9">
          <cell r="A9" t="str">
            <v>Delaware (DE)</v>
          </cell>
        </row>
        <row r="10">
          <cell r="A10" t="str">
            <v>District of Columbia (DC)</v>
          </cell>
        </row>
        <row r="11">
          <cell r="A11" t="str">
            <v>Florida (FL)</v>
          </cell>
        </row>
        <row r="12">
          <cell r="A12" t="str">
            <v>Georgia (GA)</v>
          </cell>
        </row>
        <row r="13">
          <cell r="A13" t="str">
            <v>Hawaii (HI)</v>
          </cell>
        </row>
        <row r="14">
          <cell r="A14" t="str">
            <v>Idaho (ID)</v>
          </cell>
        </row>
        <row r="15">
          <cell r="A15" t="str">
            <v>Illinois (IL)</v>
          </cell>
        </row>
        <row r="16">
          <cell r="A16" t="str">
            <v>Indiana (IN)</v>
          </cell>
        </row>
        <row r="17">
          <cell r="A17" t="str">
            <v>Iowa (IA)</v>
          </cell>
        </row>
        <row r="18">
          <cell r="A18" t="str">
            <v>Kansas (KS)</v>
          </cell>
        </row>
        <row r="19">
          <cell r="A19" t="str">
            <v>Kentucky (KY)</v>
          </cell>
        </row>
        <row r="20">
          <cell r="A20" t="str">
            <v>Louisiana (LA)</v>
          </cell>
        </row>
        <row r="21">
          <cell r="A21" t="str">
            <v>Maine (ME)</v>
          </cell>
        </row>
        <row r="22">
          <cell r="A22" t="str">
            <v>Maryland (MD)</v>
          </cell>
        </row>
        <row r="23">
          <cell r="A23" t="str">
            <v>Massachusetts (MA)</v>
          </cell>
        </row>
        <row r="24">
          <cell r="A24" t="str">
            <v>Michigan (MI)</v>
          </cell>
        </row>
        <row r="25">
          <cell r="A25" t="str">
            <v>Minnesota (MN)</v>
          </cell>
        </row>
        <row r="26">
          <cell r="A26" t="str">
            <v>Mississippi (MS)</v>
          </cell>
        </row>
        <row r="27">
          <cell r="A27" t="str">
            <v>Missouri (MO)</v>
          </cell>
        </row>
        <row r="28">
          <cell r="A28" t="str">
            <v>Montana (MT)</v>
          </cell>
        </row>
        <row r="29">
          <cell r="A29" t="str">
            <v>Nebraska (NE)</v>
          </cell>
        </row>
        <row r="30">
          <cell r="A30" t="str">
            <v>Nevada (NV)</v>
          </cell>
        </row>
        <row r="31">
          <cell r="A31" t="str">
            <v>New Hampshire (NH)</v>
          </cell>
        </row>
        <row r="32">
          <cell r="A32" t="str">
            <v>New Jersey (NJ)</v>
          </cell>
        </row>
        <row r="33">
          <cell r="A33" t="str">
            <v>New Mexico (NM)</v>
          </cell>
        </row>
        <row r="34">
          <cell r="A34" t="str">
            <v>New York (NY)</v>
          </cell>
        </row>
        <row r="35">
          <cell r="A35" t="str">
            <v>North Carolina (NC)</v>
          </cell>
        </row>
        <row r="36">
          <cell r="A36" t="str">
            <v>North Dakota (ND)</v>
          </cell>
        </row>
        <row r="37">
          <cell r="A37" t="str">
            <v>Ohio (OH)</v>
          </cell>
        </row>
        <row r="38">
          <cell r="A38" t="str">
            <v>Oklahoma (OK)</v>
          </cell>
        </row>
        <row r="39">
          <cell r="A39" t="str">
            <v>Oregon (OR)</v>
          </cell>
        </row>
        <row r="40">
          <cell r="A40" t="str">
            <v>Pennsylvania (PA)</v>
          </cell>
        </row>
        <row r="41">
          <cell r="A41" t="str">
            <v>Rhode Island (RI)</v>
          </cell>
        </row>
        <row r="42">
          <cell r="A42" t="str">
            <v>South Carolina (SC)</v>
          </cell>
        </row>
        <row r="43">
          <cell r="A43" t="str">
            <v>South Dakota (SD)</v>
          </cell>
        </row>
        <row r="44">
          <cell r="A44" t="str">
            <v>Tennessee (TN)</v>
          </cell>
        </row>
        <row r="45">
          <cell r="A45" t="str">
            <v>Texas (TX)</v>
          </cell>
        </row>
        <row r="46">
          <cell r="A46" t="str">
            <v>Utah (UT)</v>
          </cell>
        </row>
        <row r="47">
          <cell r="A47" t="str">
            <v>Vermont (VT)</v>
          </cell>
        </row>
        <row r="48">
          <cell r="A48" t="str">
            <v>Virginia (VA)</v>
          </cell>
        </row>
        <row r="49">
          <cell r="A49" t="str">
            <v>Washington (WA)</v>
          </cell>
        </row>
        <row r="50">
          <cell r="A50" t="str">
            <v>West Virginia (WV)</v>
          </cell>
        </row>
        <row r="51">
          <cell r="A51" t="str">
            <v>Wisconsin (WI)</v>
          </cell>
        </row>
        <row r="52">
          <cell r="A52" t="str">
            <v>Wyoming (WY)</v>
          </cell>
        </row>
        <row r="53">
          <cell r="A53" t="str">
            <v>American Samoa (AS)</v>
          </cell>
        </row>
        <row r="54">
          <cell r="A54" t="str">
            <v>Federated States of Micronesia (FM)</v>
          </cell>
        </row>
        <row r="55">
          <cell r="A55" t="str">
            <v>Guam (GU)</v>
          </cell>
        </row>
        <row r="56">
          <cell r="A56" t="str">
            <v>Marshall Islands (MH)</v>
          </cell>
        </row>
        <row r="57">
          <cell r="A57" t="str">
            <v>Northern Mariana Islands (MP)</v>
          </cell>
        </row>
        <row r="58">
          <cell r="A58" t="str">
            <v>Palau (PW)</v>
          </cell>
        </row>
        <row r="59">
          <cell r="A59" t="str">
            <v>Puerto Rico (PR)</v>
          </cell>
        </row>
        <row r="60">
          <cell r="A60" t="str">
            <v>Virgin Islands (VI)</v>
          </cell>
        </row>
        <row r="61">
          <cell r="A61" t="str">
            <v>Armed Forces Americas (AA)</v>
          </cell>
        </row>
        <row r="62">
          <cell r="A62" t="str">
            <v>Armed Forces Africa (AE)</v>
          </cell>
        </row>
        <row r="63">
          <cell r="A63" t="str">
            <v>Armed Forces Canada (AE)</v>
          </cell>
        </row>
        <row r="64">
          <cell r="A64" t="str">
            <v>Armed Forces Europe (AE)</v>
          </cell>
        </row>
        <row r="65">
          <cell r="A65" t="str">
            <v>Armed Forces Middle East (AE)</v>
          </cell>
        </row>
        <row r="66">
          <cell r="A66" t="str">
            <v>Armed Forces Pacific (AP)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ecure.tbsuat.com/" TargetMode="External"/><Relationship Id="rId2" Type="http://schemas.openxmlformats.org/officeDocument/2006/relationships/hyperlink" Target="mailto:Span@123" TargetMode="External"/><Relationship Id="rId1" Type="http://schemas.openxmlformats.org/officeDocument/2006/relationships/hyperlink" Target="mailto:sabarisindu.s+apr5@w3magix.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ecure.tbsuat.com/" TargetMode="External"/><Relationship Id="rId2" Type="http://schemas.openxmlformats.org/officeDocument/2006/relationships/hyperlink" Target="mailto:Span@123" TargetMode="External"/><Relationship Id="rId1" Type="http://schemas.openxmlformats.org/officeDocument/2006/relationships/hyperlink" Target="mailto:udhaya.g+april05@dotnetethic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43773-9B03-431A-A38B-C7F33729D486}">
  <dimension ref="A1:AG11"/>
  <sheetViews>
    <sheetView tabSelected="1" workbookViewId="0">
      <selection activeCell="C2" sqref="C2"/>
    </sheetView>
  </sheetViews>
  <sheetFormatPr defaultColWidth="35.85546875" defaultRowHeight="15" x14ac:dyDescent="0.25"/>
  <cols>
    <col min="1" max="2" width="35.85546875" style="9"/>
  </cols>
  <sheetData>
    <row r="1" spans="1:33" s="5" customFormat="1" ht="32.25" customHeight="1" thickBot="1" x14ac:dyDescent="0.3">
      <c r="A1" s="1" t="s">
        <v>15</v>
      </c>
      <c r="B1" s="12" t="s">
        <v>64</v>
      </c>
      <c r="C1" s="1" t="s">
        <v>0</v>
      </c>
      <c r="D1" s="1" t="s">
        <v>1</v>
      </c>
      <c r="E1" s="2" t="s">
        <v>2</v>
      </c>
      <c r="F1" s="2" t="s">
        <v>3</v>
      </c>
      <c r="G1" s="1" t="s">
        <v>4</v>
      </c>
      <c r="H1" s="1" t="s">
        <v>5</v>
      </c>
      <c r="I1" s="1" t="s">
        <v>6</v>
      </c>
      <c r="J1" s="1" t="s">
        <v>7</v>
      </c>
      <c r="K1" s="2" t="s">
        <v>8</v>
      </c>
      <c r="L1" s="3" t="s">
        <v>9</v>
      </c>
      <c r="M1" s="3" t="s">
        <v>10</v>
      </c>
      <c r="N1" s="3" t="s">
        <v>11</v>
      </c>
      <c r="O1" s="3" t="s">
        <v>12</v>
      </c>
      <c r="P1" s="3" t="s">
        <v>13</v>
      </c>
      <c r="Q1" s="1" t="s">
        <v>14</v>
      </c>
      <c r="R1" s="1" t="s">
        <v>15</v>
      </c>
      <c r="S1" s="1" t="s">
        <v>16</v>
      </c>
      <c r="T1" s="1" t="s">
        <v>17</v>
      </c>
      <c r="U1" s="2" t="s">
        <v>18</v>
      </c>
      <c r="V1" s="1" t="s">
        <v>19</v>
      </c>
      <c r="W1" s="1" t="s">
        <v>20</v>
      </c>
      <c r="X1" s="4" t="s">
        <v>21</v>
      </c>
      <c r="Y1" s="1" t="s">
        <v>22</v>
      </c>
      <c r="Z1" s="1" t="s">
        <v>23</v>
      </c>
      <c r="AA1" s="1" t="s">
        <v>24</v>
      </c>
      <c r="AB1" s="2" t="s">
        <v>25</v>
      </c>
      <c r="AC1" s="1" t="s">
        <v>26</v>
      </c>
      <c r="AD1" s="1" t="s">
        <v>27</v>
      </c>
      <c r="AE1" s="1" t="s">
        <v>28</v>
      </c>
      <c r="AF1" s="2" t="s">
        <v>29</v>
      </c>
      <c r="AG1" s="1" t="s">
        <v>30</v>
      </c>
    </row>
    <row r="2" spans="1:33" ht="16.5" thickBot="1" x14ac:dyDescent="0.3">
      <c r="A2" s="13" t="s">
        <v>65</v>
      </c>
      <c r="B2" s="13" t="s">
        <v>66</v>
      </c>
      <c r="C2" s="24" t="s">
        <v>124</v>
      </c>
      <c r="D2" s="6" t="s">
        <v>38</v>
      </c>
      <c r="E2" s="8" t="s">
        <v>39</v>
      </c>
      <c r="F2" s="11" t="s">
        <v>49</v>
      </c>
      <c r="G2" s="10" t="s">
        <v>50</v>
      </c>
      <c r="H2" s="10" t="s">
        <v>51</v>
      </c>
      <c r="I2" s="10" t="s">
        <v>52</v>
      </c>
      <c r="J2" s="10" t="s">
        <v>53</v>
      </c>
      <c r="K2" s="11" t="s">
        <v>54</v>
      </c>
      <c r="W2">
        <v>5600</v>
      </c>
      <c r="Y2">
        <v>2530</v>
      </c>
    </row>
    <row r="3" spans="1:33" ht="16.5" thickBot="1" x14ac:dyDescent="0.3">
      <c r="C3" s="7" t="s">
        <v>68</v>
      </c>
      <c r="D3" s="6" t="s">
        <v>38</v>
      </c>
      <c r="E3" s="8" t="s">
        <v>40</v>
      </c>
      <c r="F3" s="11" t="s">
        <v>49</v>
      </c>
      <c r="G3" s="10" t="s">
        <v>55</v>
      </c>
      <c r="H3" s="10" t="s">
        <v>51</v>
      </c>
      <c r="I3" s="10" t="s">
        <v>52</v>
      </c>
      <c r="J3" s="10" t="s">
        <v>53</v>
      </c>
      <c r="K3" s="11" t="s">
        <v>54</v>
      </c>
      <c r="W3" s="9">
        <f>W2+250</f>
        <v>5850</v>
      </c>
      <c r="Y3">
        <f>Y2+225</f>
        <v>2755</v>
      </c>
    </row>
    <row r="4" spans="1:33" ht="16.5" thickBot="1" x14ac:dyDescent="0.3">
      <c r="A4" s="9" t="s">
        <v>69</v>
      </c>
      <c r="C4" s="7" t="s">
        <v>31</v>
      </c>
      <c r="D4" s="6" t="s">
        <v>38</v>
      </c>
      <c r="E4" s="8" t="s">
        <v>41</v>
      </c>
      <c r="F4" s="11" t="s">
        <v>49</v>
      </c>
      <c r="G4" s="10" t="s">
        <v>56</v>
      </c>
      <c r="H4" s="10" t="s">
        <v>51</v>
      </c>
      <c r="I4" s="10" t="s">
        <v>52</v>
      </c>
      <c r="J4" s="10" t="s">
        <v>53</v>
      </c>
      <c r="K4" s="11" t="s">
        <v>54</v>
      </c>
      <c r="W4" s="9">
        <f t="shared" ref="W4:W11" si="0">W3+250</f>
        <v>6100</v>
      </c>
      <c r="Y4" s="9">
        <f t="shared" ref="Y4:Y11" si="1">Y3+225</f>
        <v>2980</v>
      </c>
    </row>
    <row r="5" spans="1:33" ht="16.5" thickBot="1" x14ac:dyDescent="0.3">
      <c r="A5" s="9" t="s">
        <v>67</v>
      </c>
      <c r="C5" s="7" t="s">
        <v>32</v>
      </c>
      <c r="D5" s="6" t="s">
        <v>38</v>
      </c>
      <c r="E5" s="8" t="s">
        <v>42</v>
      </c>
      <c r="F5" s="11" t="s">
        <v>49</v>
      </c>
      <c r="G5" s="10" t="s">
        <v>57</v>
      </c>
      <c r="H5" s="10" t="s">
        <v>51</v>
      </c>
      <c r="I5" s="10" t="s">
        <v>52</v>
      </c>
      <c r="J5" s="10" t="s">
        <v>53</v>
      </c>
      <c r="K5" s="11" t="s">
        <v>54</v>
      </c>
      <c r="W5" s="9">
        <f t="shared" si="0"/>
        <v>6350</v>
      </c>
      <c r="Y5" s="9">
        <f t="shared" si="1"/>
        <v>3205</v>
      </c>
    </row>
    <row r="6" spans="1:33" ht="16.5" thickBot="1" x14ac:dyDescent="0.3">
      <c r="C6" s="7" t="s">
        <v>33</v>
      </c>
      <c r="D6" s="6" t="s">
        <v>38</v>
      </c>
      <c r="E6" s="8" t="s">
        <v>43</v>
      </c>
      <c r="F6" s="11" t="s">
        <v>49</v>
      </c>
      <c r="G6" s="10" t="s">
        <v>58</v>
      </c>
      <c r="H6" s="10" t="s">
        <v>51</v>
      </c>
      <c r="I6" s="10" t="s">
        <v>52</v>
      </c>
      <c r="J6" s="10" t="s">
        <v>53</v>
      </c>
      <c r="K6" s="11" t="s">
        <v>54</v>
      </c>
      <c r="W6" s="9">
        <f t="shared" si="0"/>
        <v>6600</v>
      </c>
      <c r="Y6" s="9">
        <f t="shared" si="1"/>
        <v>3430</v>
      </c>
    </row>
    <row r="7" spans="1:33" ht="16.5" thickBot="1" x14ac:dyDescent="0.3">
      <c r="A7" s="9" t="s">
        <v>70</v>
      </c>
      <c r="C7" s="7" t="s">
        <v>34</v>
      </c>
      <c r="D7" s="6" t="s">
        <v>38</v>
      </c>
      <c r="E7" s="8" t="s">
        <v>44</v>
      </c>
      <c r="F7" s="11" t="s">
        <v>49</v>
      </c>
      <c r="G7" s="10" t="s">
        <v>59</v>
      </c>
      <c r="H7" s="10" t="s">
        <v>51</v>
      </c>
      <c r="I7" s="10" t="s">
        <v>52</v>
      </c>
      <c r="J7" s="10" t="s">
        <v>53</v>
      </c>
      <c r="K7" s="11" t="s">
        <v>54</v>
      </c>
      <c r="W7" s="9">
        <f t="shared" si="0"/>
        <v>6850</v>
      </c>
      <c r="Y7" s="9">
        <f t="shared" si="1"/>
        <v>3655</v>
      </c>
    </row>
    <row r="8" spans="1:33" ht="16.5" thickBot="1" x14ac:dyDescent="0.3">
      <c r="A8" s="13" t="s">
        <v>71</v>
      </c>
      <c r="C8" s="7" t="s">
        <v>35</v>
      </c>
      <c r="D8" s="6" t="s">
        <v>38</v>
      </c>
      <c r="E8" s="8" t="s">
        <v>45</v>
      </c>
      <c r="F8" s="11" t="s">
        <v>49</v>
      </c>
      <c r="G8" s="10" t="s">
        <v>60</v>
      </c>
      <c r="H8" s="10" t="s">
        <v>51</v>
      </c>
      <c r="I8" s="10" t="s">
        <v>52</v>
      </c>
      <c r="J8" s="10" t="s">
        <v>53</v>
      </c>
      <c r="K8" s="11" t="s">
        <v>54</v>
      </c>
      <c r="W8" s="9">
        <f t="shared" si="0"/>
        <v>7100</v>
      </c>
      <c r="Y8" s="9">
        <f t="shared" si="1"/>
        <v>3880</v>
      </c>
    </row>
    <row r="9" spans="1:33" ht="16.5" thickBot="1" x14ac:dyDescent="0.3">
      <c r="C9" s="7" t="s">
        <v>36</v>
      </c>
      <c r="D9" s="6" t="s">
        <v>38</v>
      </c>
      <c r="E9" s="8" t="s">
        <v>46</v>
      </c>
      <c r="F9" s="11" t="s">
        <v>49</v>
      </c>
      <c r="G9" s="10" t="s">
        <v>61</v>
      </c>
      <c r="H9" s="10" t="s">
        <v>51</v>
      </c>
      <c r="I9" s="10" t="s">
        <v>52</v>
      </c>
      <c r="J9" s="10" t="s">
        <v>53</v>
      </c>
      <c r="K9" s="11" t="s">
        <v>54</v>
      </c>
      <c r="W9" s="9">
        <f t="shared" si="0"/>
        <v>7350</v>
      </c>
      <c r="Y9" s="9">
        <f t="shared" si="1"/>
        <v>4105</v>
      </c>
    </row>
    <row r="10" spans="1:33" ht="16.5" thickBot="1" x14ac:dyDescent="0.3">
      <c r="C10" s="7" t="s">
        <v>37</v>
      </c>
      <c r="D10" s="6" t="s">
        <v>38</v>
      </c>
      <c r="E10" s="8" t="s">
        <v>47</v>
      </c>
      <c r="F10" s="11" t="s">
        <v>49</v>
      </c>
      <c r="G10" s="10" t="s">
        <v>62</v>
      </c>
      <c r="H10" s="10" t="s">
        <v>51</v>
      </c>
      <c r="I10" s="10" t="s">
        <v>52</v>
      </c>
      <c r="J10" s="10" t="s">
        <v>53</v>
      </c>
      <c r="K10" s="11" t="s">
        <v>54</v>
      </c>
      <c r="W10" s="9">
        <f t="shared" si="0"/>
        <v>7600</v>
      </c>
      <c r="Y10" s="9">
        <f t="shared" si="1"/>
        <v>4330</v>
      </c>
    </row>
    <row r="11" spans="1:33" ht="16.5" thickBot="1" x14ac:dyDescent="0.3">
      <c r="C11" s="7" t="s">
        <v>123</v>
      </c>
      <c r="D11" s="6" t="s">
        <v>38</v>
      </c>
      <c r="E11" s="8" t="s">
        <v>48</v>
      </c>
      <c r="F11" s="11" t="s">
        <v>49</v>
      </c>
      <c r="G11" s="10" t="s">
        <v>63</v>
      </c>
      <c r="H11" s="10" t="s">
        <v>51</v>
      </c>
      <c r="I11" s="10" t="s">
        <v>52</v>
      </c>
      <c r="J11" s="10" t="s">
        <v>53</v>
      </c>
      <c r="K11" s="11" t="s">
        <v>54</v>
      </c>
      <c r="W11" s="9">
        <f t="shared" si="0"/>
        <v>7850</v>
      </c>
      <c r="Y11" s="9">
        <f t="shared" si="1"/>
        <v>4555</v>
      </c>
    </row>
  </sheetData>
  <dataValidations count="22">
    <dataValidation allowBlank="1" showInputMessage="1" showErrorMessage="1" promptTitle="Direct sales totalling $5000 " sqref="X1" xr:uid="{AFE4E5BE-CBBB-419F-BF07-D84911643F0B}"/>
    <dataValidation allowBlank="1" showInputMessage="1" showErrorMessage="1" errorTitle="Account Number" error="Account Number should be length of 10 characters." promptTitle="Account Number" prompt="Enter Account number here. It should be length of maximum 20 characters or can be blank." sqref="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xr:uid="{7C1246E9-D3A9-414F-8519-28E4F64BB8A5}"/>
    <dataValidation type="whole" allowBlank="1" showInputMessage="1" showErrorMessage="1" errorTitle="Phone Number" error="Phone Number should be length of 10 characters." promptTitle="Phone Number" prompt="Enter Phone number here. It should be length of 10 characters or can be blank."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xr:uid="{D7F7CED8-D894-4BEC-BD92-1EF9850F89D7}">
      <formula1>1000000000</formula1>
      <formula2>9999999999</formula2>
    </dataValidation>
    <dataValidation type="whole" allowBlank="1" showInputMessage="1" showErrorMessage="1" errorTitle="Fax Number" error="Fax Number should be length of 10 characters." promptTitle="Fax Number" prompt="Enter Fax number here. It should be length of 10 characters or can be blank." sqref="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xr:uid="{03127666-AA5B-4305-84E9-D0453C796451}">
      <formula1>1000000000</formula1>
      <formula2>9999999999</formula2>
    </dataValidation>
    <dataValidation type="textLength" operator="lessThanOrEqual" allowBlank="1" showInputMessage="1" showErrorMessage="1" errorTitle=" City" error="City is required and can be maximun of 40 characters." promptTitle=" City" prompt="Enter Recipient's City here. It can be maximum of 40 characters and should not be blank."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99C03197-8BD5-4A6A-A35C-383212734580}">
      <formula1>40</formula1>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48AE0623-F4FE-4484-8368-1059A49E7533}">
      <formula1>40</formula1>
    </dataValidation>
    <dataValidation type="textLength" operator="lessThanOrEqual"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xr:uid="{D7BD4C19-3A68-4EAC-AD9A-04777531C90E}">
      <formula1>9</formula1>
    </dataValidation>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xr:uid="{EC581459-93A6-45D9-9C53-63FE436201D0}">
      <formula1>40</formula1>
    </dataValidation>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E1 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103B067B-F75D-486C-A99F-102C7FB9BBB4}"/>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D46B6592-B524-4AF5-AAAE-8DF3A7BA977C}">
      <formula1>40</formula1>
    </dataValidation>
    <dataValidation allowBlank="1" showInputMessage="1" showErrorMessage="1" errorTitle="State" promptTitle="State" prompt="Select Recipient's State here." sqref="IY1 JW1 JY1 SU1 TS1 TU1 ACQ1 ADO1 ADQ1 AMM1 ANK1 ANM1 AWI1 AXG1 AXI1 BGE1 BHC1 BHE1 BQA1 BQY1 BRA1 BZW1 CAU1 CAW1 CJS1 CKQ1 CKS1 CTO1 CUM1 CUO1 DDK1 DEI1 DEK1 DNG1 DOE1 DOG1 DXC1 DYA1 DYC1 EGY1 EHW1 EHY1 EQU1 ERS1 ERU1 FAQ1 FBO1 FBQ1 FKM1 FLK1 FLM1 FUI1 FVG1 FVI1 GEE1 GFC1 GFE1 GOA1 GOY1 GPA1 GXW1 GYU1 GYW1 HHS1 HIQ1 HIS1 HRO1 HSM1 HSO1 IBK1 ICI1 ICK1 ILG1 IME1 IMG1 IVC1 IWA1 IWC1 JEY1 JFW1 JFY1 JOU1 JPS1 JPU1 JYQ1 JZO1 JZQ1 KIM1 KJK1 KJM1 KSI1 KTG1 KTI1 LCE1 LDC1 LDE1 LMA1 LMY1 LNA1 LVW1 LWU1 LWW1 MFS1 MGQ1 MGS1 MPO1 MQM1 MQO1 MZK1 NAI1 NAK1 NJG1 NKE1 NKG1 NTC1 NUA1 NUC1 OCY1 ODW1 ODY1 OMU1 ONS1 ONU1 OWQ1 OXO1 OXQ1 PGM1 PHK1 PHM1 PQI1 PRG1 PRI1 QAE1 QBC1 QBE1 QKA1 QKY1 QLA1 QTW1 QUU1 QUW1 RDS1 REQ1 RES1 RNO1 ROM1 ROO1 RXK1 RYI1 RYK1 SHG1 SIE1 SIG1 SRC1 SSA1 SSC1 TAY1 TBW1 TBY1 TKU1 TLS1 TLU1 TUQ1 TVO1 TVQ1 UEM1 UFK1 UFM1 UOI1 UPG1 UPI1 UYE1 UZC1 UZE1 VIA1 VIY1 VJA1 VRW1 VSU1 VSW1 WBS1 WCQ1 WCS1 WLO1 WMM1 WMO1 WVK1 WWI1 WWK1" xr:uid="{F9010D38-F43E-46F1-BAD8-16C69E5435DA}"/>
    <dataValidation operator="lessThanOrEqual" allowBlank="1" showInputMessage="1" showErrorMessage="1" errorTitle="Name" error=" It should be within 40 characters" promptTitle="Name" prompt="Enter Recipient's Name here.It can be maximum of 40 characters and the field should not be blank." sqref="A1:C1" xr:uid="{CC8A6F15-957B-4D19-8534-4B9F62B88BCF}"/>
    <dataValidation allowBlank="1" showInputMessage="1" showErrorMessage="1" errorTitle="Type of TIN" error="Please don't type. Select the Type of TIN from the drop down." promptTitle="Type of TIN" prompt="Select the Type of TIN" sqref="D1" xr:uid="{F1779F92-9417-4FFD-8BE4-EABCCF79512D}"/>
    <dataValidation type="textLength" operator="lessThanOrEqual" allowBlank="1" showInputMessage="1" showErrorMessage="1" errorTitle="Address" error="Address is required and it can be maximum of 40 characters" promptTitle="Address" prompt="Enter the Recipient's Address here. It can be maximum length of 40 characters." sqref="G1" xr:uid="{BA46B2BC-4210-4648-9BA5-1944502B782A}">
      <formula1>40</formula1>
    </dataValidation>
    <dataValidation type="textLength" operator="lessThanOrEqual" allowBlank="1" showInputMessage="1" showErrorMessage="1" errorTitle="Address Cont" error="Address Continue can be maximum length of 40 characters." promptTitle="Address Cont" prompt="Enter Recipient's Address here. It can be maximum length of 40 characters." sqref="H1" xr:uid="{EE66AC2B-57BC-4F6F-9449-B1BCDBB1F7B8}">
      <formula1>40</formula1>
    </dataValidation>
    <dataValidation allowBlank="1" showInputMessage="1" showErrorMessage="1" sqref="I1:K1 R1:W1 Y1:AG1" xr:uid="{D63F6DCA-26DB-4554-AD2B-C91C7F27C4FA}"/>
    <dataValidation allowBlank="1" showInputMessage="1" showErrorMessage="1" promptTitle="Address 1" prompt="Please do not enter specl characters like @ \ /  etc... We accept only [&amp; ( ) - ' , . and #]" sqref="L1" xr:uid="{F9D3042D-2662-4E9C-923D-AB8B969C776E}"/>
    <dataValidation allowBlank="1" showInputMessage="1" showErrorMessage="1" promptTitle="FATCA Filing Requirement" prompt="Select Yes/No"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xr:uid="{90AF0C50-9C95-4441-9917-16837753749E}"/>
    <dataValidation allowBlank="1" showInputMessage="1" showErrorMessage="1" errorTitle="Second TIN Notice" error="Select Yes/No" promptTitle="Second TIN Notice" prompt="Please don't type. Select your Second TIN Notice from the drop down." sqref="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xr:uid="{A9818CD2-FE22-414A-AB2D-115DE871114E}"/>
    <dataValidation allowBlank="1" showInputMessage="1" showErrorMessage="1" promptTitle="Type of TIN" prompt="Select the Type of TIN"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A9616CA7-EC3B-4B88-B573-BB8E2C518C6E}">
      <formula1>0</formula1>
      <formula2>0</formula2>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67E8F6E5-BD22-47FC-8774-35B3634B98ED}">
      <formula1>40</formula1>
    </dataValidation>
    <dataValidation type="textLength" operator="lessThanOrEqual" allowBlank="1" showInputMessage="1" showErrorMessage="1" errorTitle="E-mail Address" promptTitle="E-mail Address" prompt="Enter Payer's e-mail address here. It can be maximum of 40 characters" sqref="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xr:uid="{8DA46FD2-6438-438C-B166-4A5FC0F483FF}">
      <formula1>40</formula1>
    </dataValidation>
  </dataValidations>
  <hyperlinks>
    <hyperlink ref="A2" r:id="rId1" xr:uid="{1AA616E5-3327-4830-9221-5E5DE8D348CE}"/>
    <hyperlink ref="B2" r:id="rId2" xr:uid="{145EAA40-6F36-44EA-86F5-3AA0A80F289E}"/>
    <hyperlink ref="A8" r:id="rId3" xr:uid="{63B778F5-DF58-4B69-AC21-E737AF49D4B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6E912-14CA-453C-AB48-42A28A0B1D03}">
  <dimension ref="A1:Y26"/>
  <sheetViews>
    <sheetView workbookViewId="0">
      <selection activeCell="A11" sqref="A11"/>
    </sheetView>
  </sheetViews>
  <sheetFormatPr defaultColWidth="53.42578125" defaultRowHeight="15" x14ac:dyDescent="0.25"/>
  <cols>
    <col min="1" max="1" width="23.42578125" style="10" customWidth="1"/>
    <col min="2" max="2" width="21.28515625" style="10" customWidth="1"/>
    <col min="3" max="3" width="17.42578125" style="11" customWidth="1"/>
    <col min="4" max="9" width="30.7109375" style="23" customWidth="1"/>
    <col min="10" max="10" width="56.7109375" style="10" customWidth="1"/>
    <col min="11" max="17" width="30.7109375" style="23" customWidth="1"/>
    <col min="18" max="18" width="21.7109375" style="23" bestFit="1" customWidth="1"/>
    <col min="19" max="19" width="22" style="10" customWidth="1"/>
    <col min="20" max="20" width="28" style="11" customWidth="1"/>
    <col min="21" max="21" width="22.5703125" style="23" customWidth="1"/>
    <col min="22" max="22" width="21.85546875" style="23" bestFit="1" customWidth="1"/>
    <col min="23" max="23" width="22" style="10" customWidth="1"/>
    <col min="24" max="24" width="28" style="11" customWidth="1"/>
    <col min="25" max="25" width="24.28515625" style="23" customWidth="1"/>
    <col min="26" max="16384" width="53.42578125" style="10"/>
  </cols>
  <sheetData>
    <row r="1" spans="1:25" s="5" customFormat="1" ht="30.75" thickBot="1" x14ac:dyDescent="0.3">
      <c r="A1" s="1"/>
      <c r="B1" s="1"/>
      <c r="C1" s="2" t="s">
        <v>2</v>
      </c>
      <c r="D1" s="14" t="s">
        <v>72</v>
      </c>
      <c r="E1" s="14" t="s">
        <v>73</v>
      </c>
      <c r="F1" s="14" t="s">
        <v>74</v>
      </c>
      <c r="G1" s="14" t="s">
        <v>22</v>
      </c>
      <c r="H1" s="14" t="s">
        <v>75</v>
      </c>
      <c r="I1" s="14" t="s">
        <v>76</v>
      </c>
      <c r="J1" s="4" t="s">
        <v>77</v>
      </c>
      <c r="K1" s="15" t="s">
        <v>78</v>
      </c>
      <c r="L1" s="15" t="s">
        <v>79</v>
      </c>
      <c r="M1" s="15" t="s">
        <v>80</v>
      </c>
      <c r="N1" s="14" t="s">
        <v>81</v>
      </c>
      <c r="O1" s="14" t="s">
        <v>82</v>
      </c>
      <c r="P1" s="14" t="s">
        <v>83</v>
      </c>
      <c r="Q1" s="14" t="s">
        <v>84</v>
      </c>
      <c r="R1" s="16" t="s">
        <v>85</v>
      </c>
      <c r="S1" s="17" t="s">
        <v>86</v>
      </c>
      <c r="T1" s="18" t="s">
        <v>87</v>
      </c>
      <c r="U1" s="16" t="s">
        <v>88</v>
      </c>
      <c r="V1" s="19" t="s">
        <v>89</v>
      </c>
      <c r="W1" s="20" t="s">
        <v>90</v>
      </c>
      <c r="X1" s="21" t="s">
        <v>91</v>
      </c>
      <c r="Y1" s="19" t="s">
        <v>92</v>
      </c>
    </row>
    <row r="2" spans="1:25" ht="30.75" thickBot="1" x14ac:dyDescent="0.3">
      <c r="A2" s="22" t="s">
        <v>93</v>
      </c>
      <c r="B2" s="22" t="s">
        <v>66</v>
      </c>
      <c r="C2" s="11" t="s">
        <v>94</v>
      </c>
      <c r="D2" s="23">
        <v>500</v>
      </c>
      <c r="E2" s="23">
        <v>350</v>
      </c>
      <c r="F2" s="23">
        <v>5601.25</v>
      </c>
      <c r="G2" s="23">
        <v>2360.96</v>
      </c>
      <c r="H2" s="23">
        <v>1250</v>
      </c>
      <c r="I2" s="23">
        <v>2500</v>
      </c>
      <c r="J2" s="10" t="s">
        <v>95</v>
      </c>
      <c r="K2" s="23">
        <v>250.33</v>
      </c>
      <c r="L2" s="23">
        <v>250</v>
      </c>
      <c r="M2" s="23">
        <v>230</v>
      </c>
      <c r="N2" s="23">
        <v>154</v>
      </c>
      <c r="O2" s="23">
        <v>222</v>
      </c>
      <c r="P2" s="23">
        <v>255</v>
      </c>
      <c r="Q2" s="23">
        <v>124</v>
      </c>
      <c r="T2" s="10"/>
    </row>
    <row r="3" spans="1:25" ht="15.75" thickBot="1" x14ac:dyDescent="0.3">
      <c r="A3" s="7"/>
      <c r="B3" s="7"/>
      <c r="C3" s="11" t="s">
        <v>96</v>
      </c>
      <c r="D3" s="23">
        <v>501</v>
      </c>
      <c r="E3" s="23">
        <v>351</v>
      </c>
      <c r="F3" s="23">
        <v>5600</v>
      </c>
      <c r="G3" s="23">
        <v>2365</v>
      </c>
      <c r="H3" s="23">
        <v>1250</v>
      </c>
      <c r="I3" s="23">
        <v>2500</v>
      </c>
      <c r="J3" s="10" t="s">
        <v>95</v>
      </c>
      <c r="K3" s="23">
        <v>250.33</v>
      </c>
      <c r="L3" s="23">
        <v>250</v>
      </c>
      <c r="M3" s="23">
        <v>230</v>
      </c>
      <c r="N3" s="23">
        <v>154</v>
      </c>
      <c r="O3" s="23">
        <v>222</v>
      </c>
      <c r="P3" s="23">
        <v>255</v>
      </c>
      <c r="Q3" s="23">
        <v>124</v>
      </c>
    </row>
    <row r="4" spans="1:25" ht="15.75" thickBot="1" x14ac:dyDescent="0.3">
      <c r="A4" s="7" t="s">
        <v>97</v>
      </c>
      <c r="B4" s="7"/>
      <c r="C4" s="11" t="s">
        <v>98</v>
      </c>
      <c r="D4" s="23">
        <v>502</v>
      </c>
      <c r="E4" s="23">
        <v>352</v>
      </c>
      <c r="F4" s="23">
        <v>5598.75</v>
      </c>
      <c r="G4" s="23">
        <v>2369.04</v>
      </c>
      <c r="H4" s="23">
        <v>1250</v>
      </c>
      <c r="I4" s="23">
        <v>2500</v>
      </c>
      <c r="J4" s="10" t="s">
        <v>95</v>
      </c>
      <c r="K4" s="23">
        <v>250.33</v>
      </c>
      <c r="L4" s="23">
        <v>250</v>
      </c>
      <c r="M4" s="23">
        <v>230</v>
      </c>
      <c r="N4" s="23">
        <v>154</v>
      </c>
      <c r="O4" s="23">
        <v>222</v>
      </c>
      <c r="P4" s="23">
        <v>255</v>
      </c>
      <c r="Q4" s="23">
        <v>124</v>
      </c>
    </row>
    <row r="5" spans="1:25" ht="15.75" thickBot="1" x14ac:dyDescent="0.3">
      <c r="A5" s="9" t="s">
        <v>99</v>
      </c>
      <c r="B5" s="7"/>
      <c r="C5" s="11" t="s">
        <v>100</v>
      </c>
      <c r="D5" s="23">
        <v>503</v>
      </c>
      <c r="E5" s="23">
        <v>353</v>
      </c>
      <c r="F5" s="23">
        <v>5597.5</v>
      </c>
      <c r="G5" s="23">
        <v>2373.08</v>
      </c>
      <c r="H5" s="23">
        <v>1250</v>
      </c>
      <c r="I5" s="23">
        <v>2500</v>
      </c>
      <c r="J5" s="10" t="s">
        <v>95</v>
      </c>
      <c r="K5" s="23">
        <v>250.33</v>
      </c>
      <c r="L5" s="23">
        <v>250</v>
      </c>
      <c r="M5" s="23">
        <v>230</v>
      </c>
      <c r="N5" s="23">
        <v>154</v>
      </c>
      <c r="O5" s="23">
        <v>222</v>
      </c>
      <c r="P5" s="23">
        <v>255</v>
      </c>
      <c r="Q5" s="23">
        <v>124</v>
      </c>
    </row>
    <row r="6" spans="1:25" ht="15.75" thickBot="1" x14ac:dyDescent="0.3">
      <c r="A6" s="7"/>
      <c r="B6" s="7"/>
      <c r="C6" s="11" t="s">
        <v>101</v>
      </c>
      <c r="D6" s="23">
        <v>504</v>
      </c>
      <c r="E6" s="23">
        <v>354</v>
      </c>
      <c r="F6" s="23">
        <v>5596.25</v>
      </c>
      <c r="G6" s="23">
        <v>2377.12</v>
      </c>
      <c r="H6" s="23">
        <v>1250</v>
      </c>
      <c r="I6" s="23">
        <v>2500</v>
      </c>
      <c r="J6" s="10" t="s">
        <v>95</v>
      </c>
      <c r="K6" s="23">
        <v>250.33</v>
      </c>
      <c r="L6" s="23">
        <v>250</v>
      </c>
      <c r="M6" s="23">
        <v>230</v>
      </c>
      <c r="N6" s="23">
        <v>154</v>
      </c>
      <c r="O6" s="23">
        <v>222</v>
      </c>
      <c r="P6" s="23">
        <v>255</v>
      </c>
      <c r="Q6" s="23">
        <v>124</v>
      </c>
    </row>
    <row r="7" spans="1:25" ht="15.75" thickBot="1" x14ac:dyDescent="0.3">
      <c r="A7" s="9" t="s">
        <v>70</v>
      </c>
      <c r="B7" s="7"/>
      <c r="C7" s="11" t="s">
        <v>102</v>
      </c>
      <c r="D7" s="23">
        <v>505</v>
      </c>
      <c r="E7" s="23">
        <v>355</v>
      </c>
      <c r="F7" s="23">
        <v>5595</v>
      </c>
      <c r="G7" s="23">
        <v>2381.16</v>
      </c>
      <c r="H7" s="23">
        <v>1250</v>
      </c>
      <c r="I7" s="23">
        <v>2500</v>
      </c>
      <c r="J7" s="10" t="s">
        <v>95</v>
      </c>
      <c r="K7" s="23">
        <v>250.33</v>
      </c>
      <c r="L7" s="23">
        <v>250</v>
      </c>
      <c r="M7" s="23">
        <v>230</v>
      </c>
      <c r="N7" s="23">
        <v>154</v>
      </c>
      <c r="O7" s="23">
        <v>222</v>
      </c>
      <c r="P7" s="23">
        <v>255</v>
      </c>
      <c r="Q7" s="23">
        <v>124</v>
      </c>
    </row>
    <row r="8" spans="1:25" ht="15.75" thickBot="1" x14ac:dyDescent="0.3">
      <c r="A8" s="13" t="s">
        <v>71</v>
      </c>
      <c r="B8" s="7"/>
      <c r="C8" s="11" t="s">
        <v>103</v>
      </c>
      <c r="D8" s="23">
        <v>506</v>
      </c>
      <c r="E8" s="23">
        <v>356</v>
      </c>
      <c r="F8" s="23">
        <v>5593.75</v>
      </c>
      <c r="G8" s="23">
        <v>2385.1999999999998</v>
      </c>
      <c r="H8" s="23">
        <v>1250</v>
      </c>
      <c r="I8" s="23">
        <v>2500</v>
      </c>
      <c r="J8" s="10" t="s">
        <v>95</v>
      </c>
      <c r="K8" s="23">
        <v>250.33</v>
      </c>
      <c r="L8" s="23">
        <v>250</v>
      </c>
      <c r="M8" s="23">
        <v>230</v>
      </c>
      <c r="N8" s="23">
        <v>154</v>
      </c>
      <c r="O8" s="23">
        <v>222</v>
      </c>
      <c r="P8" s="23">
        <v>255</v>
      </c>
      <c r="Q8" s="23">
        <v>124</v>
      </c>
    </row>
    <row r="9" spans="1:25" ht="15.75" thickBot="1" x14ac:dyDescent="0.3">
      <c r="A9" s="7"/>
      <c r="B9" s="7"/>
      <c r="C9" s="11" t="s">
        <v>104</v>
      </c>
      <c r="D9" s="23">
        <v>507</v>
      </c>
      <c r="E9" s="23">
        <v>357</v>
      </c>
      <c r="F9" s="23">
        <v>5592.5</v>
      </c>
      <c r="G9" s="23">
        <v>2389.2399999999998</v>
      </c>
      <c r="H9" s="23">
        <v>1250</v>
      </c>
      <c r="I9" s="23">
        <v>2500</v>
      </c>
      <c r="J9" s="10" t="s">
        <v>95</v>
      </c>
      <c r="K9" s="23">
        <v>250.33</v>
      </c>
      <c r="L9" s="23">
        <v>250</v>
      </c>
      <c r="M9" s="23">
        <v>230</v>
      </c>
      <c r="N9" s="23">
        <v>154</v>
      </c>
      <c r="O9" s="23">
        <v>222</v>
      </c>
      <c r="P9" s="23">
        <v>255</v>
      </c>
      <c r="Q9" s="23">
        <v>124</v>
      </c>
    </row>
    <row r="10" spans="1:25" ht="15.75" thickBot="1" x14ac:dyDescent="0.3">
      <c r="A10" s="7"/>
      <c r="B10" s="7"/>
      <c r="C10" s="11" t="s">
        <v>105</v>
      </c>
      <c r="D10" s="23">
        <v>508</v>
      </c>
      <c r="E10" s="23">
        <v>358</v>
      </c>
      <c r="F10" s="23">
        <v>5591.25</v>
      </c>
      <c r="G10" s="23">
        <v>2393.2800000000002</v>
      </c>
      <c r="H10" s="23">
        <v>1250</v>
      </c>
      <c r="I10" s="23">
        <v>2500</v>
      </c>
      <c r="J10" s="10" t="s">
        <v>95</v>
      </c>
      <c r="K10" s="23">
        <v>250.33</v>
      </c>
      <c r="L10" s="23">
        <v>250</v>
      </c>
      <c r="M10" s="23">
        <v>230</v>
      </c>
      <c r="N10" s="23">
        <v>154</v>
      </c>
      <c r="O10" s="23">
        <v>222</v>
      </c>
      <c r="P10" s="23">
        <v>255</v>
      </c>
      <c r="Q10" s="23">
        <v>124</v>
      </c>
    </row>
    <row r="11" spans="1:25" ht="15.75" thickBot="1" x14ac:dyDescent="0.3">
      <c r="A11" s="7"/>
      <c r="B11" s="7"/>
      <c r="C11" s="11" t="s">
        <v>106</v>
      </c>
      <c r="D11" s="23">
        <v>509</v>
      </c>
      <c r="E11" s="23">
        <v>359</v>
      </c>
      <c r="F11" s="23">
        <v>5590</v>
      </c>
      <c r="G11" s="23">
        <v>2397.3200000000002</v>
      </c>
      <c r="H11" s="23">
        <v>1250</v>
      </c>
      <c r="I11" s="23">
        <v>2500</v>
      </c>
      <c r="J11" s="10" t="s">
        <v>95</v>
      </c>
      <c r="K11" s="23">
        <v>250.33</v>
      </c>
      <c r="L11" s="23">
        <v>250</v>
      </c>
      <c r="M11" s="23">
        <v>230</v>
      </c>
      <c r="N11" s="23">
        <v>154</v>
      </c>
      <c r="O11" s="23">
        <v>222</v>
      </c>
      <c r="P11" s="23">
        <v>255</v>
      </c>
      <c r="Q11" s="23">
        <v>124</v>
      </c>
    </row>
    <row r="12" spans="1:25" ht="15.75" thickBot="1" x14ac:dyDescent="0.3">
      <c r="A12" s="7"/>
      <c r="B12" s="7"/>
      <c r="C12" s="11" t="s">
        <v>107</v>
      </c>
      <c r="D12" s="23">
        <v>510</v>
      </c>
      <c r="E12" s="23">
        <v>360</v>
      </c>
      <c r="F12" s="23">
        <v>5588.75</v>
      </c>
      <c r="G12" s="23">
        <v>2401.36</v>
      </c>
      <c r="H12" s="23">
        <v>1250</v>
      </c>
      <c r="I12" s="23">
        <v>2500</v>
      </c>
      <c r="J12" s="10" t="s">
        <v>95</v>
      </c>
      <c r="K12" s="23">
        <v>250.33</v>
      </c>
      <c r="L12" s="23">
        <v>250</v>
      </c>
      <c r="M12" s="23">
        <v>230</v>
      </c>
      <c r="N12" s="23">
        <v>154</v>
      </c>
      <c r="O12" s="23">
        <v>222</v>
      </c>
      <c r="P12" s="23">
        <v>255</v>
      </c>
      <c r="Q12" s="23">
        <v>124</v>
      </c>
    </row>
    <row r="13" spans="1:25" ht="15.75" thickBot="1" x14ac:dyDescent="0.3">
      <c r="A13" s="7" t="s">
        <v>108</v>
      </c>
      <c r="B13" s="7"/>
      <c r="C13" s="11" t="s">
        <v>109</v>
      </c>
      <c r="D13" s="23">
        <v>511</v>
      </c>
      <c r="E13" s="23">
        <v>361</v>
      </c>
      <c r="F13" s="23">
        <v>5587.5</v>
      </c>
      <c r="G13" s="23">
        <v>2405.4</v>
      </c>
      <c r="H13" s="23">
        <v>1250</v>
      </c>
      <c r="I13" s="23">
        <v>2500</v>
      </c>
      <c r="J13" s="10" t="s">
        <v>95</v>
      </c>
      <c r="K13" s="23">
        <v>250.33</v>
      </c>
      <c r="L13" s="23">
        <v>250</v>
      </c>
      <c r="M13" s="23">
        <v>230</v>
      </c>
      <c r="N13" s="23">
        <v>154</v>
      </c>
      <c r="O13" s="23">
        <v>222</v>
      </c>
      <c r="P13" s="23">
        <v>255</v>
      </c>
      <c r="Q13" s="23">
        <v>124</v>
      </c>
    </row>
    <row r="14" spans="1:25" x14ac:dyDescent="0.25">
      <c r="C14" s="11" t="s">
        <v>110</v>
      </c>
      <c r="D14" s="23">
        <v>512</v>
      </c>
      <c r="E14" s="23">
        <v>362</v>
      </c>
      <c r="F14" s="23">
        <v>5586.25</v>
      </c>
      <c r="G14" s="23">
        <v>2409.44</v>
      </c>
    </row>
    <row r="15" spans="1:25" x14ac:dyDescent="0.25">
      <c r="C15" s="11" t="s">
        <v>111</v>
      </c>
      <c r="D15" s="23">
        <v>513</v>
      </c>
      <c r="E15" s="23">
        <v>363</v>
      </c>
      <c r="F15" s="23">
        <v>5585</v>
      </c>
      <c r="G15" s="23">
        <v>2413.48</v>
      </c>
    </row>
    <row r="16" spans="1:25" x14ac:dyDescent="0.25">
      <c r="C16" s="11" t="s">
        <v>112</v>
      </c>
      <c r="D16" s="23">
        <v>514</v>
      </c>
      <c r="E16" s="23">
        <v>364</v>
      </c>
      <c r="F16" s="23">
        <v>5583.75</v>
      </c>
      <c r="G16" s="23">
        <v>2417.52</v>
      </c>
    </row>
    <row r="17" spans="3:7" x14ac:dyDescent="0.25">
      <c r="C17" s="11" t="s">
        <v>113</v>
      </c>
      <c r="D17" s="23">
        <v>515</v>
      </c>
      <c r="E17" s="23">
        <v>365</v>
      </c>
      <c r="F17" s="23">
        <v>5582.5</v>
      </c>
      <c r="G17" s="23">
        <v>2421.56</v>
      </c>
    </row>
    <row r="18" spans="3:7" x14ac:dyDescent="0.25">
      <c r="C18" s="11" t="s">
        <v>114</v>
      </c>
      <c r="D18" s="23">
        <v>516</v>
      </c>
      <c r="E18" s="23">
        <v>366</v>
      </c>
      <c r="F18" s="23">
        <v>5581.25</v>
      </c>
      <c r="G18" s="23">
        <v>2425.6</v>
      </c>
    </row>
    <row r="19" spans="3:7" x14ac:dyDescent="0.25">
      <c r="C19" s="11" t="s">
        <v>115</v>
      </c>
      <c r="D19" s="23">
        <v>517</v>
      </c>
      <c r="E19" s="23">
        <v>367</v>
      </c>
      <c r="F19" s="23">
        <v>5580</v>
      </c>
      <c r="G19" s="23">
        <v>2429.64</v>
      </c>
    </row>
    <row r="20" spans="3:7" x14ac:dyDescent="0.25">
      <c r="C20" s="11" t="s">
        <v>116</v>
      </c>
      <c r="D20" s="23">
        <v>518</v>
      </c>
      <c r="E20" s="23">
        <v>368</v>
      </c>
      <c r="F20" s="23">
        <v>5578.75</v>
      </c>
      <c r="G20" s="23">
        <v>2433.6799999999998</v>
      </c>
    </row>
    <row r="21" spans="3:7" x14ac:dyDescent="0.25">
      <c r="C21" s="11" t="s">
        <v>117</v>
      </c>
      <c r="D21" s="23">
        <v>519</v>
      </c>
      <c r="E21" s="23">
        <v>369</v>
      </c>
      <c r="F21" s="23">
        <v>5577.5</v>
      </c>
      <c r="G21" s="23">
        <v>2437.7199999999998</v>
      </c>
    </row>
    <row r="22" spans="3:7" x14ac:dyDescent="0.25">
      <c r="C22" s="11" t="s">
        <v>118</v>
      </c>
      <c r="D22" s="23">
        <v>520</v>
      </c>
      <c r="E22" s="23">
        <v>370</v>
      </c>
      <c r="F22" s="23">
        <v>5576.25</v>
      </c>
      <c r="G22" s="23">
        <v>2441.7600000000002</v>
      </c>
    </row>
    <row r="23" spans="3:7" x14ac:dyDescent="0.25">
      <c r="C23" s="11" t="s">
        <v>119</v>
      </c>
      <c r="D23" s="23">
        <v>521</v>
      </c>
      <c r="E23" s="23">
        <v>371</v>
      </c>
      <c r="F23" s="23">
        <v>5575</v>
      </c>
      <c r="G23" s="23">
        <v>2445.8000000000002</v>
      </c>
    </row>
    <row r="24" spans="3:7" x14ac:dyDescent="0.25">
      <c r="C24" s="11" t="s">
        <v>120</v>
      </c>
      <c r="D24" s="23">
        <v>522</v>
      </c>
      <c r="E24" s="23">
        <v>372</v>
      </c>
      <c r="F24" s="23">
        <v>5573.75</v>
      </c>
      <c r="G24" s="23">
        <v>2449.84</v>
      </c>
    </row>
    <row r="25" spans="3:7" x14ac:dyDescent="0.25">
      <c r="C25" s="11" t="s">
        <v>121</v>
      </c>
      <c r="D25" s="23">
        <v>523</v>
      </c>
      <c r="E25" s="23">
        <v>373</v>
      </c>
      <c r="F25" s="23">
        <v>5572.5</v>
      </c>
      <c r="G25" s="23">
        <v>2453.88</v>
      </c>
    </row>
    <row r="26" spans="3:7" x14ac:dyDescent="0.25">
      <c r="C26" s="11" t="s">
        <v>122</v>
      </c>
      <c r="D26" s="23">
        <v>524</v>
      </c>
      <c r="E26" s="23">
        <v>374</v>
      </c>
      <c r="F26" s="23">
        <v>5571.25</v>
      </c>
      <c r="G26" s="23">
        <v>2457.92</v>
      </c>
    </row>
  </sheetData>
  <dataValidations count="43">
    <dataValidation type="textLength" operator="equal" allowBlank="1" showInputMessage="1" showErrorMessage="1" errorTitle="TIN" error="TIN should be within 9 characters and should not contain special characters." promptTitle="TIN" prompt="Enter TIN. It should be whole numbers of length 9 and not include any special characters." sqref="C2:C1048576" xr:uid="{CB7FA0CF-DAD7-4752-9A58-E2C27C4FF916}">
      <formula1>9</formula1>
    </dataValidation>
    <dataValidation type="decimal" allowBlank="1" showInputMessage="1" showErrorMessage="1" errorTitle="Fish purchased for resale" error="Amount field length should not exceed more than 13 digits including decimals._x000a_" promptTitle="11) Fish purchased for resale" prompt="Enter the Fish purchased for resale. It can be maximum of 13 digits including decimals (No negative amounts)" sqref="N2:N1048576" xr:uid="{B50D582B-D470-4651-B506-B6091B095F64}">
      <formula1>0</formula1>
      <formula2>9999999999.99</formula2>
    </dataValidation>
    <dataValidation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N1" xr:uid="{ABEE6888-C42C-4BB4-B7F6-E98A4CDABF7B}"/>
    <dataValidation type="textLength" allowBlank="1" showInputMessage="1" showErrorMessage="1" errorTitle="Payer's State no" error="It should not exceed 20 characters." promptTitle=" Payer's State no" prompt="Enter Payer's State no of the state selected(16b)" sqref="X1:X1048576" xr:uid="{771EF2D1-31F9-46BA-AC09-3F8DE8B5CD4A}">
      <formula1>0</formula1>
      <formula2>20</formula2>
    </dataValidation>
    <dataValidation type="textLength" allowBlank="1" showInputMessage="1" showErrorMessage="1" errorTitle="Payer's State no" error="It should not exceed 20 characters." promptTitle=" Payer's State no" prompt="Enter Payer's State no of the state selected(16a)" sqref="T1:T1048576" xr:uid="{EFE75A30-9D63-48D9-853E-940AE2096ABA}">
      <formula1>0</formula1>
      <formula2>20</formula2>
    </dataValidation>
    <dataValidation type="decimal" allowBlank="1" showInputMessage="1" showErrorMessage="1" error="Amount field length should not exceed more than 13 digits including decimals." prompt="Enter the Nonqualified deferred compensation. It can be maximum of 13 digits including decimals (No negative amounts)_x000a__x000a__x000a__x000a__x000a__x000a__x000a_" sqref="Q1:Q1048576" xr:uid="{83FB6C22-E404-440C-B73E-A7796533FA2D}">
      <formula1>0</formula1>
      <formula2>9999999999.99</formula2>
    </dataValidation>
    <dataValidation type="decimal" allowBlank="1" showInputMessage="1" showErrorMessage="1" errorTitle="Excess golden parachute payments" error="Amount field length should not exceed more than 13 digits including decimals._x000a_" promptTitle="Excess golden parachute payments" prompt="Enter the Excess golden parachute payments. It can be maximum of 13 digits including decimals (No negative amounts)" sqref="P1:P1048576" xr:uid="{520CA079-C29C-4212-AB7E-84956765C37B}">
      <formula1>0</formula1>
      <formula2>9999999999.99</formula2>
    </dataValidation>
    <dataValidation type="decimal" allowBlank="1" showInputMessage="1" showErrorMessage="1" errorTitle=" Section 409A deferrals" error="Amount field length should not exceed more than 13 digits including decimals._x000a_" promptTitle="12 Section 409A deferrals" prompt="Enter the Section 409A deferrals. It can be maximum of 13 digits including decimals (No negative amounts)" sqref="O1:O1048576" xr:uid="{397C99A1-04FE-446C-BE6A-E953C09DE020}">
      <formula1>0</formula1>
      <formula2>9999999999.99</formula2>
    </dataValidation>
    <dataValidation type="decimal"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M1:M1048576" xr:uid="{9FB85B2A-CEB7-4946-9C8D-F391468BEB74}">
      <formula1>0</formula1>
      <formula2>9999999999.99</formula2>
    </dataValidation>
    <dataValidation type="decimal" allowBlank="1" showInputMessage="1" showErrorMessage="1" errorTitle="Crop insurance proceeds" error="Amount field length should not exceed more than 13 digits including decimals." promptTitle="9 Crop insurance proceeds" prompt="Enter the Crop insurance proceeds. It can be maximum of 13 digits including decimals (No negative amounts)" sqref="L1:L1048576" xr:uid="{25C6E447-0EBA-468D-B373-7BFD99E5071A}">
      <formula1>0</formula1>
      <formula2>9999999999.99</formula2>
    </dataValidation>
    <dataValidation type="decimal" allowBlank="1" showInputMessage="1" showErrorMessage="1" errorTitle="8 Substitute payments" error="Amount field length should not exceed more than 13 digits including decimals._x000a_" promptTitle="8 Substitute payments" prompt="Enter the Substitute payments in lieu of_x000a_dividends or interest It can be maximum of 13 digits including decimals (No negative amounts)" sqref="K1:K1048576" xr:uid="{1ECE768D-EDA3-47CB-B90E-122B3BB203D9}">
      <formula1>0</formula1>
      <formula2>9999999999.99</formula2>
    </dataValidation>
    <dataValidation allowBlank="1" showInputMessage="1" showErrorMessage="1" sqref="J1" xr:uid="{348874E8-4726-48B2-B375-1026F0CA937E}"/>
    <dataValidation type="decimal" allowBlank="1" showInputMessage="1" showErrorMessage="1" errorTitle="Medical and health care payments" error="Amount field length should not exceed more than 13 digits including decimals._x000a_" promptTitle="6Medical and health care payment" prompt="Enter the Medical and health care payments. It can be maximum of 13 digits including decimals (No negative amounts)" sqref="I1:I1048576" xr:uid="{6992E615-C7EF-4704-8C50-CBD7107549FD}">
      <formula1>0</formula1>
      <formula2>9999999999.99</formula2>
    </dataValidation>
    <dataValidation type="decimal" allowBlank="1" showInputMessage="1" showErrorMessage="1" errorTitle="5 Fishing boat proceeds" error="Amount field length should not exceed more than 13 digits including decimals._x000a_" promptTitle="5 Fishing boat proceeds" prompt="Enter the Fishing boat proceeds. It can be maximum of 13 digits including decimals (No negative amounts)" sqref="H1:H1048576" xr:uid="{DF53AA87-F551-45D1-BED4-6338D1CDF497}">
      <formula1>0</formula1>
      <formula2>9999999999.99</formula2>
    </dataValidation>
    <dataValidation type="list" allowBlank="1" showInputMessage="1" showErrorMessage="1" sqref="J2:J1048576" xr:uid="{0B8CE7C4-5A95-40A5-8321-8DD96BF009BD}">
      <formula1>"Yes,No"</formula1>
    </dataValidation>
    <dataValidation type="decimal" allowBlank="1" showInputMessage="1" showErrorMessage="1" errorTitle="Other Income" error="Amount field length should not exceed more than 13 digits including decimals." promptTitle="3Other Income" prompt="Enter the other income. It can be maximum of 13 digits including decimals (No negative amounts)" sqref="F1:F1048576" xr:uid="{A4970312-D95F-4A46-9C53-BE6BFEC238C5}">
      <formula1>0</formula1>
      <formula2>99999999999.99</formula2>
    </dataValidation>
    <dataValidation type="decimal" allowBlank="1" showInputMessage="1" showErrorMessage="1" errorTitle="Rents" error="Amount field length should not exceed more than 13 digits including decimals." promptTitle="1Rents" prompt="Enter the Rents. It can be maximum of 13 digits including decimals (No negative amounts)" sqref="D2:D1048576" xr:uid="{EFB5537E-80FE-4632-B5FF-721927A905A8}">
      <formula1>0</formula1>
      <formula2>9999999999.99</formula2>
    </dataValidation>
    <dataValidation type="decimal" allowBlank="1" showInputMessage="1" showErrorMessage="1" errorTitle="Royalties" error="Amount field length should not exceed more than 13 digits including decimals." promptTitle="2Royalties" prompt="Enter the Federal income tax withheld. It can be maximum of 13 digits including decimals (No negative amounts)" sqref="E2:E1048576" xr:uid="{F3826975-4981-46C2-83D8-0831BB73ACC4}">
      <formula1>0</formula1>
      <formula2>9999999999.99</formula2>
    </dataValidation>
    <dataValidation type="decimal" allowBlank="1" showInputMessage="1" showErrorMessage="1" errorTitle="State tax withheld" error="Amount field should not exceed 13 digits(inclusing decimals)" promptTitle=" State tax withheld" prompt="Enter the State tax withheld. It can be maximum of 13 digits including decimals (No negative amounts)" sqref="R2:R1048576" xr:uid="{B5BD730D-E2DF-4106-9B71-86202262A0CE}">
      <formula1>0</formula1>
      <formula2>99999999999.99</formula2>
    </dataValidation>
    <dataValidation type="decimal" allowBlank="1" showInputMessage="1" showErrorMessage="1" errorTitle="5bState tax withheld" error="It can be maximum of 13 digits including decimals (No negative amounts)" promptTitle="State tax withheld" prompt="Enter the State tax withheld. It can be maximum of 13 digits including decimals (No negative amounts)" sqref="V2:V1048576" xr:uid="{F4F91A82-8E40-43C8-B419-8FE527A2DECB}">
      <formula1>0</formula1>
      <formula2>9999999999.99</formula2>
    </dataValidation>
    <dataValidation type="decimal" allowBlank="1" showInputMessage="1" showErrorMessage="1" errorTitle="State Income" error="It can be maximum of 13 digits including decimals (No negative amounts)" promptTitle="State Income" prompt="Enter the State icome.It can be maximum of 13 digits including decimals (No negative amounts)" sqref="U2:U1048576" xr:uid="{954EA16E-8005-4404-8712-1471F9CB643B}">
      <formula1>0</formula1>
      <formula2>9999999999.99</formula2>
    </dataValidation>
    <dataValidation type="decimal" allowBlank="1" showInputMessage="1" showErrorMessage="1" errorTitle="7bState income" error="It can be maximum of 13 digits including decimals (No negative amounts)" promptTitle="State income" prompt="Enter the State icome.It can be maximum of 13 digits including decimals (No negative amounts)" sqref="Y2:Y1048576" xr:uid="{C969DCC1-3F5F-4249-97A2-47210E59ED2D}">
      <formula1>0</formula1>
      <formula2>9999999999.99</formula2>
    </dataValidation>
    <dataValidation type="decimal" allowBlank="1" showInputMessage="1" showErrorMessage="1" errorTitle="Federal income tax withheld" error="Amount field length should not exceed more than 13 digits including decimals._x000a_" promptTitle="4 Federal income tax withheld" prompt="Enter the Federal income tax withheld. It can be maximum of 13 digits including decimals (No negative amounts)" sqref="D1:E1 G1:G1048576" xr:uid="{B4A672C3-518F-41D8-A7E9-14E0447A9670}">
      <formula1>0</formula1>
      <formula2>9999999999.99</formula2>
    </dataValidation>
    <dataValidation type="list" allowBlank="1" showInputMessage="1" showErrorMessage="1" errorTitle="State" error="Please don't type. Select your Recipient's state from the drop down" promptTitle="State" prompt="Select your Recipient's state from the drop down" sqref="S2:S1048576 W2:W1048576" xr:uid="{639EE5C0-C79A-4F29-9813-44CE96A675E4}">
      <formula1>State_nm_range</formula1>
    </dataValidation>
    <dataValidation operator="lessThanOrEqual" allowBlank="1" showInputMessage="1" showErrorMessage="1" errorTitle="Name Cont" error="It should be within 40 characters" promptTitle="Name Cont" prompt="Enter Recipient's Name Continue here. It can be maximum of 40 characters" sqref="B1" xr:uid="{A55230F5-8795-48B8-94D7-780A062A557C}"/>
    <dataValidation type="textLength" operator="lessThanOrEqual" allowBlank="1" showInputMessage="1" showErrorMessage="1" errorTitle="Name Cont" error="It should be within 40 characters" promptTitle="Name Cont" prompt="Enter Recipient's Name Continue here. It can be maximum of 40 characters" sqref="B2:B1048576" xr:uid="{CC4E9F20-2AB5-4F4F-94BB-27AADD3A7271}">
      <formula1>40</formula1>
    </dataValidation>
    <dataValidation operator="lessThanOrEqual" allowBlank="1" showInputMessage="1" showErrorMessage="1" errorTitle="Name" error=" It should be within 40 characters" promptTitle="Name" prompt="Enter Recipient's Name here.It can be maximum of 40 characters and the field should not be blank." sqref="A1" xr:uid="{C863FF9E-7EDD-4CAB-92C8-03AD8BDE40E0}"/>
    <dataValidation type="textLength" operator="lessThanOrEqual" allowBlank="1" showInputMessage="1" showErrorMessage="1" errorTitle="Name" error=" It should be within 40 characters" promptTitle="Name" prompt="Enter Recipient's Name here.It can be maximum of 40 characters and the field should not be blank." sqref="A14:A1048576" xr:uid="{D2929F11-05FF-4ED7-97C5-13378C40D8A8}">
      <formula1>40</formula1>
    </dataValidation>
    <dataValidation allowBlank="1" showInputMessage="1" showErrorMessage="1" errorTitle="State" promptTitle="State" prompt="Select Recipient's State here." sqref="IR1 JP1 JR1 SN1 TL1 TN1 ACJ1 ADH1 ADJ1 AMF1 AND1 ANF1 AWB1 AWZ1 AXB1 BFX1 BGV1 BGX1 BPT1 BQR1 BQT1 BZP1 CAN1 CAP1 CJL1 CKJ1 CKL1 CTH1 CUF1 CUH1 DDD1 DEB1 DED1 DMZ1 DNX1 DNZ1 DWV1 DXT1 DXV1 EGR1 EHP1 EHR1 EQN1 ERL1 ERN1 FAJ1 FBH1 FBJ1 FKF1 FLD1 FLF1 FUB1 FUZ1 FVB1 GDX1 GEV1 GEX1 GNT1 GOR1 GOT1 GXP1 GYN1 GYP1 HHL1 HIJ1 HIL1 HRH1 HSF1 HSH1 IBD1 ICB1 ICD1 IKZ1 ILX1 ILZ1 IUV1 IVT1 IVV1 JER1 JFP1 JFR1 JON1 JPL1 JPN1 JYJ1 JZH1 JZJ1 KIF1 KJD1 KJF1 KSB1 KSZ1 KTB1 LBX1 LCV1 LCX1 LLT1 LMR1 LMT1 LVP1 LWN1 LWP1 MFL1 MGJ1 MGL1 MPH1 MQF1 MQH1 MZD1 NAB1 NAD1 NIZ1 NJX1 NJZ1 NSV1 NTT1 NTV1 OCR1 ODP1 ODR1 OMN1 ONL1 ONN1 OWJ1 OXH1 OXJ1 PGF1 PHD1 PHF1 PQB1 PQZ1 PRB1 PZX1 QAV1 QAX1 QJT1 QKR1 QKT1 QTP1 QUN1 QUP1 RDL1 REJ1 REL1 RNH1 ROF1 ROH1 RXD1 RYB1 RYD1 SGZ1 SHX1 SHZ1 SQV1 SRT1 SRV1 TAR1 TBP1 TBR1 TKN1 TLL1 TLN1 TUJ1 TVH1 TVJ1 UEF1 UFD1 UFF1 UOB1 UOZ1 UPB1 UXX1 UYV1 UYX1 VHT1 VIR1 VIT1 VRP1 VSN1 VSP1 WBL1 WCJ1 WCL1 WLH1 WMF1 WMH1 WVD1 WWB1 WWD1" xr:uid="{88D58CEE-1366-4295-AB83-1F95F98D2DCF}"/>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xr:uid="{33615B61-048A-475A-BF55-FFE554651CAD}">
      <formula1>40</formula1>
    </dataValidation>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C1 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xr:uid="{4BCDBDA0-9196-42A2-9D61-1E5F630FE4F7}"/>
    <dataValidation allowBlank="1" showInputMessage="1" showErrorMessage="1" promptTitle="FATCA Filing Requirement" prompt="Select Yes/No"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F374CB16-992A-4B1F-9EB5-8F74A28D54C7}"/>
    <dataValidation allowBlank="1" showInputMessage="1" showErrorMessage="1" errorTitle="Second TIN Notice" error="Select Yes/No" promptTitle="Second TIN Notice" prompt="Please don't type. Select your Second TIN Notice from the drop down." sqref="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xr:uid="{19170427-6F67-4804-B405-5DA67499C781}"/>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xr:uid="{2D3E5E42-27AD-403A-9B46-C91C2248791A}">
      <formula1>40</formula1>
    </dataValidation>
    <dataValidation allowBlank="1" showInputMessage="1" showErrorMessage="1" promptTitle="Type of TIN" prompt="Select the Type of TIN"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xr:uid="{90C36889-7C94-40F0-9C5A-297DFAC0D587}">
      <formula1>0</formula1>
      <formula2>0</formula2>
    </dataValidation>
    <dataValidation type="textLength"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1A218D26-93B1-4CF9-906F-0978C5D477C3}">
      <formula1>5</formula1>
      <formula2>9</formula2>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xr:uid="{A282D42F-AAF9-4219-94ED-EEC1F0845F46}">
      <formula1>40</formula1>
    </dataValidation>
    <dataValidation type="textLength" operator="lessThanOrEqual" allowBlank="1" showInputMessage="1" showErrorMessage="1" errorTitle=" City" error="City is required and can be maximun of 27 characters." promptTitle=" City" prompt="Enter Recipient's City here. It can be maximum of 27 characters and should not be blank."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xr:uid="{0DEA3E62-F04F-4E5E-9233-3563CAB510B6}">
      <formula1>27</formula1>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xr:uid="{304CAF68-9D50-4646-A245-C65213630C71}">
      <formula1>40</formula1>
    </dataValidation>
    <dataValidation type="whole" allowBlank="1" showInputMessage="1" showErrorMessage="1" errorTitle="Fax Number" error="Fax Number should be length of 10 characters." promptTitle="Fax Number" prompt="Enter Fax number here. It should be length of 10 characters or can be blank." sqref="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BEB85847-251F-4E02-A2B9-E15B34F7EA5E}">
      <formula1>1000000000</formula1>
      <formula2>9999999999</formula2>
    </dataValidation>
    <dataValidation type="whole" allowBlank="1" showInputMessage="1" showErrorMessage="1" errorTitle="Phone Number" error="Phone Number should be length of 10 characters." promptTitle="Phone Number" prompt="Enter Phone number here. It should be length of 10 characters or can be blank."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187F5098-C379-401F-8D24-B29316AA8B92}">
      <formula1>1000000000</formula1>
      <formula2>9999999999</formula2>
    </dataValidation>
    <dataValidation type="textLength" operator="lessThanOrEqual" allowBlank="1" showInputMessage="1" showErrorMessage="1" errorTitle="E-mail Address" promptTitle="E-mail Address" prompt="Enter Payer's e-mail address here. It can be maximum of 40 characters"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6EEA6D18-9A5E-4BC7-9E4C-754D52807D8E}">
      <formula1>40</formula1>
    </dataValidation>
    <dataValidation type="textLength" operator="lessThanOrEqual" allowBlank="1" showInputMessage="1" showErrorMessage="1" errorTitle="Account Number" error="Account Number should be length of 20 characters." promptTitle="Account Number" prompt="Enter Account number here. It should be length of maximum 20 characters or can be blank."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D6E34188-48F9-4B89-8730-227C20B3A3AD}">
      <formula1>20</formula1>
    </dataValidation>
  </dataValidations>
  <hyperlinks>
    <hyperlink ref="A2" r:id="rId1" xr:uid="{2D9CC5D0-CA67-48A4-973F-54E321D43CB3}"/>
    <hyperlink ref="B2" r:id="rId2" xr:uid="{4FE2754A-FE3D-49A9-BC35-D4269B0DEC60}"/>
    <hyperlink ref="A8" r:id="rId3" xr:uid="{78D2188C-4FD4-4520-A9FC-40186C72FE1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1099Nec</vt:lpstr>
      <vt:lpstr>1099Misc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STS366-SABARISINDU S</dc:creator>
  <cp:lastModifiedBy>STS366-SABARISINDU S</cp:lastModifiedBy>
  <dcterms:created xsi:type="dcterms:W3CDTF">2022-04-05T10:32:59Z</dcterms:created>
  <dcterms:modified xsi:type="dcterms:W3CDTF">2022-04-19T06:32:49Z</dcterms:modified>
</cp:coreProperties>
</file>