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om Bin\Time to GRIND\Data Analytics\MS Excel\"/>
    </mc:Choice>
  </mc:AlternateContent>
  <xr:revisionPtr revIDLastSave="0" documentId="13_ncr:1_{4DB296DE-5CF5-4DC7-9020-530FE69F3593}" xr6:coauthVersionLast="47" xr6:coauthVersionMax="47" xr10:uidLastSave="{00000000-0000-0000-0000-000000000000}"/>
  <bookViews>
    <workbookView xWindow="-108" yWindow="-108" windowWidth="23256" windowHeight="12576" xr2:uid="{51D2D60D-BC86-4496-84A8-32953E3AD446}"/>
  </bookViews>
  <sheets>
    <sheet name="Monthly Budget" sheetId="1" r:id="rId1"/>
    <sheet name="Sheet2" sheetId="2" r:id="rId2"/>
    <sheet name="Monthly Budget (2)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5" i="1"/>
  <c r="E15" i="4"/>
  <c r="D15" i="4"/>
  <c r="C15" i="4"/>
  <c r="E14" i="4"/>
  <c r="D14" i="4"/>
  <c r="C14" i="4"/>
  <c r="E13" i="4"/>
  <c r="D13" i="4"/>
  <c r="C13" i="4"/>
  <c r="E12" i="4"/>
  <c r="D12" i="4"/>
  <c r="C12" i="4"/>
  <c r="G10" i="4"/>
  <c r="F10" i="4"/>
  <c r="E10" i="4"/>
  <c r="D10" i="4"/>
  <c r="C10" i="4"/>
  <c r="G9" i="4"/>
  <c r="F9" i="4"/>
  <c r="G8" i="4"/>
  <c r="F8" i="4"/>
  <c r="F13" i="4" s="1"/>
  <c r="G7" i="4"/>
  <c r="F7" i="4"/>
  <c r="G6" i="4"/>
  <c r="F6" i="4"/>
  <c r="G5" i="4"/>
  <c r="F5" i="4"/>
  <c r="F14" i="4" s="1"/>
  <c r="F9" i="1"/>
  <c r="F8" i="1"/>
  <c r="F7" i="1"/>
  <c r="F6" i="1"/>
  <c r="F5" i="1"/>
  <c r="D10" i="1"/>
  <c r="E10" i="1"/>
  <c r="C10" i="1"/>
  <c r="D15" i="1"/>
  <c r="E15" i="1"/>
  <c r="C15" i="1"/>
  <c r="D14" i="1"/>
  <c r="E14" i="1"/>
  <c r="D13" i="1"/>
  <c r="E13" i="1"/>
  <c r="C13" i="1"/>
  <c r="C14" i="1"/>
  <c r="D12" i="1"/>
  <c r="E12" i="1"/>
  <c r="C12" i="1"/>
  <c r="C10" i="2"/>
  <c r="C8" i="2"/>
  <c r="F15" i="4" l="1"/>
  <c r="F12" i="4"/>
  <c r="F10" i="1"/>
  <c r="F12" i="1"/>
  <c r="F15" i="1"/>
  <c r="F13" i="1"/>
  <c r="F14" i="1"/>
</calcChain>
</file>

<file path=xl/sharedStrings.xml><?xml version="1.0" encoding="utf-8"?>
<sst xmlns="http://schemas.openxmlformats.org/spreadsheetml/2006/main" count="36" uniqueCount="21">
  <si>
    <t>Monthly Budget</t>
  </si>
  <si>
    <t>Bills</t>
  </si>
  <si>
    <t>Rent</t>
  </si>
  <si>
    <t>Phone</t>
  </si>
  <si>
    <t>Credit Cards</t>
  </si>
  <si>
    <t>Food</t>
  </si>
  <si>
    <t>Candy</t>
  </si>
  <si>
    <t>Total</t>
  </si>
  <si>
    <t>BILL</t>
  </si>
  <si>
    <t>ITEM A</t>
  </si>
  <si>
    <t>ITEM B</t>
  </si>
  <si>
    <t>ITEM C</t>
  </si>
  <si>
    <t>ITEM D</t>
  </si>
  <si>
    <t>SUBTOTAL</t>
  </si>
  <si>
    <t>TAX</t>
  </si>
  <si>
    <t>TOTAL</t>
  </si>
  <si>
    <t>MIN</t>
  </si>
  <si>
    <t>MAX</t>
  </si>
  <si>
    <t>AVERAGE</t>
  </si>
  <si>
    <t>COUNT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</si>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</sst>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3" formatCode="_(* #,##0.00_);_(* \(#,##0.00\);_(* &quot;-&quot;??_);_(@_)"/>
    <numFmt numFmtId="164" formatCode="mmm/yyyy"/>
    <numFmt numFmtId="165" formatCode="_ [$₹-4009]\ * #,##0.00_ ;_ [$₹-4009]\ * \-#,##0.00_ ;_ [$₹-4009]\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4" tint="-0.249977111117893"/>
      <name val="Adobe Garamond Pro Bold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-0.249977111117893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8" fontId="0" fillId="0" borderId="0" xfId="0" applyNumberFormat="1"/>
    <xf numFmtId="9" fontId="0" fillId="0" borderId="0" xfId="0" applyNumberFormat="1"/>
    <xf numFmtId="0" fontId="3" fillId="0" borderId="0" xfId="0" applyFont="1"/>
    <xf numFmtId="164" fontId="3" fillId="0" borderId="0" xfId="0" applyNumberFormat="1" applyFont="1"/>
    <xf numFmtId="165" fontId="0" fillId="0" borderId="0" xfId="0" applyNumberFormat="1"/>
    <xf numFmtId="43" fontId="0" fillId="0" borderId="0" xfId="1" applyFont="1"/>
    <xf numFmtId="10" fontId="0" fillId="0" borderId="0" xfId="2" applyNumberFormat="1" applyFont="1"/>
    <xf numFmtId="0" fontId="2" fillId="2" borderId="0" xfId="0" applyFont="1" applyFill="1" applyAlignment="1">
      <alignment horizontal="right"/>
    </xf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Monthly Budget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220603674540682"/>
          <c:y val="0.13930555555555554"/>
          <c:w val="0.81001618547681542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'Monthly Budget'!$B$5</c:f>
              <c:strCache>
                <c:ptCount val="1"/>
                <c:pt idx="0">
                  <c:v>Rent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'Monthly Budget'!$C$4:$E$4</c:f>
              <c:numCache>
                <c:formatCode>mmm/yyyy</c:formatCode>
                <c:ptCount val="3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</c:numCache>
            </c:numRef>
          </c:cat>
          <c:val>
            <c:numRef>
              <c:f>'Monthly Budget'!$C$5:$E$5</c:f>
              <c:numCache>
                <c:formatCode>_ [$₹-4009]\ * #,##0.00_ ;_ [$₹-4009]\ * \-#,##0.00_ ;_ [$₹-4009]\ * "-"??_ ;_ @_ </c:formatCode>
                <c:ptCount val="3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F4-49E9-933E-76AACC0855E2}"/>
            </c:ext>
          </c:extLst>
        </c:ser>
        <c:ser>
          <c:idx val="1"/>
          <c:order val="1"/>
          <c:tx>
            <c:strRef>
              <c:f>'Monthly Budget'!$B$6</c:f>
              <c:strCache>
                <c:ptCount val="1"/>
                <c:pt idx="0">
                  <c:v>Phone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'Monthly Budget'!$C$4:$E$4</c:f>
              <c:numCache>
                <c:formatCode>mmm/yyyy</c:formatCode>
                <c:ptCount val="3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</c:numCache>
            </c:numRef>
          </c:cat>
          <c:val>
            <c:numRef>
              <c:f>'Monthly Budget'!$C$6:$E$6</c:f>
              <c:numCache>
                <c:formatCode>_(* #,##0.00_);_(* \(#,##0.00\);_(* "-"??_);_(@_)</c:formatCode>
                <c:ptCount val="3"/>
                <c:pt idx="0">
                  <c:v>100</c:v>
                </c:pt>
                <c:pt idx="1">
                  <c:v>125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F4-49E9-933E-76AACC0855E2}"/>
            </c:ext>
          </c:extLst>
        </c:ser>
        <c:ser>
          <c:idx val="2"/>
          <c:order val="2"/>
          <c:tx>
            <c:strRef>
              <c:f>'Monthly Budget'!$B$7</c:f>
              <c:strCache>
                <c:ptCount val="1"/>
                <c:pt idx="0">
                  <c:v>Credit Cards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'Monthly Budget'!$C$4:$E$4</c:f>
              <c:numCache>
                <c:formatCode>mmm/yyyy</c:formatCode>
                <c:ptCount val="3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</c:numCache>
            </c:numRef>
          </c:cat>
          <c:val>
            <c:numRef>
              <c:f>'Monthly Budget'!$C$7:$E$7</c:f>
              <c:numCache>
                <c:formatCode>_(* #,##0.00_);_(* \(#,##0.00\);_(* "-"??_);_(@_)</c:formatCode>
                <c:ptCount val="3"/>
                <c:pt idx="0">
                  <c:v>150</c:v>
                </c:pt>
                <c:pt idx="1">
                  <c:v>200</c:v>
                </c:pt>
                <c:pt idx="2">
                  <c:v>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F4-49E9-933E-76AACC0855E2}"/>
            </c:ext>
          </c:extLst>
        </c:ser>
        <c:ser>
          <c:idx val="3"/>
          <c:order val="3"/>
          <c:tx>
            <c:strRef>
              <c:f>'Monthly Budget'!$B$8</c:f>
              <c:strCache>
                <c:ptCount val="1"/>
                <c:pt idx="0">
                  <c:v>Food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'Monthly Budget'!$C$4:$E$4</c:f>
              <c:numCache>
                <c:formatCode>mmm/yyyy</c:formatCode>
                <c:ptCount val="3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</c:numCache>
            </c:numRef>
          </c:cat>
          <c:val>
            <c:numRef>
              <c:f>'Monthly Budget'!$C$8:$E$8</c:f>
              <c:numCache>
                <c:formatCode>_(* #,##0.00_);_(* \(#,##0.00\);_(* "-"??_);_(@_)</c:formatCode>
                <c:ptCount val="3"/>
                <c:pt idx="0">
                  <c:v>300</c:v>
                </c:pt>
                <c:pt idx="1">
                  <c:v>275</c:v>
                </c:pt>
                <c:pt idx="2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F4-49E9-933E-76AACC0855E2}"/>
            </c:ext>
          </c:extLst>
        </c:ser>
        <c:ser>
          <c:idx val="4"/>
          <c:order val="4"/>
          <c:tx>
            <c:strRef>
              <c:f>'Monthly Budget'!$B$9</c:f>
              <c:strCache>
                <c:ptCount val="1"/>
                <c:pt idx="0">
                  <c:v>Candy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'Monthly Budget'!$C$4:$E$4</c:f>
              <c:numCache>
                <c:formatCode>mmm/yyyy</c:formatCode>
                <c:ptCount val="3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</c:numCache>
            </c:numRef>
          </c:cat>
          <c:val>
            <c:numRef>
              <c:f>'Monthly Budget'!$C$9:$E$9</c:f>
              <c:numCache>
                <c:formatCode>_(* #,##0.00_);_(* \(#,##0.00\);_(* "-"??_);_(@_)</c:formatCode>
                <c:ptCount val="3"/>
                <c:pt idx="0">
                  <c:v>50</c:v>
                </c:pt>
                <c:pt idx="1">
                  <c:v>100</c:v>
                </c:pt>
                <c:pt idx="2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F4-49E9-933E-76AACC085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78723696"/>
        <c:axId val="1078722736"/>
      </c:barChart>
      <c:dateAx>
        <c:axId val="1078723696"/>
        <c:scaling>
          <c:orientation val="minMax"/>
        </c:scaling>
        <c:delete val="0"/>
        <c:axPos val="b"/>
        <c:numFmt formatCode="mmm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722736"/>
        <c:crosses val="autoZero"/>
        <c:auto val="1"/>
        <c:lblOffset val="100"/>
        <c:baseTimeUnit val="months"/>
      </c:dateAx>
      <c:valAx>
        <c:axId val="107872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 [$₹-4009]\ * #,##0.00_ ;_ [$₹-4009]\ * \-#,##0.00_ ;_ [$₹-4009]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72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'Monthly Budget'!$E$4</c:f>
              <c:strCache>
                <c:ptCount val="1"/>
                <c:pt idx="0">
                  <c:v>Mar-2024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'Monthly Budget'!$B$5:$B$9</c:f>
              <c:strCache>
                <c:ptCount val="5"/>
                <c:pt idx="0">
                  <c:v>Rent</c:v>
                </c:pt>
                <c:pt idx="1">
                  <c:v>Phone</c:v>
                </c:pt>
                <c:pt idx="2">
                  <c:v>Credit Cards</c:v>
                </c:pt>
                <c:pt idx="3">
                  <c:v>Food</c:v>
                </c:pt>
                <c:pt idx="4">
                  <c:v>Candy</c:v>
                </c:pt>
              </c:strCache>
            </c:strRef>
          </c:cat>
          <c:val>
            <c:numRef>
              <c:f>'Monthly Budget'!$E$5:$E$9</c:f>
              <c:numCache>
                <c:formatCode>_(* #,##0.00_);_(* \(#,##0.00\);_(* "-"??_);_(@_)</c:formatCode>
                <c:ptCount val="5"/>
                <c:pt idx="0" formatCode="_ [$₹-4009]\ * #,##0.00_ ;_ [$₹-4009]\ * \-#,##0.00_ ;_ [$₹-4009]\ * &quot;-&quot;??_ ;_ @_ ">
                  <c:v>1000</c:v>
                </c:pt>
                <c:pt idx="1">
                  <c:v>100</c:v>
                </c:pt>
                <c:pt idx="2">
                  <c:v>175</c:v>
                </c:pt>
                <c:pt idx="3">
                  <c:v>350</c:v>
                </c:pt>
                <c:pt idx="4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40-4063-A5EE-083DB686E573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419100</xdr:colOff>
      <xdr:row>1</xdr:row>
      <xdr:rowOff>403225</xdr:rowOff>
    </xdr:from>
    <xdr:to>
      <xdr:col>17</xdr:col>
      <xdr:colOff>254000</xdr:colOff>
      <xdr:row>21</xdr:row>
      <xdr:rowOff>169334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1F74A9-0E60-309C-DD77-6A30E4B81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97366</xdr:colOff>
      <xdr:row>21</xdr:row>
      <xdr:rowOff>185207</xdr:rowOff>
    </xdr:from>
    <xdr:to>
      <xdr:col>7</xdr:col>
      <xdr:colOff>541867</xdr:colOff>
      <xdr:row>43</xdr:row>
      <xdr:rowOff>135465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4735DC-0D48-2233-7564-83DDB8F3CA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76F91-773F-43D8-B68C-FAB0E610DCE5}">
  <dimension ref="B2:G15"/>
  <sheetViews>
    <sheetView tabSelected="1" view="pageLayout" topLeftCell="A4" zoomScale="72" zoomScaleNormal="120" zoomScalePageLayoutView="72" workbookViewId="0">
      <selection activeCell="P33" sqref="P33"/>
    </sheetView>
  </sheetViews>
  <sheetFormatPr defaultRowHeight="14.4" x14ac:dyDescent="0.3"/>
  <cols>
    <col min="1" max="1" width="10.88671875" bestFit="1" customWidth="1"/>
    <col min="2" max="7" width="11.44140625" customWidth="1"/>
  </cols>
  <sheetData>
    <row r="2" spans="2:7" ht="32.4" thickBot="1" x14ac:dyDescent="0.7">
      <c r="B2" s="10" t="s">
        <v>0</v>
      </c>
      <c r="C2" s="10"/>
      <c r="D2" s="10"/>
      <c r="E2" s="10"/>
      <c r="F2" s="10"/>
      <c r="G2" s="10"/>
    </row>
    <row r="4" spans="2:7" x14ac:dyDescent="0.3">
      <c r="B4" s="4" t="s">
        <v>1</v>
      </c>
      <c r="C4" s="5">
        <v>45292</v>
      </c>
      <c r="D4" s="5">
        <v>45323</v>
      </c>
      <c r="E4" s="5">
        <v>45352</v>
      </c>
      <c r="F4" s="4" t="s">
        <v>7</v>
      </c>
      <c r="G4" s="4" t="s">
        <v>20</v>
      </c>
    </row>
    <row r="5" spans="2:7" x14ac:dyDescent="0.3">
      <c r="B5" s="4" t="s">
        <v>2</v>
      </c>
      <c r="C5" s="6">
        <v>1000</v>
      </c>
      <c r="D5" s="6">
        <v>1000</v>
      </c>
      <c r="E5" s="6">
        <v>1000</v>
      </c>
      <c r="F5" s="6">
        <f>SUM(C5:E5)</f>
        <v>3000</v>
      </c>
      <c r="G5" s="8">
        <f>F5/$F$10</f>
        <v>0.59405940594059403</v>
      </c>
    </row>
    <row r="6" spans="2:7" x14ac:dyDescent="0.3">
      <c r="B6" s="4" t="s">
        <v>3</v>
      </c>
      <c r="C6" s="7">
        <v>100</v>
      </c>
      <c r="D6" s="7">
        <v>125</v>
      </c>
      <c r="E6" s="7">
        <v>100</v>
      </c>
      <c r="F6" s="7">
        <f>SUM(C6:E6)</f>
        <v>325</v>
      </c>
      <c r="G6" s="8">
        <f t="shared" ref="G6:G10" si="0">F6/$F$10</f>
        <v>6.4356435643564358E-2</v>
      </c>
    </row>
    <row r="7" spans="2:7" x14ac:dyDescent="0.3">
      <c r="B7" s="4" t="s">
        <v>4</v>
      </c>
      <c r="C7" s="7">
        <v>150</v>
      </c>
      <c r="D7" s="7">
        <v>200</v>
      </c>
      <c r="E7" s="7">
        <v>175</v>
      </c>
      <c r="F7" s="7">
        <f>SUM(C7:E7)</f>
        <v>525</v>
      </c>
      <c r="G7" s="8">
        <f t="shared" si="0"/>
        <v>0.10396039603960396</v>
      </c>
    </row>
    <row r="8" spans="2:7" x14ac:dyDescent="0.3">
      <c r="B8" s="4" t="s">
        <v>5</v>
      </c>
      <c r="C8" s="7">
        <v>300</v>
      </c>
      <c r="D8" s="7">
        <v>275</v>
      </c>
      <c r="E8" s="7">
        <v>350</v>
      </c>
      <c r="F8" s="7">
        <f>SUM(C8:E8)</f>
        <v>925</v>
      </c>
      <c r="G8" s="8">
        <f t="shared" si="0"/>
        <v>0.18316831683168316</v>
      </c>
    </row>
    <row r="9" spans="2:7" x14ac:dyDescent="0.3">
      <c r="B9" s="4" t="s">
        <v>6</v>
      </c>
      <c r="C9" s="7">
        <v>50</v>
      </c>
      <c r="D9" s="7">
        <v>100</v>
      </c>
      <c r="E9" s="7">
        <v>125</v>
      </c>
      <c r="F9" s="7">
        <f>SUM(C9:E9)</f>
        <v>275</v>
      </c>
      <c r="G9" s="8">
        <f t="shared" si="0"/>
        <v>5.4455445544554455E-2</v>
      </c>
    </row>
    <row r="10" spans="2:7" x14ac:dyDescent="0.3">
      <c r="B10" s="4" t="s">
        <v>7</v>
      </c>
      <c r="C10" s="6">
        <f>SUM(C5:C9)</f>
        <v>1600</v>
      </c>
      <c r="D10" s="6">
        <f>SUM(D5:D9)</f>
        <v>1700</v>
      </c>
      <c r="E10" s="6">
        <f>SUM(E5:E9)</f>
        <v>1750</v>
      </c>
      <c r="F10" s="6">
        <f>SUM(F5:F9)</f>
        <v>5050</v>
      </c>
      <c r="G10" s="8">
        <f t="shared" si="0"/>
        <v>1</v>
      </c>
    </row>
    <row r="11" spans="2:7" x14ac:dyDescent="0.3">
      <c r="B11" s="4"/>
    </row>
    <row r="12" spans="2:7" x14ac:dyDescent="0.3">
      <c r="B12" s="9" t="s">
        <v>16</v>
      </c>
      <c r="C12">
        <f>MIN(C5:C9)</f>
        <v>50</v>
      </c>
      <c r="D12">
        <f>MIN(D5:D9)</f>
        <v>100</v>
      </c>
      <c r="E12">
        <f>MIN(E5:E9)</f>
        <v>100</v>
      </c>
      <c r="F12">
        <f>MIN(F5:F9)</f>
        <v>275</v>
      </c>
    </row>
    <row r="13" spans="2:7" x14ac:dyDescent="0.3">
      <c r="B13" s="9" t="s">
        <v>17</v>
      </c>
      <c r="C13">
        <f>MAX(C5:C9)</f>
        <v>1000</v>
      </c>
      <c r="D13">
        <f>MAX(D5:D9)</f>
        <v>1000</v>
      </c>
      <c r="E13">
        <f>MAX(E5:E9)</f>
        <v>1000</v>
      </c>
      <c r="F13">
        <f>MAX(F5:F9)</f>
        <v>3000</v>
      </c>
    </row>
    <row r="14" spans="2:7" x14ac:dyDescent="0.3">
      <c r="B14" s="9" t="s">
        <v>18</v>
      </c>
      <c r="C14">
        <f>AVERAGE(C5:C9)</f>
        <v>320</v>
      </c>
      <c r="D14">
        <f>AVERAGE(D5:D9)</f>
        <v>340</v>
      </c>
      <c r="E14">
        <f>AVERAGE(E5:E9)</f>
        <v>350</v>
      </c>
      <c r="F14">
        <f>AVERAGE(F5:F9)</f>
        <v>1010</v>
      </c>
    </row>
    <row r="15" spans="2:7" x14ac:dyDescent="0.3">
      <c r="B15" s="9" t="s">
        <v>19</v>
      </c>
      <c r="C15">
        <f>COUNT(C5:C9)</f>
        <v>5</v>
      </c>
      <c r="D15">
        <f>COUNT(D5:D9)</f>
        <v>5</v>
      </c>
      <c r="E15">
        <f>COUNT(E5:E9)</f>
        <v>5</v>
      </c>
      <c r="F15">
        <f>COUNT(F5:F9)</f>
        <v>5</v>
      </c>
    </row>
  </sheetData>
  <mergeCells count="1">
    <mergeCell ref="B2:G2"/>
  </mergeCells>
  <conditionalFormatting sqref="C5:E9">
    <cfRule type="cellIs" dxfId="0" priority="1" operator="greaterThan">
      <formula>250</formula>
    </cfRule>
  </conditionalFormatting>
  <pageMargins left="0.7" right="0.7" top="0.75" bottom="0.75" header="0.3" footer="0.3"/>
  <pageSetup orientation="portrait" r:id="rId1"/>
  <headerFooter>
    <oddHeader>&amp;C2024 Monthly Budget&amp;RUdit Krishna</oddHeader>
    <oddFooter>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2C574-631A-420C-B95C-E5A5CD1BB7AD}">
  <dimension ref="B3:C10"/>
  <sheetViews>
    <sheetView zoomScale="143" workbookViewId="0">
      <selection activeCell="C10" sqref="C10"/>
    </sheetView>
  </sheetViews>
  <sheetFormatPr defaultRowHeight="14.4" x14ac:dyDescent="0.3"/>
  <cols>
    <col min="2" max="2" width="13" customWidth="1"/>
    <col min="3" max="3" width="13.109375" customWidth="1"/>
  </cols>
  <sheetData>
    <row r="3" spans="2:3" x14ac:dyDescent="0.3">
      <c r="B3" s="11" t="s">
        <v>8</v>
      </c>
      <c r="C3" s="11"/>
    </row>
    <row r="4" spans="2:3" x14ac:dyDescent="0.3">
      <c r="B4" t="s">
        <v>9</v>
      </c>
      <c r="C4" s="2">
        <v>100</v>
      </c>
    </row>
    <row r="5" spans="2:3" x14ac:dyDescent="0.3">
      <c r="B5" t="s">
        <v>10</v>
      </c>
      <c r="C5" s="2">
        <v>150.5</v>
      </c>
    </row>
    <row r="6" spans="2:3" x14ac:dyDescent="0.3">
      <c r="B6" t="s">
        <v>11</v>
      </c>
      <c r="C6" s="2">
        <v>25.5</v>
      </c>
    </row>
    <row r="7" spans="2:3" x14ac:dyDescent="0.3">
      <c r="B7" t="s">
        <v>12</v>
      </c>
      <c r="C7" s="2">
        <v>70</v>
      </c>
    </row>
    <row r="8" spans="2:3" x14ac:dyDescent="0.3">
      <c r="B8" t="s">
        <v>13</v>
      </c>
      <c r="C8" s="2">
        <f>SUM(C4:C7)</f>
        <v>346</v>
      </c>
    </row>
    <row r="9" spans="2:3" x14ac:dyDescent="0.3">
      <c r="B9" t="s">
        <v>14</v>
      </c>
      <c r="C9" s="3">
        <v>0.18</v>
      </c>
    </row>
    <row r="10" spans="2:3" x14ac:dyDescent="0.3">
      <c r="B10" t="s">
        <v>15</v>
      </c>
      <c r="C10" s="2">
        <f>C8*(C9+1)</f>
        <v>408.28</v>
      </c>
    </row>
  </sheetData>
  <mergeCells count="1"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BDBC-019D-453C-84EE-B1082084C2C2}">
  <dimension ref="B2:G15"/>
  <sheetViews>
    <sheetView zoomScale="160" zoomScaleNormal="160" workbookViewId="0">
      <selection activeCell="F14" sqref="F14"/>
    </sheetView>
  </sheetViews>
  <sheetFormatPr defaultRowHeight="14.4" x14ac:dyDescent="0.3"/>
  <cols>
    <col min="1" max="1" width="10.88671875" bestFit="1" customWidth="1"/>
    <col min="2" max="7" width="11.44140625" customWidth="1"/>
  </cols>
  <sheetData>
    <row r="2" spans="2:7" x14ac:dyDescent="0.3">
      <c r="B2" s="11" t="s">
        <v>0</v>
      </c>
      <c r="C2" s="11"/>
      <c r="D2" s="11"/>
      <c r="E2" s="11"/>
      <c r="F2" s="11"/>
    </row>
    <row r="4" spans="2:7" x14ac:dyDescent="0.3">
      <c r="B4" t="s">
        <v>1</v>
      </c>
      <c r="C4" s="1">
        <v>45292</v>
      </c>
      <c r="D4" s="1">
        <v>45323</v>
      </c>
      <c r="E4" s="1">
        <v>45352</v>
      </c>
      <c r="F4" t="s">
        <v>7</v>
      </c>
      <c r="G4" t="s">
        <v>20</v>
      </c>
    </row>
    <row r="5" spans="2:7" x14ac:dyDescent="0.3">
      <c r="B5" t="s">
        <v>2</v>
      </c>
      <c r="C5">
        <v>1000</v>
      </c>
      <c r="D5">
        <v>1000</v>
      </c>
      <c r="E5">
        <v>1000</v>
      </c>
      <c r="F5">
        <f>SUM(C5:E5)</f>
        <v>3000</v>
      </c>
      <c r="G5">
        <f t="shared" ref="G5:G10" si="0">ROUND(F5/$F$10*100,2)</f>
        <v>59.41</v>
      </c>
    </row>
    <row r="6" spans="2:7" x14ac:dyDescent="0.3">
      <c r="B6" t="s">
        <v>3</v>
      </c>
      <c r="C6">
        <v>100</v>
      </c>
      <c r="D6">
        <v>125</v>
      </c>
      <c r="E6">
        <v>100</v>
      </c>
      <c r="F6">
        <f>SUM(C6:E6)</f>
        <v>325</v>
      </c>
      <c r="G6">
        <f t="shared" si="0"/>
        <v>6.44</v>
      </c>
    </row>
    <row r="7" spans="2:7" x14ac:dyDescent="0.3">
      <c r="B7" t="s">
        <v>4</v>
      </c>
      <c r="C7">
        <v>150</v>
      </c>
      <c r="D7">
        <v>200</v>
      </c>
      <c r="E7">
        <v>175</v>
      </c>
      <c r="F7">
        <f>SUM(C7:E7)</f>
        <v>525</v>
      </c>
      <c r="G7">
        <f t="shared" si="0"/>
        <v>10.4</v>
      </c>
    </row>
    <row r="8" spans="2:7" x14ac:dyDescent="0.3">
      <c r="B8" t="s">
        <v>5</v>
      </c>
      <c r="C8">
        <v>300</v>
      </c>
      <c r="D8">
        <v>275</v>
      </c>
      <c r="E8">
        <v>350</v>
      </c>
      <c r="F8">
        <f>SUM(C8:E8)</f>
        <v>925</v>
      </c>
      <c r="G8">
        <f t="shared" si="0"/>
        <v>18.32</v>
      </c>
    </row>
    <row r="9" spans="2:7" x14ac:dyDescent="0.3">
      <c r="B9" t="s">
        <v>6</v>
      </c>
      <c r="C9">
        <v>50</v>
      </c>
      <c r="D9">
        <v>100</v>
      </c>
      <c r="E9">
        <v>125</v>
      </c>
      <c r="F9">
        <f>SUM(C9:E9)</f>
        <v>275</v>
      </c>
      <c r="G9">
        <f t="shared" si="0"/>
        <v>5.45</v>
      </c>
    </row>
    <row r="10" spans="2:7" x14ac:dyDescent="0.3">
      <c r="B10" t="s">
        <v>7</v>
      </c>
      <c r="C10">
        <f>SUM(C5:C9)</f>
        <v>1600</v>
      </c>
      <c r="D10">
        <f>SUM(D5:D9)</f>
        <v>1700</v>
      </c>
      <c r="E10">
        <f>SUM(E5:E9)</f>
        <v>1750</v>
      </c>
      <c r="F10">
        <f>SUM(F5:F9)</f>
        <v>5050</v>
      </c>
      <c r="G10">
        <f t="shared" si="0"/>
        <v>100</v>
      </c>
    </row>
    <row r="12" spans="2:7" x14ac:dyDescent="0.3">
      <c r="B12" t="s">
        <v>16</v>
      </c>
      <c r="C12">
        <f>MIN(C5:C9)</f>
        <v>50</v>
      </c>
      <c r="D12">
        <f>MIN(D5:D9)</f>
        <v>100</v>
      </c>
      <c r="E12">
        <f>MIN(E5:E9)</f>
        <v>100</v>
      </c>
      <c r="F12">
        <f>MIN(F5:F9)</f>
        <v>275</v>
      </c>
    </row>
    <row r="13" spans="2:7" x14ac:dyDescent="0.3">
      <c r="B13" t="s">
        <v>17</v>
      </c>
      <c r="C13">
        <f>MAX(C5:C9)</f>
        <v>1000</v>
      </c>
      <c r="D13">
        <f>MAX(D5:D9)</f>
        <v>1000</v>
      </c>
      <c r="E13">
        <f>MAX(E5:E9)</f>
        <v>1000</v>
      </c>
      <c r="F13">
        <f>MAX(F5:F9)</f>
        <v>3000</v>
      </c>
    </row>
    <row r="14" spans="2:7" x14ac:dyDescent="0.3">
      <c r="B14" t="s">
        <v>18</v>
      </c>
      <c r="C14">
        <f>AVERAGE(C5:C9)</f>
        <v>320</v>
      </c>
      <c r="D14">
        <f>AVERAGE(D5:D9)</f>
        <v>340</v>
      </c>
      <c r="E14">
        <f>AVERAGE(E5:E9)</f>
        <v>350</v>
      </c>
      <c r="F14">
        <f>AVERAGE(F5:F9)</f>
        <v>1010</v>
      </c>
    </row>
    <row r="15" spans="2:7" x14ac:dyDescent="0.3">
      <c r="B15" t="s">
        <v>19</v>
      </c>
      <c r="C15">
        <f>COUNT(C5:C9)</f>
        <v>5</v>
      </c>
      <c r="D15">
        <f>COUNT(D5:D9)</f>
        <v>5</v>
      </c>
      <c r="E15">
        <f>COUNT(E5:E9)</f>
        <v>5</v>
      </c>
      <c r="F15">
        <f>COUNT(F5:F9)</f>
        <v>5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Budget</vt:lpstr>
      <vt:lpstr>Sheet2</vt:lpstr>
      <vt:lpstr>Monthly Budget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 Krishna</dc:creator>
  <cp:lastModifiedBy>Udit Krishna</cp:lastModifiedBy>
  <dcterms:created xsi:type="dcterms:W3CDTF">2024-05-30T02:36:10Z</dcterms:created>
  <dcterms:modified xsi:type="dcterms:W3CDTF">2024-05-31T03:14:44Z</dcterms:modified>
</cp:coreProperties>
</file>