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ata Analytics with UpSchool Africa\"/>
    </mc:Choice>
  </mc:AlternateContent>
  <xr:revisionPtr revIDLastSave="0" documentId="8_{7668C6FB-F976-4054-9BA2-2FB8A53CE663}" xr6:coauthVersionLast="47" xr6:coauthVersionMax="47" xr10:uidLastSave="{00000000-0000-0000-0000-000000000000}"/>
  <bookViews>
    <workbookView xWindow="-120" yWindow="-120" windowWidth="20730" windowHeight="11160" firstSheet="1" activeTab="1" xr2:uid="{547B4A41-CDFE-41E4-B1F6-C694AC432515}"/>
  </bookViews>
  <sheets>
    <sheet name="2019elections (2)" sheetId="3" r:id="rId1"/>
    <sheet name="2019elections" sheetId="1" r:id="rId2"/>
    <sheet name="pivot_table" sheetId="13" r:id="rId3"/>
    <sheet name="Dashboard" sheetId="4" r:id="rId4"/>
  </sheets>
  <definedNames>
    <definedName name="_xlcn.WorksheetConnection_2019elections.xlsxchris1" hidden="1">chris[]</definedName>
  </definedNames>
  <calcPr calcId="0"/>
  <pivotCaches>
    <pivotCache cacheId="47" r:id="rId5"/>
    <pivotCache cacheId="50" r:id="rId6"/>
    <pivotCache cacheId="101" r:id="rId7"/>
    <pivotCache cacheId="113" r:id="rId8"/>
    <pivotCache cacheId="122" r:id="rId9"/>
  </pivotCaches>
  <extLst>
    <ext xmlns:x15="http://schemas.microsoft.com/office/spreadsheetml/2010/11/main" uri="{FCE2AD5D-F65C-4FA6-A056-5C36A1767C68}">
      <x15:dataModel>
        <x15:modelTables>
          <x15:modelTable id="chris" name="chris" connection="WorksheetConnection_2019elections.xlsx!chri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495231-0E12-4AD8-802D-5637408AEE7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2C5846-CD55-4D85-9A00-7C168CD1C70C}" name="WorksheetConnection_2019elections.xlsx!chris" type="102" refreshedVersion="8" minRefreshableVersion="5">
    <extLst>
      <ext xmlns:x15="http://schemas.microsoft.com/office/spreadsheetml/2010/11/main" uri="{DE250136-89BD-433C-8126-D09CA5730AF9}">
        <x15:connection id="chris" autoDelete="1">
          <x15:rangePr sourceName="_xlcn.WorksheetConnection_2019elections.xlsxchris1"/>
        </x15:connection>
      </ext>
    </extLst>
  </connection>
</connections>
</file>

<file path=xl/sharedStrings.xml><?xml version="1.0" encoding="utf-8"?>
<sst xmlns="http://schemas.openxmlformats.org/spreadsheetml/2006/main" count="199" uniqueCount="71">
  <si>
    <t>State</t>
  </si>
  <si>
    <t>Geopolitical zone</t>
  </si>
  <si>
    <t>Number of Reg Voters</t>
  </si>
  <si>
    <t>Accredited Voters</t>
  </si>
  <si>
    <t>Votes cast</t>
  </si>
  <si>
    <t>Valid votes</t>
  </si>
  <si>
    <t>Rejected votes</t>
  </si>
  <si>
    <t>PDP Votes</t>
  </si>
  <si>
    <t>APC Votes</t>
  </si>
  <si>
    <t>Others</t>
  </si>
  <si>
    <t>PDP % Votes</t>
  </si>
  <si>
    <t>APC % Votes</t>
  </si>
  <si>
    <t>Others % Vote</t>
  </si>
  <si>
    <t>Abia</t>
  </si>
  <si>
    <t>South East</t>
  </si>
  <si>
    <t>Adamawa</t>
  </si>
  <si>
    <t>North East</t>
  </si>
  <si>
    <t>Akwa Ibom</t>
  </si>
  <si>
    <t>South South</t>
  </si>
  <si>
    <t>Anambra</t>
  </si>
  <si>
    <t>Bauchi</t>
  </si>
  <si>
    <t>Bayelsa</t>
  </si>
  <si>
    <t>Benue</t>
  </si>
  <si>
    <t>North Central</t>
  </si>
  <si>
    <t>Borno</t>
  </si>
  <si>
    <t>Cross river</t>
  </si>
  <si>
    <t>Delta</t>
  </si>
  <si>
    <t>Ebonyi</t>
  </si>
  <si>
    <t>Edo</t>
  </si>
  <si>
    <t>Ekiti</t>
  </si>
  <si>
    <t>South West</t>
  </si>
  <si>
    <t>Enugu</t>
  </si>
  <si>
    <t>Gombe</t>
  </si>
  <si>
    <t>Imo</t>
  </si>
  <si>
    <t>Jigawa</t>
  </si>
  <si>
    <t>North West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</si>
  <si>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</si>
  <si>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</si>
  <si>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</si>
  <si>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</si>
  <si>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</si>
  <si>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</si>
  <si>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</si>
  <si>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</si>
  <si>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</si>
  <si>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</si>
  <si>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</si>
  <si>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</si>
  <si>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</si>
  <si>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</si>
  <si>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</si>
  <si>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</si>
  <si>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</si>
  <si>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</si>
  <si>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</si>
  <si>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</t>
  </si>
  <si>
    <t>Sum of Number of Reg Voters</t>
  </si>
  <si>
    <t>Sum of Accredited Voters</t>
  </si>
  <si>
    <t>Sum of Votes cast</t>
  </si>
  <si>
    <t>Sum of Valid votes</t>
  </si>
  <si>
    <t>Sum of Rejected votes</t>
  </si>
  <si>
    <t>Sum of PDP Votes</t>
  </si>
  <si>
    <t>Sum of APC Votes</t>
  </si>
  <si>
    <t>Sum of Others</t>
  </si>
  <si>
    <t>Row Labels</t>
  </si>
  <si>
    <t>Total PDP Votes</t>
  </si>
  <si>
    <t>Total APC Votes</t>
  </si>
  <si>
    <t>Total Others</t>
  </si>
  <si>
    <t>Total Reg Voters</t>
  </si>
  <si>
    <t>Total Valid votes</t>
  </si>
  <si>
    <t>Yotal Accredited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</si>
</sst>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[Nigerian Presidential Election 2019 Analysis on Excel.xlsx]pivot_table!PivotTable5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pivot_table!$E$21</c:f>
              <c:strCache>
                <c:ptCount val="1"/>
                <c:pt idx="0">
                  <c:v>Total Reg Voters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pivot_table!$D$22:$D$27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pivot_table!$E$22:$E$27</c:f>
              <c:numCache>
                <c:formatCode>General</c:formatCode>
                <c:ptCount val="6"/>
                <c:pt idx="0">
                  <c:v>13077065</c:v>
                </c:pt>
                <c:pt idx="1">
                  <c:v>11260477</c:v>
                </c:pt>
                <c:pt idx="2">
                  <c:v>19983016</c:v>
                </c:pt>
                <c:pt idx="3">
                  <c:v>9548861</c:v>
                </c:pt>
                <c:pt idx="4">
                  <c:v>12640537</c:v>
                </c:pt>
                <c:pt idx="5">
                  <c:v>15834151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9-4DBF-BE05-7B285E6375B4}"/>
            </c:ext>
          </c:extLst>
        </c:ser>
        <c:ser>
          <c:idx val="1"/>
          <c:order val="1"/>
          <c:tx>
            <c:strRef>
              <c:f>pivot_table!$F$21</c:f>
              <c:strCache>
                <c:ptCount val="1"/>
                <c:pt idx="0">
                  <c:v>Total Valid votes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pivot_table!$D$22:$D$27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pivot_table!$F$22:$F$27</c:f>
              <c:numCache>
                <c:formatCode>General</c:formatCode>
                <c:ptCount val="6"/>
                <c:pt idx="0">
                  <c:v>4601123</c:v>
                </c:pt>
                <c:pt idx="1">
                  <c:v>4582072</c:v>
                </c:pt>
                <c:pt idx="2">
                  <c:v>8423389</c:v>
                </c:pt>
                <c:pt idx="3">
                  <c:v>2220756</c:v>
                </c:pt>
                <c:pt idx="4">
                  <c:v>3355081</c:v>
                </c:pt>
                <c:pt idx="5">
                  <c:v>4142162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9-4DBF-BE05-7B285E6375B4}"/>
            </c:ext>
          </c:extLst>
        </c:ser>
        <c:ser>
          <c:idx val="2"/>
          <c:order val="2"/>
          <c:tx>
            <c:strRef>
              <c:f>pivot_table!$G$21</c:f>
              <c:strCache>
                <c:ptCount val="1"/>
                <c:pt idx="0">
                  <c:v>Yotal Accredited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pivot_table!$D$22:$D$27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pivot_table!$G$22:$G$27</c:f>
              <c:numCache>
                <c:formatCode>General</c:formatCode>
                <c:ptCount val="6"/>
                <c:pt idx="0">
                  <c:v>4913834</c:v>
                </c:pt>
                <c:pt idx="1">
                  <c:v>4898950</c:v>
                </c:pt>
                <c:pt idx="2">
                  <c:v>8966457</c:v>
                </c:pt>
                <c:pt idx="3">
                  <c:v>2467087</c:v>
                </c:pt>
                <c:pt idx="4">
                  <c:v>3675676</c:v>
                </c:pt>
                <c:pt idx="5">
                  <c:v>4442205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9-4DBF-BE05-7B285E63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35072"/>
        <c:axId val="571935792"/>
      </c:barChart>
      <c:catAx>
        <c:axId val="5719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35792"/>
        <c:crosses val="autoZero"/>
        <c:auto val="1"/>
        <c:lblAlgn val="ctr"/>
        <c:lblOffset val="100"/>
        <c:noMultiLvlLbl val="0"/>
      </c:catAx>
      <c:valAx>
        <c:axId val="5719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[Nigerian Presidential Election 2019 Analysis on Excel.xlsx]pivot_table!PivotTable6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pivot_table!$D$31</c:f>
              <c:strCache>
                <c:ptCount val="1"/>
                <c:pt idx="0">
                  <c:v>Total PDP Votes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pivot_table!$D$32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pivot_table!$D$32</c:f>
              <c:numCache>
                <c:formatCode>_(* #,##0_);_(* \(#,##0\);_(* "-"??_);_(@_)</c:formatCode>
                <c:ptCount val="1"/>
                <c:pt idx="0">
                  <c:v>11262978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4D89-B83B-C5CE362FD94C}"/>
            </c:ext>
          </c:extLst>
        </c:ser>
        <c:ser>
          <c:idx val="1"/>
          <c:order val="1"/>
          <c:tx>
            <c:strRef>
              <c:f>pivot_table!$E$31</c:f>
              <c:strCache>
                <c:ptCount val="1"/>
                <c:pt idx="0">
                  <c:v>Total APC Votes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pivot_table!$D$32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pivot_table!$E$32</c:f>
              <c:numCache>
                <c:formatCode>_(* #,##0_);_(* \(#,##0\);_(* "-"??_);_(@_)</c:formatCode>
                <c:ptCount val="1"/>
                <c:pt idx="0">
                  <c:v>15191847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3-4D89-B83B-C5CE362FD94C}"/>
            </c:ext>
          </c:extLst>
        </c:ser>
        <c:ser>
          <c:idx val="2"/>
          <c:order val="2"/>
          <c:tx>
            <c:strRef>
              <c:f>pivot_table!$F$31</c:f>
              <c:strCache>
                <c:ptCount val="1"/>
                <c:pt idx="0">
                  <c:v>Total 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pivot_table!$D$32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pivot_table!$F$32</c:f>
              <c:numCache>
                <c:formatCode>_(* #,##0_);_(* \(#,##0\);_(* "-"??_);_(@_)</c:formatCode>
                <c:ptCount val="1"/>
                <c:pt idx="0">
                  <c:v>869758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3-4D89-B83B-C5CE362F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870736"/>
        <c:axId val="796869296"/>
      </c:barChart>
      <c:catAx>
        <c:axId val="7968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69296"/>
        <c:crosses val="autoZero"/>
        <c:auto val="1"/>
        <c:lblAlgn val="ctr"/>
        <c:lblOffset val="100"/>
        <c:noMultiLvlLbl val="0"/>
      </c:catAx>
      <c:valAx>
        <c:axId val="796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[Nigerian Presidential Election 2019 Analysis on Excel.xlsx]pivot_table!PivotTable5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pivot_table!$E$21</c:f>
              <c:strCache>
                <c:ptCount val="1"/>
                <c:pt idx="0">
                  <c:v>Total Reg Voters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pivot_table!$D$22:$D$27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pivot_table!$E$22:$E$27</c:f>
              <c:numCache>
                <c:formatCode>General</c:formatCode>
                <c:ptCount val="6"/>
                <c:pt idx="0">
                  <c:v>13077065</c:v>
                </c:pt>
                <c:pt idx="1">
                  <c:v>11260477</c:v>
                </c:pt>
                <c:pt idx="2">
                  <c:v>19983016</c:v>
                </c:pt>
                <c:pt idx="3">
                  <c:v>9548861</c:v>
                </c:pt>
                <c:pt idx="4">
                  <c:v>12640537</c:v>
                </c:pt>
                <c:pt idx="5">
                  <c:v>15834151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5-464F-8560-644AD0F722FC}"/>
            </c:ext>
          </c:extLst>
        </c:ser>
        <c:ser>
          <c:idx val="1"/>
          <c:order val="1"/>
          <c:tx>
            <c:strRef>
              <c:f>pivot_table!$F$21</c:f>
              <c:strCache>
                <c:ptCount val="1"/>
                <c:pt idx="0">
                  <c:v>Total Valid votes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pivot_table!$D$22:$D$27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pivot_table!$F$22:$F$27</c:f>
              <c:numCache>
                <c:formatCode>General</c:formatCode>
                <c:ptCount val="6"/>
                <c:pt idx="0">
                  <c:v>4601123</c:v>
                </c:pt>
                <c:pt idx="1">
                  <c:v>4582072</c:v>
                </c:pt>
                <c:pt idx="2">
                  <c:v>8423389</c:v>
                </c:pt>
                <c:pt idx="3">
                  <c:v>2220756</c:v>
                </c:pt>
                <c:pt idx="4">
                  <c:v>3355081</c:v>
                </c:pt>
                <c:pt idx="5">
                  <c:v>4142162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5-464F-8560-644AD0F722FC}"/>
            </c:ext>
          </c:extLst>
        </c:ser>
        <c:ser>
          <c:idx val="2"/>
          <c:order val="2"/>
          <c:tx>
            <c:strRef>
              <c:f>pivot_table!$G$21</c:f>
              <c:strCache>
                <c:ptCount val="1"/>
                <c:pt idx="0">
                  <c:v>Yotal Accredited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pivot_table!$D$22:$D$27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pivot_table!$G$22:$G$27</c:f>
              <c:numCache>
                <c:formatCode>General</c:formatCode>
                <c:ptCount val="6"/>
                <c:pt idx="0">
                  <c:v>4913834</c:v>
                </c:pt>
                <c:pt idx="1">
                  <c:v>4898950</c:v>
                </c:pt>
                <c:pt idx="2">
                  <c:v>8966457</c:v>
                </c:pt>
                <c:pt idx="3">
                  <c:v>2467087</c:v>
                </c:pt>
                <c:pt idx="4">
                  <c:v>3675676</c:v>
                </c:pt>
                <c:pt idx="5">
                  <c:v>4442205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5-464F-8560-644AD0F7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35072"/>
        <c:axId val="571935792"/>
      </c:barChart>
      <c:catAx>
        <c:axId val="5719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35792"/>
        <c:crosses val="autoZero"/>
        <c:auto val="1"/>
        <c:lblAlgn val="ctr"/>
        <c:lblOffset val="100"/>
        <c:noMultiLvlLbl val="0"/>
      </c:catAx>
      <c:valAx>
        <c:axId val="571935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19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92746536267319"/>
          <c:y val="3.7157465909401673E-2"/>
          <c:w val="0.45721271393643031"/>
          <c:h val="0.354676642812479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6"/>
      </a:solidFill>
      <a:round/>
    </a:ln>
    <a:effectLst>
      <a:glow rad="228600">
        <a:schemeClr val="accent3">
          <a:satMod val="175000"/>
          <a:alpha val="40000"/>
        </a:schemeClr>
      </a:glow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[Nigerian Presidential Election 2019 Analysis on Excel.xlsx]pivot_table!PivotTable6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392477974512435E-2"/>
          <c:y val="6.5185185185185179E-2"/>
          <c:w val="0.88730970363900441"/>
          <c:h val="0.86962962962962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pivot_table!$D$31</c:f>
              <c:strCache>
                <c:ptCount val="1"/>
                <c:pt idx="0">
                  <c:v>Total PDP Votes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pivot_table!$D$32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pivot_table!$D$32</c:f>
              <c:numCache>
                <c:formatCode>_(* #,##0_);_(* \(#,##0\);_(* "-"??_);_(@_)</c:formatCode>
                <c:ptCount val="1"/>
                <c:pt idx="0">
                  <c:v>11262978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6-4FE8-8D6D-DBEA34B80675}"/>
            </c:ext>
          </c:extLst>
        </c:ser>
        <c:ser>
          <c:idx val="1"/>
          <c:order val="1"/>
          <c:tx>
            <c:strRef>
              <c:f>pivot_table!$E$31</c:f>
              <c:strCache>
                <c:ptCount val="1"/>
                <c:pt idx="0">
                  <c:v>Total APC Votes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pivot_table!$D$32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pivot_table!$E$32</c:f>
              <c:numCache>
                <c:formatCode>_(* #,##0_);_(* \(#,##0\);_(* "-"??_);_(@_)</c:formatCode>
                <c:ptCount val="1"/>
                <c:pt idx="0">
                  <c:v>15191847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6-4FE8-8D6D-DBEA34B80675}"/>
            </c:ext>
          </c:extLst>
        </c:ser>
        <c:ser>
          <c:idx val="2"/>
          <c:order val="2"/>
          <c:tx>
            <c:strRef>
              <c:f>pivot_table!$F$31</c:f>
              <c:strCache>
                <c:ptCount val="1"/>
                <c:pt idx="0">
                  <c:v>Total 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pivot_table!$D$32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pivot_table!$F$32</c:f>
              <c:numCache>
                <c:formatCode>_(* #,##0_);_(* \(#,##0\);_(* "-"??_);_(@_)</c:formatCode>
                <c:ptCount val="1"/>
                <c:pt idx="0">
                  <c:v>869758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6-4FE8-8D6D-DBEA34B8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870736"/>
        <c:axId val="796869296"/>
      </c:barChart>
      <c:catAx>
        <c:axId val="79687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869296"/>
        <c:crosses val="autoZero"/>
        <c:auto val="1"/>
        <c:lblAlgn val="ctr"/>
        <c:lblOffset val="100"/>
        <c:noMultiLvlLbl val="0"/>
      </c:catAx>
      <c:valAx>
        <c:axId val="79686929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7968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3">
          <a:satMod val="175000"/>
          <a:alpha val="40000"/>
        </a:schemeClr>
      </a:glow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16</xdr:row>
      <xdr:rowOff>23811</xdr:rowOff>
    </xdr:from>
    <xdr:to>
      <xdr:col>10</xdr:col>
      <xdr:colOff>190500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38C29-8350-65BB-FA4F-CD409164A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838200</xdr:colOff>
      <xdr:row>27</xdr:row>
      <xdr:rowOff>100012</xdr:rowOff>
    </xdr:from>
    <xdr:to>
      <xdr:col>8</xdr:col>
      <xdr:colOff>1047750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BCC47C-D92A-76BA-88B8-EBD25BEFD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0</xdr:rowOff>
    </xdr:from>
    <xdr:to>
      <xdr:col>12</xdr:col>
      <xdr:colOff>28575</xdr:colOff>
      <xdr:row>28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9933FF-EEEE-F86D-5003-DEA2DFEE0BFA}"/>
            </a:ext>
          </a:extLst>
        </xdr:cNvPr>
        <xdr:cNvSpPr/>
      </xdr:nvSpPr>
      <xdr:spPr>
        <a:xfrm>
          <a:off x="76199" y="0"/>
          <a:ext cx="7267576" cy="55149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57149</xdr:colOff>
      <xdr:row>0</xdr:row>
      <xdr:rowOff>47626</xdr:rowOff>
    </xdr:from>
    <xdr:to>
      <xdr:col>12</xdr:col>
      <xdr:colOff>9525</xdr:colOff>
      <xdr:row>2</xdr:row>
      <xdr:rowOff>85725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1D227D4-B970-8F7B-6D90-7A433ED686B5}"/>
            </a:ext>
          </a:extLst>
        </xdr:cNvPr>
        <xdr:cNvSpPr/>
      </xdr:nvSpPr>
      <xdr:spPr>
        <a:xfrm>
          <a:off x="57149" y="47626"/>
          <a:ext cx="7267576" cy="419099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409576</xdr:colOff>
      <xdr:row>0</xdr:row>
      <xdr:rowOff>57150</xdr:rowOff>
    </xdr:from>
    <xdr:to>
      <xdr:col>9</xdr:col>
      <xdr:colOff>400050</xdr:colOff>
      <xdr:row>2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AEA95C-1E22-E9DD-E2D8-3FE334AD4BFA}"/>
            </a:ext>
          </a:extLst>
        </xdr:cNvPr>
        <xdr:cNvSpPr txBox="1"/>
      </xdr:nvSpPr>
      <xdr:spPr>
        <a:xfrm>
          <a:off x="1628776" y="57150"/>
          <a:ext cx="425767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Nigeria</a:t>
          </a:r>
          <a:r>
            <a:rPr lang="en-US" sz="2000" b="1" baseline="0"/>
            <a:t>n Presidential Election 2019</a:t>
          </a:r>
          <a:endParaRPr lang="en-US" sz="2000" b="1"/>
        </a:p>
      </xdr:txBody>
    </xdr:sp>
    <xdr:clientData/>
  </xdr:twoCellAnchor>
  <xdr:twoCellAnchor>
    <xdr:from>
      <xdr:col>0</xdr:col>
      <xdr:colOff>171450</xdr:colOff>
      <xdr:row>3</xdr:row>
      <xdr:rowOff>114301</xdr:rowOff>
    </xdr:from>
    <xdr:to>
      <xdr:col>2</xdr:col>
      <xdr:colOff>381000</xdr:colOff>
      <xdr:row>9</xdr:row>
      <xdr:rowOff>28575</xdr:rowOff>
    </xdr:to>
    <xdr:sp macro="" textlink="pivot_table!E32">
      <xdr:nvSpPr>
        <xdr:cNvPr id="5" name="Rectangle: Rounded Corners 4">
          <a:extLst>
            <a:ext uri="{FF2B5EF4-FFF2-40B4-BE49-F238E27FC236}">
              <a16:creationId xmlns:a16="http://schemas.microsoft.com/office/drawing/2014/main" id="{B8C1E43A-8FE8-2E1F-66A9-2AB73CA2F439}"/>
            </a:ext>
          </a:extLst>
        </xdr:cNvPr>
        <xdr:cNvSpPr/>
      </xdr:nvSpPr>
      <xdr:spPr>
        <a:xfrm>
          <a:off x="171450" y="685801"/>
          <a:ext cx="1428750" cy="1057274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  <a:prstDash val="solid"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57A493D9-C5DD-4470-8099-28C41660711D}" type="TxLink">
            <a:rPr lang="en-US" sz="1800" b="1" i="0" u="none" strike="noStrike">
              <a:solidFill>
                <a:schemeClr val="tx1"/>
              </a:solidFill>
              <a:latin typeface="Aptos Narrow"/>
            </a:rPr>
            <a:pPr algn="ctr"/>
            <a:t> 15,191,847 </a:t>
          </a:fld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200025</xdr:colOff>
      <xdr:row>4</xdr:row>
      <xdr:rowOff>114300</xdr:rowOff>
    </xdr:from>
    <xdr:to>
      <xdr:col>2</xdr:col>
      <xdr:colOff>209550</xdr:colOff>
      <xdr:row>6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E0653B3-9CF4-C979-19B1-10D5C8A8345A}"/>
            </a:ext>
          </a:extLst>
        </xdr:cNvPr>
        <xdr:cNvSpPr txBox="1"/>
      </xdr:nvSpPr>
      <xdr:spPr>
        <a:xfrm>
          <a:off x="200025" y="876300"/>
          <a:ext cx="12287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APC TOTAL VOTES</a:t>
          </a:r>
        </a:p>
      </xdr:txBody>
    </xdr:sp>
    <xdr:clientData/>
  </xdr:twoCellAnchor>
  <xdr:twoCellAnchor>
    <xdr:from>
      <xdr:col>3</xdr:col>
      <xdr:colOff>142875</xdr:colOff>
      <xdr:row>3</xdr:row>
      <xdr:rowOff>114301</xdr:rowOff>
    </xdr:from>
    <xdr:to>
      <xdr:col>5</xdr:col>
      <xdr:colOff>352425</xdr:colOff>
      <xdr:row>9</xdr:row>
      <xdr:rowOff>28575</xdr:rowOff>
    </xdr:to>
    <xdr:sp macro="" textlink="pivot_table!D32">
      <xdr:nvSpPr>
        <xdr:cNvPr id="9" name="Rectangle: Rounded Corners 8">
          <a:extLst>
            <a:ext uri="{FF2B5EF4-FFF2-40B4-BE49-F238E27FC236}">
              <a16:creationId xmlns:a16="http://schemas.microsoft.com/office/drawing/2014/main" id="{179DA872-20E1-7901-5413-56BD5B8786EC}"/>
            </a:ext>
          </a:extLst>
        </xdr:cNvPr>
        <xdr:cNvSpPr/>
      </xdr:nvSpPr>
      <xdr:spPr>
        <a:xfrm>
          <a:off x="1971675" y="685801"/>
          <a:ext cx="1428750" cy="1057274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  <a:prstDash val="solid"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EB3D1720-0297-4617-AFB5-C00CA8116C96}" type="TxLink">
            <a:rPr lang="en-US" sz="1800" b="1" i="0" u="none" strike="noStrike">
              <a:solidFill>
                <a:srgbClr val="000000"/>
              </a:solidFill>
              <a:latin typeface="Aptos Narrow"/>
            </a:rPr>
            <a:t> 11,262,978 </a:t>
          </a:fld>
          <a:endParaRPr lang="en-US" sz="1800" b="1" i="0" u="none" strike="noStrike">
            <a:solidFill>
              <a:sysClr val="windowText" lastClr="000000"/>
            </a:solidFill>
            <a:latin typeface="Aptos Narrow"/>
          </a:endParaRPr>
        </a:p>
      </xdr:txBody>
    </xdr:sp>
    <xdr:clientData/>
  </xdr:twoCellAnchor>
  <xdr:twoCellAnchor>
    <xdr:from>
      <xdr:col>3</xdr:col>
      <xdr:colOff>190500</xdr:colOff>
      <xdr:row>4</xdr:row>
      <xdr:rowOff>161925</xdr:rowOff>
    </xdr:from>
    <xdr:to>
      <xdr:col>5</xdr:col>
      <xdr:colOff>200025</xdr:colOff>
      <xdr:row>6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061FD74-A957-6111-9A45-2C4C6F70CAF4}"/>
            </a:ext>
          </a:extLst>
        </xdr:cNvPr>
        <xdr:cNvSpPr txBox="1"/>
      </xdr:nvSpPr>
      <xdr:spPr>
        <a:xfrm>
          <a:off x="2019300" y="923925"/>
          <a:ext cx="12287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PDP TOTAL VOTES</a:t>
          </a:r>
        </a:p>
      </xdr:txBody>
    </xdr:sp>
    <xdr:clientData/>
  </xdr:twoCellAnchor>
  <xdr:twoCellAnchor>
    <xdr:from>
      <xdr:col>6</xdr:col>
      <xdr:colOff>161925</xdr:colOff>
      <xdr:row>3</xdr:row>
      <xdr:rowOff>142876</xdr:rowOff>
    </xdr:from>
    <xdr:to>
      <xdr:col>8</xdr:col>
      <xdr:colOff>371475</xdr:colOff>
      <xdr:row>9</xdr:row>
      <xdr:rowOff>57150</xdr:rowOff>
    </xdr:to>
    <xdr:sp macro="" textlink="pivot_table!F32">
      <xdr:nvSpPr>
        <xdr:cNvPr id="11" name="Rectangle: Rounded Corners 10">
          <a:extLst>
            <a:ext uri="{FF2B5EF4-FFF2-40B4-BE49-F238E27FC236}">
              <a16:creationId xmlns:a16="http://schemas.microsoft.com/office/drawing/2014/main" id="{CFE43131-9B0C-F15E-085E-B98E9104ECC9}"/>
            </a:ext>
          </a:extLst>
        </xdr:cNvPr>
        <xdr:cNvSpPr/>
      </xdr:nvSpPr>
      <xdr:spPr>
        <a:xfrm>
          <a:off x="3819525" y="714376"/>
          <a:ext cx="1428750" cy="1057274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  <a:prstDash val="solid"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239B50E1-8322-4146-8537-C9CC30B48F08}" type="TxLink">
            <a:rPr lang="en-US" sz="1800" b="1" i="0" u="none" strike="noStrike">
              <a:solidFill>
                <a:sysClr val="windowText" lastClr="000000"/>
              </a:solidFill>
              <a:latin typeface="Aptos Narrow"/>
            </a:rPr>
            <a:t> 869,758 </a:t>
          </a:fld>
          <a:endParaRPr lang="en-US" sz="1800" b="1" i="0" u="none" strike="noStrike">
            <a:solidFill>
              <a:sysClr val="windowText" lastClr="000000"/>
            </a:solidFill>
            <a:latin typeface="Aptos Narrow"/>
          </a:endParaRPr>
        </a:p>
      </xdr:txBody>
    </xdr:sp>
    <xdr:clientData/>
  </xdr:twoCellAnchor>
  <xdr:twoCellAnchor>
    <xdr:from>
      <xdr:col>6</xdr:col>
      <xdr:colOff>180975</xdr:colOff>
      <xdr:row>5</xdr:row>
      <xdr:rowOff>19050</xdr:rowOff>
    </xdr:from>
    <xdr:to>
      <xdr:col>8</xdr:col>
      <xdr:colOff>333375</xdr:colOff>
      <xdr:row>6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9C1D127-CCEB-B545-E974-10978673E8CB}"/>
            </a:ext>
          </a:extLst>
        </xdr:cNvPr>
        <xdr:cNvSpPr txBox="1"/>
      </xdr:nvSpPr>
      <xdr:spPr>
        <a:xfrm>
          <a:off x="3838575" y="971550"/>
          <a:ext cx="137160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OTHER</a:t>
          </a:r>
          <a:r>
            <a:rPr lang="en-US" sz="1100" b="1" baseline="0"/>
            <a:t> TOTAL</a:t>
          </a:r>
          <a:r>
            <a:rPr lang="en-US" sz="1100" b="1"/>
            <a:t> VOTES</a:t>
          </a:r>
        </a:p>
      </xdr:txBody>
    </xdr:sp>
    <xdr:clientData/>
  </xdr:twoCellAnchor>
  <xdr:twoCellAnchor>
    <xdr:from>
      <xdr:col>9</xdr:col>
      <xdr:colOff>123825</xdr:colOff>
      <xdr:row>3</xdr:row>
      <xdr:rowOff>180976</xdr:rowOff>
    </xdr:from>
    <xdr:to>
      <xdr:col>11</xdr:col>
      <xdr:colOff>504825</xdr:colOff>
      <xdr:row>9</xdr:row>
      <xdr:rowOff>95250</xdr:rowOff>
    </xdr:to>
    <xdr:sp macro="" textlink="pivot_table!G9">
      <xdr:nvSpPr>
        <xdr:cNvPr id="13" name="Rectangle: Rounded Corners 12">
          <a:extLst>
            <a:ext uri="{FF2B5EF4-FFF2-40B4-BE49-F238E27FC236}">
              <a16:creationId xmlns:a16="http://schemas.microsoft.com/office/drawing/2014/main" id="{55F4C5DB-D70C-548D-A297-1CCAD6AB849E}"/>
            </a:ext>
          </a:extLst>
        </xdr:cNvPr>
        <xdr:cNvSpPr/>
      </xdr:nvSpPr>
      <xdr:spPr>
        <a:xfrm>
          <a:off x="5610225" y="752476"/>
          <a:ext cx="1600200" cy="1057274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  <a:prstDash val="solid"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699F8DB7-B37B-401F-A546-25AC5EAADCBA}" type="TxLink">
            <a:rPr lang="en-US" sz="1600" b="1" i="0" u="none" strike="noStrike">
              <a:solidFill>
                <a:sysClr val="windowText" lastClr="000000"/>
              </a:solidFill>
              <a:latin typeface="Aptos Narrow"/>
            </a:rPr>
            <a:pPr algn="ctr"/>
            <a:t> 1,289,607 </a:t>
          </a:fld>
          <a:endParaRPr lang="en-US" sz="1600" b="1" i="0" u="none" strike="noStrike">
            <a:solidFill>
              <a:sysClr val="windowText" lastClr="000000"/>
            </a:solidFill>
            <a:latin typeface="Aptos Narrow"/>
          </a:endParaRPr>
        </a:p>
      </xdr:txBody>
    </xdr:sp>
    <xdr:clientData/>
  </xdr:twoCellAnchor>
  <xdr:twoCellAnchor>
    <xdr:from>
      <xdr:col>9</xdr:col>
      <xdr:colOff>171450</xdr:colOff>
      <xdr:row>4</xdr:row>
      <xdr:rowOff>114301</xdr:rowOff>
    </xdr:from>
    <xdr:to>
      <xdr:col>11</xdr:col>
      <xdr:colOff>476250</xdr:colOff>
      <xdr:row>6</xdr:row>
      <xdr:rowOff>161925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45450AB-150A-510F-CEDE-59B450BEA966}"/>
            </a:ext>
          </a:extLst>
        </xdr:cNvPr>
        <xdr:cNvSpPr txBox="1"/>
      </xdr:nvSpPr>
      <xdr:spPr>
        <a:xfrm>
          <a:off x="5657850" y="876301"/>
          <a:ext cx="1524000" cy="428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 b="1"/>
            <a:t>TOTAL REJECTED VOTES</a:t>
          </a:r>
        </a:p>
      </xdr:txBody>
    </xdr:sp>
    <xdr:clientData/>
  </xdr:twoCellAnchor>
  <xdr:twoCellAnchor>
    <xdr:from>
      <xdr:col>0</xdr:col>
      <xdr:colOff>228599</xdr:colOff>
      <xdr:row>10</xdr:row>
      <xdr:rowOff>133351</xdr:rowOff>
    </xdr:from>
    <xdr:to>
      <xdr:col>3</xdr:col>
      <xdr:colOff>333374</xdr:colOff>
      <xdr:row>16</xdr:row>
      <xdr:rowOff>47625</xdr:rowOff>
    </xdr:to>
    <xdr:sp macro="" textlink="pivot_table!F9">
      <xdr:nvSpPr>
        <xdr:cNvPr id="8" name="Rectangle: Rounded Corners 7">
          <a:extLst>
            <a:ext uri="{FF2B5EF4-FFF2-40B4-BE49-F238E27FC236}">
              <a16:creationId xmlns:a16="http://schemas.microsoft.com/office/drawing/2014/main" id="{F1D8380D-FE43-3612-61CC-93C6DB1AB822}"/>
            </a:ext>
          </a:extLst>
        </xdr:cNvPr>
        <xdr:cNvSpPr/>
      </xdr:nvSpPr>
      <xdr:spPr>
        <a:xfrm>
          <a:off x="228599" y="2038351"/>
          <a:ext cx="1933575" cy="1057274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  <a:prstDash val="solid"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9E19E5FA-7F47-4257-AA06-24722C0D3B47}" type="TxLink">
            <a:rPr lang="en-US" sz="1800" b="1" i="0" u="none" strike="noStrike">
              <a:solidFill>
                <a:srgbClr val="000000"/>
              </a:solidFill>
              <a:latin typeface="Aptos Narrow"/>
            </a:rPr>
            <a:pPr algn="ctr"/>
            <a:t> 82,344,107 </a:t>
          </a:fld>
          <a:endParaRPr lang="en-US" sz="1800" b="1" i="0" u="none" strike="noStrike" baseline="0">
            <a:solidFill>
              <a:sysClr val="windowText" lastClr="000000"/>
            </a:solidFill>
            <a:latin typeface="Aptos Narrow"/>
          </a:endParaRPr>
        </a:p>
      </xdr:txBody>
    </xdr:sp>
    <xdr:clientData/>
  </xdr:twoCellAnchor>
  <xdr:twoCellAnchor>
    <xdr:from>
      <xdr:col>0</xdr:col>
      <xdr:colOff>266700</xdr:colOff>
      <xdr:row>11</xdr:row>
      <xdr:rowOff>76199</xdr:rowOff>
    </xdr:from>
    <xdr:to>
      <xdr:col>3</xdr:col>
      <xdr:colOff>209550</xdr:colOff>
      <xdr:row>13</xdr:row>
      <xdr:rowOff>180974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A1A20F-F399-14C0-DA70-5FE84CDE132F}"/>
            </a:ext>
          </a:extLst>
        </xdr:cNvPr>
        <xdr:cNvSpPr txBox="1"/>
      </xdr:nvSpPr>
      <xdr:spPr>
        <a:xfrm>
          <a:off x="266700" y="2171699"/>
          <a:ext cx="1771650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/>
            <a:t>TOTAL</a:t>
          </a:r>
          <a:r>
            <a:rPr lang="en-US" sz="1050" b="1" baseline="0"/>
            <a:t> REGISTERED VOTERS</a:t>
          </a:r>
          <a:endParaRPr lang="en-US" sz="1050" b="1"/>
        </a:p>
      </xdr:txBody>
    </xdr:sp>
    <xdr:clientData/>
  </xdr:twoCellAnchor>
  <xdr:twoCellAnchor>
    <xdr:from>
      <xdr:col>0</xdr:col>
      <xdr:colOff>0</xdr:colOff>
      <xdr:row>17</xdr:row>
      <xdr:rowOff>19051</xdr:rowOff>
    </xdr:from>
    <xdr:to>
      <xdr:col>0</xdr:col>
      <xdr:colOff>0</xdr:colOff>
      <xdr:row>22</xdr:row>
      <xdr:rowOff>123825</xdr:rowOff>
    </xdr:to>
    <xdr:sp macro="" textlink="#REF!">
      <xdr:nvSpPr>
        <xdr:cNvPr id="16" name="Rectangle: Rounded Corners 15">
          <a:extLst>
            <a:ext uri="{FF2B5EF4-FFF2-40B4-BE49-F238E27FC236}">
              <a16:creationId xmlns:a16="http://schemas.microsoft.com/office/drawing/2014/main" id="{79E61C9A-020E-976E-A447-8BEED81BD123}"/>
            </a:ext>
          </a:extLst>
        </xdr:cNvPr>
        <xdr:cNvSpPr/>
      </xdr:nvSpPr>
      <xdr:spPr>
        <a:xfrm>
          <a:off x="0" y="3257551"/>
          <a:ext cx="0" cy="1057274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  <a:prstDash val="solid"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i="0" u="none" strike="noStrike">
              <a:solidFill>
                <a:sysClr val="windowText" lastClr="000000"/>
              </a:solidFill>
              <a:latin typeface="Aptos Narrow"/>
            </a:rPr>
            <a:t>        </a:t>
          </a:r>
        </a:p>
        <a:p>
          <a:pPr algn="l"/>
          <a:r>
            <a:rPr lang="en-US" sz="1600" b="1" i="0" u="none" strike="noStrike" baseline="0">
              <a:solidFill>
                <a:sysClr val="windowText" lastClr="000000"/>
              </a:solidFill>
              <a:latin typeface="Aptos Narrow"/>
            </a:rPr>
            <a:t>      </a:t>
          </a:r>
        </a:p>
      </xdr:txBody>
    </xdr:sp>
    <xdr:clientData/>
  </xdr:twoCellAnchor>
  <xdr:twoCellAnchor>
    <xdr:from>
      <xdr:col>0</xdr:col>
      <xdr:colOff>0</xdr:colOff>
      <xdr:row>18</xdr:row>
      <xdr:rowOff>28575</xdr:rowOff>
    </xdr:from>
    <xdr:to>
      <xdr:col>0</xdr:col>
      <xdr:colOff>0</xdr:colOff>
      <xdr:row>19</xdr:row>
      <xdr:rowOff>161925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FC2547D-6EC6-5423-76C3-E26938B9B10E}"/>
            </a:ext>
          </a:extLst>
        </xdr:cNvPr>
        <xdr:cNvSpPr txBox="1"/>
      </xdr:nvSpPr>
      <xdr:spPr>
        <a:xfrm>
          <a:off x="0" y="3457575"/>
          <a:ext cx="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APC TOTAL VOTES</a:t>
          </a:r>
        </a:p>
      </xdr:txBody>
    </xdr:sp>
    <xdr:clientData/>
  </xdr:twoCellAnchor>
  <xdr:twoCellAnchor>
    <xdr:from>
      <xdr:col>8</xdr:col>
      <xdr:colOff>66675</xdr:colOff>
      <xdr:row>10</xdr:row>
      <xdr:rowOff>123826</xdr:rowOff>
    </xdr:from>
    <xdr:to>
      <xdr:col>11</xdr:col>
      <xdr:colOff>552450</xdr:colOff>
      <xdr:row>16</xdr:row>
      <xdr:rowOff>38100</xdr:rowOff>
    </xdr:to>
    <xdr:sp macro="" textlink="pivot_table!H9">
      <xdr:nvSpPr>
        <xdr:cNvPr id="21" name="Rectangle: Rounded Corners 20">
          <a:extLst>
            <a:ext uri="{FF2B5EF4-FFF2-40B4-BE49-F238E27FC236}">
              <a16:creationId xmlns:a16="http://schemas.microsoft.com/office/drawing/2014/main" id="{0448F87A-1071-589F-0DCF-9D771B893F08}"/>
            </a:ext>
          </a:extLst>
        </xdr:cNvPr>
        <xdr:cNvSpPr/>
      </xdr:nvSpPr>
      <xdr:spPr>
        <a:xfrm>
          <a:off x="4943475" y="2028826"/>
          <a:ext cx="2314575" cy="1057274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  <a:prstDash val="solid"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6C998265-DEEF-456B-9ADA-7AE61A6966FC}" type="TxLink">
            <a:rPr lang="en-US" sz="1800" b="1" i="0" u="none" strike="noStrike">
              <a:solidFill>
                <a:sysClr val="windowText" lastClr="000000"/>
              </a:solidFill>
              <a:latin typeface="Aptos Narrow"/>
            </a:rPr>
            <a:pPr algn="ctr"/>
            <a:t> 27,324,583 </a:t>
          </a:fld>
          <a:endParaRPr lang="en-US" sz="1800" b="1" i="0" u="none" strike="noStrike">
            <a:solidFill>
              <a:sysClr val="windowText" lastClr="000000"/>
            </a:solidFill>
            <a:latin typeface="Aptos Narrow"/>
          </a:endParaRPr>
        </a:p>
      </xdr:txBody>
    </xdr:sp>
    <xdr:clientData/>
  </xdr:twoCellAnchor>
  <xdr:twoCellAnchor>
    <xdr:from>
      <xdr:col>4</xdr:col>
      <xdr:colOff>209549</xdr:colOff>
      <xdr:row>10</xdr:row>
      <xdr:rowOff>142876</xdr:rowOff>
    </xdr:from>
    <xdr:to>
      <xdr:col>7</xdr:col>
      <xdr:colOff>285750</xdr:colOff>
      <xdr:row>16</xdr:row>
      <xdr:rowOff>57150</xdr:rowOff>
    </xdr:to>
    <xdr:sp macro="" textlink="pivot_table!I9">
      <xdr:nvSpPr>
        <xdr:cNvPr id="25" name="Rectangle: Rounded Corners 24">
          <a:extLst>
            <a:ext uri="{FF2B5EF4-FFF2-40B4-BE49-F238E27FC236}">
              <a16:creationId xmlns:a16="http://schemas.microsoft.com/office/drawing/2014/main" id="{8EEAE7BF-83A3-F09F-4712-10857500A334}"/>
            </a:ext>
          </a:extLst>
        </xdr:cNvPr>
        <xdr:cNvSpPr/>
      </xdr:nvSpPr>
      <xdr:spPr>
        <a:xfrm>
          <a:off x="2647949" y="2047876"/>
          <a:ext cx="1905001" cy="1057274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  <a:prstDash val="solid"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D86D378A-FF3D-4D52-B3E4-A0842920BEEB}" type="TxLink">
            <a:rPr lang="en-US" sz="1800" b="1" i="0" u="none" strike="noStrike">
              <a:solidFill>
                <a:sysClr val="windowText" lastClr="000000"/>
              </a:solidFill>
              <a:latin typeface="Aptos Narrow"/>
            </a:rPr>
            <a:t> 29,364,209 </a:t>
          </a:fld>
          <a:endParaRPr lang="en-US" sz="1800" b="1" i="0" u="none" strike="noStrike">
            <a:solidFill>
              <a:sysClr val="windowText" lastClr="000000"/>
            </a:solidFill>
            <a:latin typeface="Aptos Narrow"/>
          </a:endParaRPr>
        </a:p>
      </xdr:txBody>
    </xdr:sp>
    <xdr:clientData/>
  </xdr:twoCellAnchor>
  <xdr:twoCellAnchor>
    <xdr:from>
      <xdr:col>4</xdr:col>
      <xdr:colOff>247649</xdr:colOff>
      <xdr:row>11</xdr:row>
      <xdr:rowOff>57149</xdr:rowOff>
    </xdr:from>
    <xdr:to>
      <xdr:col>7</xdr:col>
      <xdr:colOff>219074</xdr:colOff>
      <xdr:row>13</xdr:row>
      <xdr:rowOff>161924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B3A7956-9D58-9624-F392-74A6A12D94AC}"/>
            </a:ext>
          </a:extLst>
        </xdr:cNvPr>
        <xdr:cNvSpPr txBox="1"/>
      </xdr:nvSpPr>
      <xdr:spPr>
        <a:xfrm>
          <a:off x="2686049" y="2152649"/>
          <a:ext cx="1800225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/>
            <a:t>TOTAL</a:t>
          </a:r>
          <a:r>
            <a:rPr lang="en-US" sz="1050" b="1" baseline="0"/>
            <a:t> ACCREDITED VOTERS</a:t>
          </a:r>
          <a:endParaRPr lang="en-US" sz="1050" b="1"/>
        </a:p>
      </xdr:txBody>
    </xdr:sp>
    <xdr:clientData/>
  </xdr:twoCellAnchor>
  <xdr:twoCellAnchor>
    <xdr:from>
      <xdr:col>8</xdr:col>
      <xdr:colOff>266699</xdr:colOff>
      <xdr:row>11</xdr:row>
      <xdr:rowOff>47624</xdr:rowOff>
    </xdr:from>
    <xdr:to>
      <xdr:col>11</xdr:col>
      <xdr:colOff>76200</xdr:colOff>
      <xdr:row>13</xdr:row>
      <xdr:rowOff>152399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D5273C6-BE67-F5F4-6D5D-EB5E9A6E4AD5}"/>
            </a:ext>
          </a:extLst>
        </xdr:cNvPr>
        <xdr:cNvSpPr txBox="1"/>
      </xdr:nvSpPr>
      <xdr:spPr>
        <a:xfrm>
          <a:off x="5143499" y="2143124"/>
          <a:ext cx="1638301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TOTAL</a:t>
          </a:r>
          <a:r>
            <a:rPr lang="en-US" sz="1050" b="1" baseline="0"/>
            <a:t> VALID VOTES</a:t>
          </a:r>
          <a:endParaRPr lang="en-US" sz="1050" b="1"/>
        </a:p>
      </xdr:txBody>
    </xdr:sp>
    <xdr:clientData/>
  </xdr:twoCellAnchor>
  <xdr:twoCellAnchor>
    <xdr:from>
      <xdr:col>0</xdr:col>
      <xdr:colOff>47625</xdr:colOff>
      <xdr:row>17</xdr:row>
      <xdr:rowOff>47626</xdr:rowOff>
    </xdr:from>
    <xdr:to>
      <xdr:col>6</xdr:col>
      <xdr:colOff>285750</xdr:colOff>
      <xdr:row>28</xdr:row>
      <xdr:rowOff>109539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B12DD8-819B-4D60-9435-295B92947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428623</xdr:colOff>
      <xdr:row>17</xdr:row>
      <xdr:rowOff>76199</xdr:rowOff>
    </xdr:from>
    <xdr:to>
      <xdr:col>11</xdr:col>
      <xdr:colOff>523875</xdr:colOff>
      <xdr:row>28</xdr:row>
      <xdr:rowOff>123824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53E02E7-AACB-4F99-B2A4-43494C15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17</xdr:row>
      <xdr:rowOff>104774</xdr:rowOff>
    </xdr:from>
    <xdr:to>
      <xdr:col>3</xdr:col>
      <xdr:colOff>47625</xdr:colOff>
      <xdr:row>20</xdr:row>
      <xdr:rowOff>19049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196A977-3102-5552-6A84-D87A804F4D50}"/>
            </a:ext>
          </a:extLst>
        </xdr:cNvPr>
        <xdr:cNvSpPr txBox="1"/>
      </xdr:nvSpPr>
      <xdr:spPr>
        <a:xfrm>
          <a:off x="114299" y="3343274"/>
          <a:ext cx="1762126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baseline="0"/>
            <a:t>GEOPOLITICAL ZONES AND PERFORMANCE</a:t>
          </a:r>
          <a:endParaRPr lang="en-US" sz="1050" b="1"/>
        </a:p>
      </xdr:txBody>
    </xdr:sp>
    <xdr:clientData/>
  </xdr:twoCellAnchor>
  <xdr:twoCellAnchor>
    <xdr:from>
      <xdr:col>6</xdr:col>
      <xdr:colOff>504824</xdr:colOff>
      <xdr:row>17</xdr:row>
      <xdr:rowOff>85724</xdr:rowOff>
    </xdr:from>
    <xdr:to>
      <xdr:col>10</xdr:col>
      <xdr:colOff>419100</xdr:colOff>
      <xdr:row>19</xdr:row>
      <xdr:rowOff>190499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ADDAD7B-16E2-D7E9-22D3-744B630E74A2}"/>
            </a:ext>
          </a:extLst>
        </xdr:cNvPr>
        <xdr:cNvSpPr txBox="1"/>
      </xdr:nvSpPr>
      <xdr:spPr>
        <a:xfrm>
          <a:off x="4162424" y="3324224"/>
          <a:ext cx="2352676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baseline="0"/>
            <a:t>TOTAL VOTES BY POLITICAL PARTY</a:t>
          </a:r>
          <a:endParaRPr lang="en-US" sz="105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3.635873726853" backgroundQuery="1" createdVersion="8" refreshedVersion="8" minRefreshableVersion="3" recordCount="0" supportSubquery="1" supportAdvancedDrill="1" xr:uid="{B37652D4-2334-4F8A-84C5-F85F3A369528}">
  <cacheSource type="external" connectionId="1"/>
  <cacheFields count="5">
    <cacheField name="[Measures].[Sum of Number of Reg Voters]" caption="Sum of Number of Reg Voters" numFmtId="0" hierarchy="17" level="32767"/>
    <cacheField name="[Measures].[Sum of Accredited Voters]" caption="Sum of Accredited Voters" numFmtId="0" hierarchy="18" level="32767"/>
    <cacheField name="[Measures].[Sum of Votes cast]" caption="Sum of Votes cast" numFmtId="0" hierarchy="19" level="32767"/>
    <cacheField name="[Measures].[Sum of Valid votes]" caption="Sum of Valid votes" numFmtId="0" hierarchy="20" level="32767"/>
    <cacheField name="[Measures].[Sum of Rejected votes]" caption="Sum of Rejected votes" numFmtId="0" hierarchy="21" level="32767"/>
  </cacheFields>
  <cacheHierarchies count="25">
    <cacheHierarchy uniqueName="[chris].[State]" caption="State" attribute="1" defaultMemberUniqueName="[chris].[State].[All]" allUniqueName="[chris].[State].[All]" dimensionUniqueName="[chris]" displayFolder="" count="0" memberValueDatatype="130" unbalanced="0"/>
    <cacheHierarchy uniqueName="[chris].[Geopolitical zone]" caption="Geopolitical zone" attribute="1" defaultMemberUniqueName="[chris].[Geopolitical zone].[All]" allUniqueName="[chris].[Geopolitical zone].[All]" dimensionUniqueName="[chris]" displayFolder="" count="0" memberValueDatatype="130" unbalanced="0"/>
    <cacheHierarchy uniqueName="[chris].[Number of Reg Voters]" caption="Number of Reg Voters" attribute="1" defaultMemberUniqueName="[chris].[Number of Reg Voters].[All]" allUniqueName="[chris].[Number of Reg Voters].[All]" dimensionUniqueName="[chris]" displayFolder="" count="0" memberValueDatatype="20" unbalanced="0"/>
    <cacheHierarchy uniqueName="[chris].[Accredited Voters]" caption="Accredited Voters" attribute="1" defaultMemberUniqueName="[chris].[Accredited Voters].[All]" allUniqueName="[chris].[Accredited Voters].[All]" dimensionUniqueName="[chris]" displayFolder="" count="0" memberValueDatatype="20" unbalanced="0"/>
    <cacheHierarchy uniqueName="[chris].[Votes cast]" caption="Votes cast" attribute="1" defaultMemberUniqueName="[chris].[Votes cast].[All]" allUniqueName="[chris].[Votes cast].[All]" dimensionUniqueName="[chris]" displayFolder="" count="0" memberValueDatatype="20" unbalanced="0"/>
    <cacheHierarchy uniqueName="[chris].[Valid votes]" caption="Valid votes" attribute="1" defaultMemberUniqueName="[chris].[Valid votes].[All]" allUniqueName="[chris].[Valid votes].[All]" dimensionUniqueName="[chris]" displayFolder="" count="0" memberValueDatatype="20" unbalanced="0"/>
    <cacheHierarchy uniqueName="[chris].[Rejected votes]" caption="Rejected votes" attribute="1" defaultMemberUniqueName="[chris].[Rejected votes].[All]" allUniqueName="[chris].[Rejected votes].[All]" dimensionUniqueName="[chris]" displayFolder="" count="0" memberValueDatatype="20" unbalanced="0"/>
    <cacheHierarchy uniqueName="[chris].[PDP Votes]" caption="PDP Votes" attribute="1" defaultMemberUniqueName="[chris].[PDP Votes].[All]" allUniqueName="[chris].[PDP Votes].[All]" dimensionUniqueName="[chris]" displayFolder="" count="0" memberValueDatatype="20" unbalanced="0"/>
    <cacheHierarchy uniqueName="[chris].[APC Votes]" caption="APC Votes" attribute="1" defaultMemberUniqueName="[chris].[APC Votes].[All]" allUniqueName="[chris].[APC Votes].[All]" dimensionUniqueName="[chris]" displayFolder="" count="0" memberValueDatatype="20" unbalanced="0"/>
    <cacheHierarchy uniqueName="[chris].[Others]" caption="Others" attribute="1" defaultMemberUniqueName="[chris].[Others].[All]" allUniqueName="[chris].[Others].[All]" dimensionUniqueName="[chris]" displayFolder="" count="0" memberValueDatatype="20" unbalanced="0"/>
    <cacheHierarchy uniqueName="[chris].[PDP % Votes]" caption="PDP % Votes" attribute="1" defaultMemberUniqueName="[chris].[PDP % Votes].[All]" allUniqueName="[chris].[PDP % Votes].[All]" dimensionUniqueName="[chris]" displayFolder="" count="0" memberValueDatatype="5" unbalanced="0"/>
    <cacheHierarchy uniqueName="[chris].[APC % Votes]" caption="APC % Votes" attribute="1" defaultMemberUniqueName="[chris].[APC % Votes].[All]" allUniqueName="[chris].[APC % Votes].[All]" dimensionUniqueName="[chris]" displayFolder="" count="0" memberValueDatatype="5" unbalanced="0"/>
    <cacheHierarchy uniqueName="[chris].[Others % Vote]" caption="Others % Vote" attribute="1" defaultMemberUniqueName="[chris].[Others % Vote].[All]" allUniqueName="[chris].[Others % Vote].[All]" dimensionUniqueName="[chris]" displayFolder="" count="0" memberValueDatatype="5" unbalanced="0"/>
    <cacheHierarchy uniqueName="[Measures].[Election Turnout]" caption="Election Turnout" measure="1" displayFolder="" measureGroup="chris" count="0"/>
    <cacheHierarchy uniqueName="[Measures].[Election Turnout in percentage]" caption="Election Turnout in percentage" measure="1" displayFolder="" measureGroup="chris" count="0"/>
    <cacheHierarchy uniqueName="[Measures].[__XL_Count chris]" caption="__XL_Count chris" measure="1" displayFolder="" measureGroup="chris" count="0" hidden="1"/>
    <cacheHierarchy uniqueName="[Measures].[__No measures defined]" caption="__No measures defined" measure="1" displayFolder="" count="0" hidden="1"/>
    <cacheHierarchy uniqueName="[Measures].[Sum of Number of Reg Voters]" caption="Sum of Number of Reg Voters" measure="1" displayFolder="" measureGroup="chri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credited Voters]" caption="Sum of Accredited Voters" measure="1" displayFolder="" measureGroup="chr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otes cast]" caption="Sum of Votes cast" measure="1" displayFolder="" measureGroup="chri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id votes]" caption="Sum of Valid votes" measure="1" displayFolder="" measureGroup="chr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jected votes]" caption="Sum of Rejected votes" measure="1" displayFolder="" measureGroup="chri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DP Votes]" caption="Sum of PDP Votes" measure="1" displayFolder="" measureGroup="chri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C Votes]" caption="Sum of APC Votes" measure="1" displayFolder="" measureGroup="chri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thers]" caption="Sum of Others" measure="1" displayFolder="" measureGroup="chri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chris" uniqueName="[chris]" caption="chris"/>
    <dimension measure="1" name="Measures" uniqueName="[Measures]" caption="Measures"/>
  </dimensions>
  <measureGroups count="1">
    <measureGroup name="chris" caption="chr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3.637848842591" backgroundQuery="1" createdVersion="8" refreshedVersion="8" minRefreshableVersion="3" recordCount="0" supportSubquery="1" supportAdvancedDrill="1" xr:uid="{9D032C37-AA19-49CF-B8E6-A3E7B81BD8A3}">
  <cacheSource type="external" connectionId="1"/>
  <cacheFields count="4">
    <cacheField name="[Measures].[Sum of Accredited Voters]" caption="Sum of Accredited Voters" numFmtId="0" hierarchy="18" level="32767"/>
    <cacheField name="[Measures].[Sum of PDP Votes]" caption="Sum of PDP Votes" numFmtId="0" hierarchy="22" level="32767"/>
    <cacheField name="[Measures].[Sum of APC Votes]" caption="Sum of APC Votes" numFmtId="0" hierarchy="23" level="32767"/>
    <cacheField name="[Measures].[Sum of Others]" caption="Sum of Others" numFmtId="0" hierarchy="24" level="32767"/>
  </cacheFields>
  <cacheHierarchies count="25">
    <cacheHierarchy uniqueName="[chris].[State]" caption="State" attribute="1" defaultMemberUniqueName="[chris].[State].[All]" allUniqueName="[chris].[State].[All]" dimensionUniqueName="[chris]" displayFolder="" count="0" memberValueDatatype="130" unbalanced="0"/>
    <cacheHierarchy uniqueName="[chris].[Geopolitical zone]" caption="Geopolitical zone" attribute="1" defaultMemberUniqueName="[chris].[Geopolitical zone].[All]" allUniqueName="[chris].[Geopolitical zone].[All]" dimensionUniqueName="[chris]" displayFolder="" count="0" memberValueDatatype="130" unbalanced="0"/>
    <cacheHierarchy uniqueName="[chris].[Number of Reg Voters]" caption="Number of Reg Voters" attribute="1" defaultMemberUniqueName="[chris].[Number of Reg Voters].[All]" allUniqueName="[chris].[Number of Reg Voters].[All]" dimensionUniqueName="[chris]" displayFolder="" count="0" memberValueDatatype="20" unbalanced="0"/>
    <cacheHierarchy uniqueName="[chris].[Accredited Voters]" caption="Accredited Voters" attribute="1" defaultMemberUniqueName="[chris].[Accredited Voters].[All]" allUniqueName="[chris].[Accredited Voters].[All]" dimensionUniqueName="[chris]" displayFolder="" count="0" memberValueDatatype="20" unbalanced="0"/>
    <cacheHierarchy uniqueName="[chris].[Votes cast]" caption="Votes cast" attribute="1" defaultMemberUniqueName="[chris].[Votes cast].[All]" allUniqueName="[chris].[Votes cast].[All]" dimensionUniqueName="[chris]" displayFolder="" count="0" memberValueDatatype="20" unbalanced="0"/>
    <cacheHierarchy uniqueName="[chris].[Valid votes]" caption="Valid votes" attribute="1" defaultMemberUniqueName="[chris].[Valid votes].[All]" allUniqueName="[chris].[Valid votes].[All]" dimensionUniqueName="[chris]" displayFolder="" count="0" memberValueDatatype="20" unbalanced="0"/>
    <cacheHierarchy uniqueName="[chris].[Rejected votes]" caption="Rejected votes" attribute="1" defaultMemberUniqueName="[chris].[Rejected votes].[All]" allUniqueName="[chris].[Rejected votes].[All]" dimensionUniqueName="[chris]" displayFolder="" count="0" memberValueDatatype="20" unbalanced="0"/>
    <cacheHierarchy uniqueName="[chris].[PDP Votes]" caption="PDP Votes" attribute="1" defaultMemberUniqueName="[chris].[PDP Votes].[All]" allUniqueName="[chris].[PDP Votes].[All]" dimensionUniqueName="[chris]" displayFolder="" count="0" memberValueDatatype="20" unbalanced="0"/>
    <cacheHierarchy uniqueName="[chris].[APC Votes]" caption="APC Votes" attribute="1" defaultMemberUniqueName="[chris].[APC Votes].[All]" allUniqueName="[chris].[APC Votes].[All]" dimensionUniqueName="[chris]" displayFolder="" count="0" memberValueDatatype="20" unbalanced="0"/>
    <cacheHierarchy uniqueName="[chris].[Others]" caption="Others" attribute="1" defaultMemberUniqueName="[chris].[Others].[All]" allUniqueName="[chris].[Others].[All]" dimensionUniqueName="[chris]" displayFolder="" count="0" memberValueDatatype="20" unbalanced="0"/>
    <cacheHierarchy uniqueName="[chris].[PDP % Votes]" caption="PDP % Votes" attribute="1" defaultMemberUniqueName="[chris].[PDP % Votes].[All]" allUniqueName="[chris].[PDP % Votes].[All]" dimensionUniqueName="[chris]" displayFolder="" count="0" memberValueDatatype="5" unbalanced="0"/>
    <cacheHierarchy uniqueName="[chris].[APC % Votes]" caption="APC % Votes" attribute="1" defaultMemberUniqueName="[chris].[APC % Votes].[All]" allUniqueName="[chris].[APC % Votes].[All]" dimensionUniqueName="[chris]" displayFolder="" count="0" memberValueDatatype="5" unbalanced="0"/>
    <cacheHierarchy uniqueName="[chris].[Others % Vote]" caption="Others % Vote" attribute="1" defaultMemberUniqueName="[chris].[Others % Vote].[All]" allUniqueName="[chris].[Others % Vote].[All]" dimensionUniqueName="[chris]" displayFolder="" count="0" memberValueDatatype="5" unbalanced="0"/>
    <cacheHierarchy uniqueName="[Measures].[Election Turnout]" caption="Election Turnout" measure="1" displayFolder="" measureGroup="chris" count="0"/>
    <cacheHierarchy uniqueName="[Measures].[Election Turnout in percentage]" caption="Election Turnout in percentage" measure="1" displayFolder="" measureGroup="chris" count="0"/>
    <cacheHierarchy uniqueName="[Measures].[__XL_Count chris]" caption="__XL_Count chris" measure="1" displayFolder="" measureGroup="chris" count="0" hidden="1"/>
    <cacheHierarchy uniqueName="[Measures].[__No measures defined]" caption="__No measures defined" measure="1" displayFolder="" count="0" hidden="1"/>
    <cacheHierarchy uniqueName="[Measures].[Sum of Number of Reg Voters]" caption="Sum of Number of Reg Voters" measure="1" displayFolder="" measureGroup="chr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credited Voters]" caption="Sum of Accredited Voters" measure="1" displayFolder="" measureGroup="chri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otes cast]" caption="Sum of Votes cast" measure="1" displayFolder="" measureGroup="chri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id votes]" caption="Sum of Valid votes" measure="1" displayFolder="" measureGroup="chri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jected votes]" caption="Sum of Rejected votes" measure="1" displayFolder="" measureGroup="chr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DP Votes]" caption="Sum of PDP Votes" measure="1" displayFolder="" measureGroup="chr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C Votes]" caption="Sum of APC Votes" measure="1" displayFolder="" measureGroup="chri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thers]" caption="Sum of Others" measure="1" displayFolder="" measureGroup="chr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chris" uniqueName="[chris]" caption="chris"/>
    <dimension measure="1" name="Measures" uniqueName="[Measures]" caption="Measures"/>
  </dimensions>
  <measureGroups count="1">
    <measureGroup name="chris" caption="chr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3.64292395833" backgroundQuery="1" createdVersion="8" refreshedVersion="8" minRefreshableVersion="3" recordCount="0" supportSubquery="1" supportAdvancedDrill="1" xr:uid="{4E551453-2A58-4763-B197-8FDB6C84DBB6}">
  <cacheSource type="external" connectionId="1"/>
  <cacheFields count="3">
    <cacheField name="[Measures].[Sum of PDP Votes]" caption="Sum of PDP Votes" numFmtId="0" hierarchy="22" level="32767"/>
    <cacheField name="[Measures].[Sum of APC Votes]" caption="Sum of APC Votes" numFmtId="0" hierarchy="23" level="32767"/>
    <cacheField name="[Measures].[Sum of Others]" caption="Sum of Others" numFmtId="0" hierarchy="24" level="32767"/>
  </cacheFields>
  <cacheHierarchies count="25">
    <cacheHierarchy uniqueName="[chris].[State]" caption="State" attribute="1" defaultMemberUniqueName="[chris].[State].[All]" allUniqueName="[chris].[State].[All]" dimensionUniqueName="[chris]" displayFolder="" count="0" memberValueDatatype="130" unbalanced="0"/>
    <cacheHierarchy uniqueName="[chris].[Geopolitical zone]" caption="Geopolitical zone" attribute="1" defaultMemberUniqueName="[chris].[Geopolitical zone].[All]" allUniqueName="[chris].[Geopolitical zone].[All]" dimensionUniqueName="[chris]" displayFolder="" count="2" memberValueDatatype="130" unbalanced="0"/>
    <cacheHierarchy uniqueName="[chris].[Number of Reg Voters]" caption="Number of Reg Voters" attribute="1" defaultMemberUniqueName="[chris].[Number of Reg Voters].[All]" allUniqueName="[chris].[Number of Reg Voters].[All]" dimensionUniqueName="[chris]" displayFolder="" count="0" memberValueDatatype="20" unbalanced="0"/>
    <cacheHierarchy uniqueName="[chris].[Accredited Voters]" caption="Accredited Voters" attribute="1" defaultMemberUniqueName="[chris].[Accredited Voters].[All]" allUniqueName="[chris].[Accredited Voters].[All]" dimensionUniqueName="[chris]" displayFolder="" count="0" memberValueDatatype="20" unbalanced="0"/>
    <cacheHierarchy uniqueName="[chris].[Votes cast]" caption="Votes cast" attribute="1" defaultMemberUniqueName="[chris].[Votes cast].[All]" allUniqueName="[chris].[Votes cast].[All]" dimensionUniqueName="[chris]" displayFolder="" count="0" memberValueDatatype="20" unbalanced="0"/>
    <cacheHierarchy uniqueName="[chris].[Valid votes]" caption="Valid votes" attribute="1" defaultMemberUniqueName="[chris].[Valid votes].[All]" allUniqueName="[chris].[Valid votes].[All]" dimensionUniqueName="[chris]" displayFolder="" count="0" memberValueDatatype="20" unbalanced="0"/>
    <cacheHierarchy uniqueName="[chris].[Rejected votes]" caption="Rejected votes" attribute="1" defaultMemberUniqueName="[chris].[Rejected votes].[All]" allUniqueName="[chris].[Rejected votes].[All]" dimensionUniqueName="[chris]" displayFolder="" count="0" memberValueDatatype="20" unbalanced="0"/>
    <cacheHierarchy uniqueName="[chris].[PDP Votes]" caption="PDP Votes" attribute="1" defaultMemberUniqueName="[chris].[PDP Votes].[All]" allUniqueName="[chris].[PDP Votes].[All]" dimensionUniqueName="[chris]" displayFolder="" count="0" memberValueDatatype="20" unbalanced="0"/>
    <cacheHierarchy uniqueName="[chris].[APC Votes]" caption="APC Votes" attribute="1" defaultMemberUniqueName="[chris].[APC Votes].[All]" allUniqueName="[chris].[APC Votes].[All]" dimensionUniqueName="[chris]" displayFolder="" count="0" memberValueDatatype="20" unbalanced="0"/>
    <cacheHierarchy uniqueName="[chris].[Others]" caption="Others" attribute="1" defaultMemberUniqueName="[chris].[Others].[All]" allUniqueName="[chris].[Others].[All]" dimensionUniqueName="[chris]" displayFolder="" count="0" memberValueDatatype="20" unbalanced="0"/>
    <cacheHierarchy uniqueName="[chris].[PDP % Votes]" caption="PDP % Votes" attribute="1" defaultMemberUniqueName="[chris].[PDP % Votes].[All]" allUniqueName="[chris].[PDP % Votes].[All]" dimensionUniqueName="[chris]" displayFolder="" count="0" memberValueDatatype="5" unbalanced="0"/>
    <cacheHierarchy uniqueName="[chris].[APC % Votes]" caption="APC % Votes" attribute="1" defaultMemberUniqueName="[chris].[APC % Votes].[All]" allUniqueName="[chris].[APC % Votes].[All]" dimensionUniqueName="[chris]" displayFolder="" count="0" memberValueDatatype="5" unbalanced="0"/>
    <cacheHierarchy uniqueName="[chris].[Others % Vote]" caption="Others % Vote" attribute="1" defaultMemberUniqueName="[chris].[Others % Vote].[All]" allUniqueName="[chris].[Others % Vote].[All]" dimensionUniqueName="[chris]" displayFolder="" count="0" memberValueDatatype="5" unbalanced="0"/>
    <cacheHierarchy uniqueName="[Measures].[Election Turnout]" caption="Election Turnout" measure="1" displayFolder="" measureGroup="chris" count="0"/>
    <cacheHierarchy uniqueName="[Measures].[Election Turnout in percentage]" caption="Election Turnout in percentage" measure="1" displayFolder="" measureGroup="chris" count="0"/>
    <cacheHierarchy uniqueName="[Measures].[__XL_Count chris]" caption="__XL_Count chris" measure="1" displayFolder="" measureGroup="chris" count="0" hidden="1"/>
    <cacheHierarchy uniqueName="[Measures].[__No measures defined]" caption="__No measures defined" measure="1" displayFolder="" count="0" hidden="1"/>
    <cacheHierarchy uniqueName="[Measures].[Sum of Number of Reg Voters]" caption="Sum of Number of Reg Voters" measure="1" displayFolder="" measureGroup="chr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credited Voters]" caption="Sum of Accredited Voters" measure="1" displayFolder="" measureGroup="chri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otes cast]" caption="Sum of Votes cast" measure="1" displayFolder="" measureGroup="chri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id votes]" caption="Sum of Valid votes" measure="1" displayFolder="" measureGroup="chri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jected votes]" caption="Sum of Rejected votes" measure="1" displayFolder="" measureGroup="chr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DP Votes]" caption="Sum of PDP Votes" measure="1" displayFolder="" measureGroup="chri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C Votes]" caption="Sum of APC Votes" measure="1" displayFolder="" measureGroup="chr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thers]" caption="Sum of Others" measure="1" displayFolder="" measureGroup="chri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chris" uniqueName="[chris]" caption="chris"/>
    <dimension measure="1" name="Measures" uniqueName="[Measures]" caption="Measures"/>
  </dimensions>
  <measureGroups count="1">
    <measureGroup name="chris" caption="chr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3.683892129629" backgroundQuery="1" createdVersion="8" refreshedVersion="8" minRefreshableVersion="3" recordCount="0" supportSubquery="1" supportAdvancedDrill="1" xr:uid="{4AF0633D-1819-4F58-9BDE-F91948835395}">
  <cacheSource type="external" connectionId="1"/>
  <cacheFields count="3">
    <cacheField name="[Measures].[Sum of PDP Votes]" caption="Sum of PDP Votes" numFmtId="0" hierarchy="22" level="32767"/>
    <cacheField name="[Measures].[Sum of APC Votes]" caption="Sum of APC Votes" numFmtId="0" hierarchy="23" level="32767"/>
    <cacheField name="[Measures].[Sum of Others]" caption="Sum of Others" numFmtId="0" hierarchy="24" level="32767"/>
  </cacheFields>
  <cacheHierarchies count="25">
    <cacheHierarchy uniqueName="[chris].[State]" caption="State" attribute="1" defaultMemberUniqueName="[chris].[State].[All]" allUniqueName="[chris].[State].[All]" dimensionUniqueName="[chris]" displayFolder="" count="0" memberValueDatatype="130" unbalanced="0"/>
    <cacheHierarchy uniqueName="[chris].[Geopolitical zone]" caption="Geopolitical zone" attribute="1" defaultMemberUniqueName="[chris].[Geopolitical zone].[All]" allUniqueName="[chris].[Geopolitical zone].[All]" dimensionUniqueName="[chris]" displayFolder="" count="2" memberValueDatatype="130" unbalanced="0"/>
    <cacheHierarchy uniqueName="[chris].[Number of Reg Voters]" caption="Number of Reg Voters" attribute="1" defaultMemberUniqueName="[chris].[Number of Reg Voters].[All]" allUniqueName="[chris].[Number of Reg Voters].[All]" dimensionUniqueName="[chris]" displayFolder="" count="0" memberValueDatatype="20" unbalanced="0"/>
    <cacheHierarchy uniqueName="[chris].[Accredited Voters]" caption="Accredited Voters" attribute="1" defaultMemberUniqueName="[chris].[Accredited Voters].[All]" allUniqueName="[chris].[Accredited Voters].[All]" dimensionUniqueName="[chris]" displayFolder="" count="0" memberValueDatatype="20" unbalanced="0"/>
    <cacheHierarchy uniqueName="[chris].[Votes cast]" caption="Votes cast" attribute="1" defaultMemberUniqueName="[chris].[Votes cast].[All]" allUniqueName="[chris].[Votes cast].[All]" dimensionUniqueName="[chris]" displayFolder="" count="0" memberValueDatatype="20" unbalanced="0"/>
    <cacheHierarchy uniqueName="[chris].[Valid votes]" caption="Valid votes" attribute="1" defaultMemberUniqueName="[chris].[Valid votes].[All]" allUniqueName="[chris].[Valid votes].[All]" dimensionUniqueName="[chris]" displayFolder="" count="0" memberValueDatatype="20" unbalanced="0"/>
    <cacheHierarchy uniqueName="[chris].[Rejected votes]" caption="Rejected votes" attribute="1" defaultMemberUniqueName="[chris].[Rejected votes].[All]" allUniqueName="[chris].[Rejected votes].[All]" dimensionUniqueName="[chris]" displayFolder="" count="0" memberValueDatatype="20" unbalanced="0"/>
    <cacheHierarchy uniqueName="[chris].[PDP Votes]" caption="PDP Votes" attribute="1" defaultMemberUniqueName="[chris].[PDP Votes].[All]" allUniqueName="[chris].[PDP Votes].[All]" dimensionUniqueName="[chris]" displayFolder="" count="0" memberValueDatatype="20" unbalanced="0"/>
    <cacheHierarchy uniqueName="[chris].[APC Votes]" caption="APC Votes" attribute="1" defaultMemberUniqueName="[chris].[APC Votes].[All]" allUniqueName="[chris].[APC Votes].[All]" dimensionUniqueName="[chris]" displayFolder="" count="0" memberValueDatatype="20" unbalanced="0"/>
    <cacheHierarchy uniqueName="[chris].[Others]" caption="Others" attribute="1" defaultMemberUniqueName="[chris].[Others].[All]" allUniqueName="[chris].[Others].[All]" dimensionUniqueName="[chris]" displayFolder="" count="0" memberValueDatatype="20" unbalanced="0"/>
    <cacheHierarchy uniqueName="[chris].[PDP % Votes]" caption="PDP % Votes" attribute="1" defaultMemberUniqueName="[chris].[PDP % Votes].[All]" allUniqueName="[chris].[PDP % Votes].[All]" dimensionUniqueName="[chris]" displayFolder="" count="0" memberValueDatatype="5" unbalanced="0"/>
    <cacheHierarchy uniqueName="[chris].[APC % Votes]" caption="APC % Votes" attribute="1" defaultMemberUniqueName="[chris].[APC % Votes].[All]" allUniqueName="[chris].[APC % Votes].[All]" dimensionUniqueName="[chris]" displayFolder="" count="0" memberValueDatatype="5" unbalanced="0"/>
    <cacheHierarchy uniqueName="[chris].[Others % Vote]" caption="Others % Vote" attribute="1" defaultMemberUniqueName="[chris].[Others % Vote].[All]" allUniqueName="[chris].[Others % Vote].[All]" dimensionUniqueName="[chris]" displayFolder="" count="0" memberValueDatatype="5" unbalanced="0"/>
    <cacheHierarchy uniqueName="[Measures].[Election Turnout]" caption="Election Turnout" measure="1" displayFolder="" measureGroup="chris" count="0"/>
    <cacheHierarchy uniqueName="[Measures].[Election Turnout in percentage]" caption="Election Turnout in percentage" measure="1" displayFolder="" measureGroup="chris" count="0"/>
    <cacheHierarchy uniqueName="[Measures].[__XL_Count chris]" caption="__XL_Count chris" measure="1" displayFolder="" measureGroup="chris" count="0" hidden="1"/>
    <cacheHierarchy uniqueName="[Measures].[__No measures defined]" caption="__No measures defined" measure="1" displayFolder="" count="0" hidden="1"/>
    <cacheHierarchy uniqueName="[Measures].[Sum of Number of Reg Voters]" caption="Sum of Number of Reg Voters" measure="1" displayFolder="" measureGroup="chr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credited Voters]" caption="Sum of Accredited Voters" measure="1" displayFolder="" measureGroup="chri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otes cast]" caption="Sum of Votes cast" measure="1" displayFolder="" measureGroup="chri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id votes]" caption="Sum of Valid votes" measure="1" displayFolder="" measureGroup="chri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jected votes]" caption="Sum of Rejected votes" measure="1" displayFolder="" measureGroup="chr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DP Votes]" caption="Sum of PDP Votes" measure="1" displayFolder="" measureGroup="chri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C Votes]" caption="Sum of APC Votes" measure="1" displayFolder="" measureGroup="chr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thers]" caption="Sum of Others" measure="1" displayFolder="" measureGroup="chri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chris" uniqueName="[chris]" caption="chris"/>
    <dimension measure="1" name="Measures" uniqueName="[Measures]" caption="Measures"/>
  </dimensions>
  <measureGroups count="1">
    <measureGroup name="chris" caption="chr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3.685144444447" backgroundQuery="1" createdVersion="8" refreshedVersion="8" minRefreshableVersion="3" recordCount="0" supportSubquery="1" supportAdvancedDrill="1" xr:uid="{965301AD-D0CB-4D4A-957B-BFC10A358E92}">
  <cacheSource type="external" connectionId="1"/>
  <cacheFields count="4">
    <cacheField name="[chris].[Geopolitical zone].[Geopolitical zone]" caption="Geopolitical zone" numFmtId="0" hierarchy="1" level="1">
      <sharedItems count="6">
        <s v="North Central"/>
        <s v="North East"/>
        <s v="North West"/>
        <s v="South East"/>
        <s v="South South"/>
        <s v="South West"/>
      </sharedItems>
    </cacheField>
    <cacheField name="[Measures].[Sum of Number of Reg Voters]" caption="Sum of Number of Reg Voters" numFmtId="0" hierarchy="17" level="32767"/>
    <cacheField name="[Measures].[Sum of Accredited Voters]" caption="Sum of Accredited Voters" numFmtId="0" hierarchy="18" level="32767"/>
    <cacheField name="[Measures].[Sum of Valid votes]" caption="Sum of Valid votes" numFmtId="0" hierarchy="20" level="32767"/>
  </cacheFields>
  <cacheHierarchies count="25">
    <cacheHierarchy uniqueName="[chris].[State]" caption="State" attribute="1" defaultMemberUniqueName="[chris].[State].[All]" allUniqueName="[chris].[State].[All]" dimensionUniqueName="[chris]" displayFolder="" count="0" memberValueDatatype="130" unbalanced="0"/>
    <cacheHierarchy uniqueName="[chris].[Geopolitical zone]" caption="Geopolitical zone" attribute="1" defaultMemberUniqueName="[chris].[Geopolitical zone].[All]" allUniqueName="[chris].[Geopolitical zone].[All]" dimensionUniqueName="[chris]" displayFolder="" count="2" memberValueDatatype="130" unbalanced="0">
      <fieldsUsage count="2">
        <fieldUsage x="-1"/>
        <fieldUsage x="0"/>
      </fieldsUsage>
    </cacheHierarchy>
    <cacheHierarchy uniqueName="[chris].[Number of Reg Voters]" caption="Number of Reg Voters" attribute="1" defaultMemberUniqueName="[chris].[Number of Reg Voters].[All]" allUniqueName="[chris].[Number of Reg Voters].[All]" dimensionUniqueName="[chris]" displayFolder="" count="0" memberValueDatatype="20" unbalanced="0"/>
    <cacheHierarchy uniqueName="[chris].[Accredited Voters]" caption="Accredited Voters" attribute="1" defaultMemberUniqueName="[chris].[Accredited Voters].[All]" allUniqueName="[chris].[Accredited Voters].[All]" dimensionUniqueName="[chris]" displayFolder="" count="0" memberValueDatatype="20" unbalanced="0"/>
    <cacheHierarchy uniqueName="[chris].[Votes cast]" caption="Votes cast" attribute="1" defaultMemberUniqueName="[chris].[Votes cast].[All]" allUniqueName="[chris].[Votes cast].[All]" dimensionUniqueName="[chris]" displayFolder="" count="0" memberValueDatatype="20" unbalanced="0"/>
    <cacheHierarchy uniqueName="[chris].[Valid votes]" caption="Valid votes" attribute="1" defaultMemberUniqueName="[chris].[Valid votes].[All]" allUniqueName="[chris].[Valid votes].[All]" dimensionUniqueName="[chris]" displayFolder="" count="0" memberValueDatatype="20" unbalanced="0"/>
    <cacheHierarchy uniqueName="[chris].[Rejected votes]" caption="Rejected votes" attribute="1" defaultMemberUniqueName="[chris].[Rejected votes].[All]" allUniqueName="[chris].[Rejected votes].[All]" dimensionUniqueName="[chris]" displayFolder="" count="0" memberValueDatatype="20" unbalanced="0"/>
    <cacheHierarchy uniqueName="[chris].[PDP Votes]" caption="PDP Votes" attribute="1" defaultMemberUniqueName="[chris].[PDP Votes].[All]" allUniqueName="[chris].[PDP Votes].[All]" dimensionUniqueName="[chris]" displayFolder="" count="0" memberValueDatatype="20" unbalanced="0"/>
    <cacheHierarchy uniqueName="[chris].[APC Votes]" caption="APC Votes" attribute="1" defaultMemberUniqueName="[chris].[APC Votes].[All]" allUniqueName="[chris].[APC Votes].[All]" dimensionUniqueName="[chris]" displayFolder="" count="0" memberValueDatatype="20" unbalanced="0"/>
    <cacheHierarchy uniqueName="[chris].[Others]" caption="Others" attribute="1" defaultMemberUniqueName="[chris].[Others].[All]" allUniqueName="[chris].[Others].[All]" dimensionUniqueName="[chris]" displayFolder="" count="0" memberValueDatatype="20" unbalanced="0"/>
    <cacheHierarchy uniqueName="[chris].[PDP % Votes]" caption="PDP % Votes" attribute="1" defaultMemberUniqueName="[chris].[PDP % Votes].[All]" allUniqueName="[chris].[PDP % Votes].[All]" dimensionUniqueName="[chris]" displayFolder="" count="0" memberValueDatatype="5" unbalanced="0"/>
    <cacheHierarchy uniqueName="[chris].[APC % Votes]" caption="APC % Votes" attribute="1" defaultMemberUniqueName="[chris].[APC % Votes].[All]" allUniqueName="[chris].[APC % Votes].[All]" dimensionUniqueName="[chris]" displayFolder="" count="0" memberValueDatatype="5" unbalanced="0"/>
    <cacheHierarchy uniqueName="[chris].[Others % Vote]" caption="Others % Vote" attribute="1" defaultMemberUniqueName="[chris].[Others % Vote].[All]" allUniqueName="[chris].[Others % Vote].[All]" dimensionUniqueName="[chris]" displayFolder="" count="0" memberValueDatatype="5" unbalanced="0"/>
    <cacheHierarchy uniqueName="[Measures].[Election Turnout]" caption="Election Turnout" measure="1" displayFolder="" measureGroup="chris" count="0"/>
    <cacheHierarchy uniqueName="[Measures].[Election Turnout in percentage]" caption="Election Turnout in percentage" measure="1" displayFolder="" measureGroup="chris" count="0"/>
    <cacheHierarchy uniqueName="[Measures].[__XL_Count chris]" caption="__XL_Count chris" measure="1" displayFolder="" measureGroup="chris" count="0" hidden="1"/>
    <cacheHierarchy uniqueName="[Measures].[__No measures defined]" caption="__No measures defined" measure="1" displayFolder="" count="0" hidden="1"/>
    <cacheHierarchy uniqueName="[Measures].[Sum of Number of Reg Voters]" caption="Sum of Number of Reg Voters" measure="1" displayFolder="" measureGroup="chr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credited Voters]" caption="Sum of Accredited Voters" measure="1" displayFolder="" measureGroup="chri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otes cast]" caption="Sum of Votes cast" measure="1" displayFolder="" measureGroup="chri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id votes]" caption="Sum of Valid votes" measure="1" displayFolder="" measureGroup="chr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jected votes]" caption="Sum of Rejected votes" measure="1" displayFolder="" measureGroup="chr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DP Votes]" caption="Sum of PDP Votes" measure="1" displayFolder="" measureGroup="chri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C Votes]" caption="Sum of APC Votes" measure="1" displayFolder="" measureGroup="chri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thers]" caption="Sum of Others" measure="1" displayFolder="" measureGroup="chri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chris" uniqueName="[chris]" caption="chris"/>
    <dimension measure="1" name="Measures" uniqueName="[Measures]" caption="Measures"/>
  </dimensions>
  <measureGroups count="1">
    <measureGroup name="chris" caption="chr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3311D-612D-4946-BD5A-DA31DB2B7C0C}" name="PivotTable7" cacheId="10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D41:F4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PDP Votes" fld="0" baseField="0" baseItem="0"/>
    <dataField name="Sum of APC Votes" fld="1" baseField="0" baseItem="0"/>
    <dataField name="Sum of Others" fld="2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19elections.xlsx!chris">
        <x15:activeTabTopLevelEntity name="[chr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B3056-8CF2-4FA8-A40C-822D5A5E4566}" name="PivotTable6" cacheId="1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D31:F3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PDP Votes" fld="0" baseField="0" baseItem="1"/>
    <dataField name="Total APC Votes" fld="1" baseField="0" baseItem="1"/>
    <dataField name="Total Others" fld="2" baseField="0" baseItem="2"/>
  </dataFields>
  <formats count="1">
    <format dxfId="1">
      <pivotArea outline="0" collapsedLevelsAreSubtotals="1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Total PDP Votes"/>
    <pivotHierarchy dragToData="1" caption="Total APC Votes"/>
    <pivotHierarchy dragToData="1" caption="Total Others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19elections.xlsx!chris">
        <x15:activeTabTopLevelEntity name="[chr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EE9A6-34EE-4AD4-8A1E-2074B8D80C49}" name="PivotTable5" cacheId="12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8">
  <location ref="D21:G27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Reg Voters" fld="1" baseField="0" baseItem="0"/>
    <dataField name="Total Valid votes" fld="3" baseField="0" baseItem="0"/>
    <dataField name="Yotal Accredited Voters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Reg Voters"/>
    <pivotHierarchy dragToData="1" caption="Yotal Accredited Voters"/>
    <pivotHierarchy dragToData="1"/>
    <pivotHierarchy dragToData="1" caption="Total Valid vot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19elections.xlsx!chris">
        <x15:activeTabTopLevelEntity name="[chr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CC451-FFBA-4AB3-BC97-747DDAA707FF}" name="PivotTable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7:G18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ccredited Voters" fld="0" baseField="0" baseItem="0"/>
    <dataField name="Sum of APC Votes" fld="2" baseField="0" baseItem="0"/>
    <dataField name="Sum of PDP Votes" fld="1" baseField="0" baseItem="0"/>
    <dataField name="Sum of Others" fld="3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19elections.xlsx!chris">
        <x15:activeTabTopLevelEntity name="[chr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D3363-6F52-4332-8152-FB7B84072356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8:J9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umber of Reg Voters" fld="0" baseField="0" baseItem="0"/>
    <dataField name="Sum of Rejected votes" fld="4" baseField="0" baseItem="0"/>
    <dataField name="Sum of Valid votes" fld="3" baseField="0" baseItem="0"/>
    <dataField name="Sum of Accredited Voters" fld="1" baseField="0" baseItem="0"/>
    <dataField name="Sum of Votes cast" fld="2" baseField="0" baseItem="0"/>
  </dataFields>
  <formats count="1">
    <format dxfId="0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19elections.xlsx!chris">
        <x15:activeTabTopLevelEntity name="[chr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940214-7886-4557-A452-04994C9CD8FE}" name="chris" displayName="chris" ref="A1:M38" totalsRowShown="0">
  <autoFilter ref="A1:M38" xr:uid="{B9940214-7886-4557-A452-04994C9CD8FE}"/>
  <tableColumns count="13">
    <tableColumn id="1" xr3:uid="{2DAB6B01-4AAA-4B83-996A-E0F779675336}" name="State"/>
    <tableColumn id="2" xr3:uid="{2BB5703B-59F5-45ED-8FAF-B17FA0B67DFC}" name="Geopolitical zone"/>
    <tableColumn id="3" xr3:uid="{28C74ED5-E4C0-4BBF-BAFE-562BE51946E9}" name="Number of Reg Voters"/>
    <tableColumn id="4" xr3:uid="{05835A07-9083-4170-AE30-FED972902013}" name="Accredited Voters"/>
    <tableColumn id="5" xr3:uid="{95E3282E-7390-4426-9A4B-E08297CD46CE}" name="Votes cast"/>
    <tableColumn id="6" xr3:uid="{22962963-886A-4FA0-A655-DCD4B61F80DE}" name="Valid votes"/>
    <tableColumn id="7" xr3:uid="{ABAF150C-ABB8-4FA6-9E01-3CC26ACEFB5D}" name="Rejected votes"/>
    <tableColumn id="8" xr3:uid="{20C6CE41-64E4-4B39-B104-BB6264E6CF93}" name="PDP Votes"/>
    <tableColumn id="9" xr3:uid="{CA3C2DEC-2A80-46EA-9EDF-D4FE8FEA3B43}" name="APC Votes"/>
    <tableColumn id="10" xr3:uid="{15889F92-4EDC-43E3-9302-39C610EC7515}" name="Others"/>
    <tableColumn id="11" xr3:uid="{DA417DDE-BC1B-4018-B180-4EAD355FF542}" name="PDP % Votes"/>
    <tableColumn id="12" xr3:uid="{D67D7C7B-CE0F-4C40-9E87-D814B3D5C2E6}" name="APC % Votes"/>
    <tableColumn id="13" xr3:uid="{59218697-EF91-4736-8AF6-A69D4A3F1598}" name="Others % Vote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6420-FC28-47CF-8F4E-2B262877154A}">
  <dimension ref="A1:M38"/>
  <sheetViews>
    <sheetView workbookViewId="0">
      <selection activeCell="F6" sqref="F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1793861</v>
      </c>
      <c r="D2">
        <v>361561</v>
      </c>
      <c r="E2">
        <v>344471</v>
      </c>
      <c r="F2">
        <v>323291</v>
      </c>
      <c r="G2">
        <v>21180</v>
      </c>
      <c r="H2">
        <v>219698</v>
      </c>
      <c r="I2">
        <v>85058</v>
      </c>
      <c r="J2">
        <v>18535</v>
      </c>
      <c r="K2">
        <v>67.959999999999994</v>
      </c>
      <c r="L2">
        <v>26.31</v>
      </c>
      <c r="M2">
        <v>5.73</v>
      </c>
    </row>
    <row r="3" spans="1:13" x14ac:dyDescent="0.25">
      <c r="A3" t="s">
        <v>15</v>
      </c>
      <c r="B3" t="s">
        <v>16</v>
      </c>
      <c r="C3">
        <v>1959322</v>
      </c>
      <c r="D3">
        <v>874920</v>
      </c>
      <c r="E3">
        <v>860756</v>
      </c>
      <c r="F3">
        <v>811534</v>
      </c>
      <c r="G3">
        <v>49222</v>
      </c>
      <c r="H3">
        <v>410266</v>
      </c>
      <c r="I3">
        <v>378078</v>
      </c>
      <c r="J3">
        <v>23190</v>
      </c>
      <c r="K3">
        <v>50.55</v>
      </c>
      <c r="L3">
        <v>46.59</v>
      </c>
      <c r="M3">
        <v>2.86</v>
      </c>
    </row>
    <row r="4" spans="1:13" x14ac:dyDescent="0.25">
      <c r="A4" t="s">
        <v>17</v>
      </c>
      <c r="B4" t="s">
        <v>18</v>
      </c>
      <c r="C4">
        <v>2119727</v>
      </c>
      <c r="D4">
        <v>695677</v>
      </c>
      <c r="E4">
        <v>605140</v>
      </c>
      <c r="F4">
        <v>578775</v>
      </c>
      <c r="G4">
        <v>26365</v>
      </c>
      <c r="H4">
        <v>395832</v>
      </c>
      <c r="I4">
        <v>175429</v>
      </c>
      <c r="J4">
        <v>7514</v>
      </c>
      <c r="K4">
        <v>68.39</v>
      </c>
      <c r="L4">
        <v>30.31</v>
      </c>
      <c r="M4">
        <v>1.3</v>
      </c>
    </row>
    <row r="5" spans="1:13" x14ac:dyDescent="0.25">
      <c r="A5" t="s">
        <v>19</v>
      </c>
      <c r="B5" t="s">
        <v>14</v>
      </c>
      <c r="C5">
        <v>2389332</v>
      </c>
      <c r="D5">
        <v>675273</v>
      </c>
      <c r="E5">
        <v>625035</v>
      </c>
      <c r="F5">
        <v>605734</v>
      </c>
      <c r="G5">
        <v>19301</v>
      </c>
      <c r="H5">
        <v>524738</v>
      </c>
      <c r="I5">
        <v>33298</v>
      </c>
      <c r="J5">
        <v>47698</v>
      </c>
      <c r="K5">
        <v>86.63</v>
      </c>
      <c r="L5">
        <v>5.5</v>
      </c>
      <c r="M5">
        <v>7.87</v>
      </c>
    </row>
    <row r="6" spans="1:13" x14ac:dyDescent="0.25">
      <c r="A6" t="s">
        <v>20</v>
      </c>
      <c r="B6" t="s">
        <v>16</v>
      </c>
      <c r="C6">
        <v>2453512</v>
      </c>
      <c r="D6">
        <v>1075330</v>
      </c>
      <c r="E6">
        <v>1061955</v>
      </c>
      <c r="F6">
        <v>1024307</v>
      </c>
      <c r="G6">
        <v>37648</v>
      </c>
      <c r="H6">
        <v>209313</v>
      </c>
      <c r="I6">
        <v>798428</v>
      </c>
      <c r="J6">
        <v>16566</v>
      </c>
      <c r="K6">
        <v>20.43</v>
      </c>
      <c r="L6">
        <v>77.95</v>
      </c>
      <c r="M6">
        <v>1.62</v>
      </c>
    </row>
    <row r="7" spans="1:13" x14ac:dyDescent="0.25">
      <c r="A7" t="s">
        <v>21</v>
      </c>
      <c r="B7" t="s">
        <v>18</v>
      </c>
      <c r="C7">
        <v>923182</v>
      </c>
      <c r="D7">
        <v>344237</v>
      </c>
      <c r="E7">
        <v>335856</v>
      </c>
      <c r="F7">
        <v>321767</v>
      </c>
      <c r="G7">
        <v>14089</v>
      </c>
      <c r="H7">
        <v>197933</v>
      </c>
      <c r="I7">
        <v>118821</v>
      </c>
      <c r="J7">
        <v>5013</v>
      </c>
      <c r="K7">
        <v>61.51</v>
      </c>
      <c r="L7">
        <v>36.93</v>
      </c>
      <c r="M7">
        <v>1.56</v>
      </c>
    </row>
    <row r="8" spans="1:13" x14ac:dyDescent="0.25">
      <c r="A8" t="s">
        <v>22</v>
      </c>
      <c r="B8" t="s">
        <v>23</v>
      </c>
      <c r="C8">
        <v>2391276</v>
      </c>
      <c r="D8">
        <v>786069</v>
      </c>
      <c r="E8">
        <v>763872</v>
      </c>
      <c r="F8">
        <v>728912</v>
      </c>
      <c r="G8">
        <v>34960</v>
      </c>
      <c r="H8">
        <v>356817</v>
      </c>
      <c r="I8">
        <v>347668</v>
      </c>
      <c r="J8">
        <v>24427</v>
      </c>
      <c r="K8">
        <v>48.95</v>
      </c>
      <c r="L8">
        <v>47.7</v>
      </c>
      <c r="M8">
        <v>3.35</v>
      </c>
    </row>
    <row r="9" spans="1:13" x14ac:dyDescent="0.25">
      <c r="A9" t="s">
        <v>24</v>
      </c>
      <c r="B9" t="s">
        <v>16</v>
      </c>
      <c r="C9">
        <v>2319434</v>
      </c>
      <c r="D9">
        <v>987290</v>
      </c>
      <c r="E9">
        <v>955205</v>
      </c>
      <c r="F9">
        <v>919786</v>
      </c>
      <c r="G9">
        <v>35419</v>
      </c>
      <c r="H9">
        <v>71788</v>
      </c>
      <c r="I9">
        <v>836496</v>
      </c>
      <c r="J9">
        <v>11502</v>
      </c>
      <c r="K9">
        <v>7.8</v>
      </c>
      <c r="L9">
        <v>90.94</v>
      </c>
      <c r="M9">
        <v>1.26</v>
      </c>
    </row>
    <row r="10" spans="1:13" x14ac:dyDescent="0.25">
      <c r="A10" t="s">
        <v>25</v>
      </c>
      <c r="B10" t="s">
        <v>18</v>
      </c>
      <c r="C10">
        <v>1512915</v>
      </c>
      <c r="D10">
        <v>461033</v>
      </c>
      <c r="E10">
        <v>446046</v>
      </c>
      <c r="F10">
        <v>421901</v>
      </c>
      <c r="G10">
        <v>24145</v>
      </c>
      <c r="H10">
        <v>295737</v>
      </c>
      <c r="I10">
        <v>117302</v>
      </c>
      <c r="J10">
        <v>8862</v>
      </c>
      <c r="K10">
        <v>70.099999999999994</v>
      </c>
      <c r="L10">
        <v>27.8</v>
      </c>
      <c r="M10">
        <v>2.1</v>
      </c>
    </row>
    <row r="11" spans="1:13" x14ac:dyDescent="0.25">
      <c r="A11" t="s">
        <v>26</v>
      </c>
      <c r="B11" t="s">
        <v>18</v>
      </c>
      <c r="C11">
        <v>2719313</v>
      </c>
      <c r="D11">
        <v>891647</v>
      </c>
      <c r="E11">
        <v>882254</v>
      </c>
      <c r="F11">
        <v>829762</v>
      </c>
      <c r="G11">
        <v>52492</v>
      </c>
      <c r="H11">
        <v>594068</v>
      </c>
      <c r="I11">
        <v>221292</v>
      </c>
      <c r="J11">
        <v>14402</v>
      </c>
      <c r="K11">
        <v>71.59</v>
      </c>
      <c r="L11">
        <v>26.67</v>
      </c>
      <c r="M11">
        <v>1.74</v>
      </c>
    </row>
    <row r="12" spans="1:13" x14ac:dyDescent="0.25">
      <c r="A12" t="s">
        <v>27</v>
      </c>
      <c r="B12" t="s">
        <v>14</v>
      </c>
      <c r="C12">
        <v>1392931</v>
      </c>
      <c r="D12">
        <v>391747</v>
      </c>
      <c r="E12">
        <v>379394</v>
      </c>
      <c r="F12">
        <v>359131</v>
      </c>
      <c r="G12">
        <v>20263</v>
      </c>
      <c r="H12">
        <v>258573</v>
      </c>
      <c r="I12">
        <v>90726</v>
      </c>
      <c r="J12">
        <v>9832</v>
      </c>
      <c r="K12">
        <v>72</v>
      </c>
      <c r="L12">
        <v>25.26</v>
      </c>
      <c r="M12">
        <v>2.74</v>
      </c>
    </row>
    <row r="13" spans="1:13" x14ac:dyDescent="0.25">
      <c r="A13" t="s">
        <v>28</v>
      </c>
      <c r="B13" t="s">
        <v>18</v>
      </c>
      <c r="C13">
        <v>2150127</v>
      </c>
      <c r="D13">
        <v>604915</v>
      </c>
      <c r="E13">
        <v>599228</v>
      </c>
      <c r="F13">
        <v>560711</v>
      </c>
      <c r="G13">
        <v>38517</v>
      </c>
      <c r="H13">
        <v>275691</v>
      </c>
      <c r="I13">
        <v>267842</v>
      </c>
      <c r="J13">
        <v>17178</v>
      </c>
      <c r="K13">
        <v>49.17</v>
      </c>
      <c r="L13">
        <v>47.77</v>
      </c>
      <c r="M13">
        <v>3.06</v>
      </c>
    </row>
    <row r="14" spans="1:13" x14ac:dyDescent="0.25">
      <c r="A14" t="s">
        <v>29</v>
      </c>
      <c r="B14" t="s">
        <v>30</v>
      </c>
      <c r="C14">
        <v>899919</v>
      </c>
      <c r="D14">
        <v>395741</v>
      </c>
      <c r="E14">
        <v>393709</v>
      </c>
      <c r="F14">
        <v>381132</v>
      </c>
      <c r="G14">
        <v>12577</v>
      </c>
      <c r="H14">
        <v>154032</v>
      </c>
      <c r="I14">
        <v>219231</v>
      </c>
      <c r="J14">
        <v>7869</v>
      </c>
      <c r="K14">
        <v>40.409999999999997</v>
      </c>
      <c r="L14">
        <v>57.52</v>
      </c>
      <c r="M14">
        <v>2.0699999999999998</v>
      </c>
    </row>
    <row r="15" spans="1:13" x14ac:dyDescent="0.25">
      <c r="A15" t="s">
        <v>31</v>
      </c>
      <c r="B15" t="s">
        <v>14</v>
      </c>
      <c r="C15">
        <v>1935168</v>
      </c>
      <c r="D15">
        <v>452765</v>
      </c>
      <c r="E15">
        <v>451063</v>
      </c>
      <c r="F15">
        <v>421014</v>
      </c>
      <c r="G15">
        <v>30049</v>
      </c>
      <c r="H15">
        <v>355553</v>
      </c>
      <c r="I15">
        <v>54423</v>
      </c>
      <c r="J15">
        <v>11038</v>
      </c>
      <c r="K15">
        <v>84.45</v>
      </c>
      <c r="L15">
        <v>12.93</v>
      </c>
      <c r="M15">
        <v>2.62</v>
      </c>
    </row>
    <row r="16" spans="1:13" x14ac:dyDescent="0.25">
      <c r="A16" t="s">
        <v>32</v>
      </c>
      <c r="B16" t="s">
        <v>16</v>
      </c>
      <c r="C16">
        <v>1385191</v>
      </c>
      <c r="D16">
        <v>604240</v>
      </c>
      <c r="E16">
        <v>580649</v>
      </c>
      <c r="F16">
        <v>554203</v>
      </c>
      <c r="G16">
        <v>26446</v>
      </c>
      <c r="H16">
        <v>138484</v>
      </c>
      <c r="I16">
        <v>402961</v>
      </c>
      <c r="J16">
        <v>12758</v>
      </c>
      <c r="K16">
        <v>24.99</v>
      </c>
      <c r="L16">
        <v>72.709999999999994</v>
      </c>
      <c r="M16">
        <v>2.2999999999999998</v>
      </c>
    </row>
    <row r="17" spans="1:13" x14ac:dyDescent="0.25">
      <c r="A17" t="s">
        <v>33</v>
      </c>
      <c r="B17" t="s">
        <v>14</v>
      </c>
      <c r="C17">
        <v>2037569</v>
      </c>
      <c r="D17">
        <v>585741</v>
      </c>
      <c r="E17">
        <v>542777</v>
      </c>
      <c r="F17">
        <v>511586</v>
      </c>
      <c r="G17">
        <v>31191</v>
      </c>
      <c r="H17">
        <v>334923</v>
      </c>
      <c r="I17">
        <v>140463</v>
      </c>
      <c r="J17">
        <v>36200</v>
      </c>
      <c r="K17">
        <v>65.47</v>
      </c>
      <c r="L17">
        <v>27.46</v>
      </c>
      <c r="M17">
        <v>7.07</v>
      </c>
    </row>
    <row r="18" spans="1:13" x14ac:dyDescent="0.25">
      <c r="A18" t="s">
        <v>34</v>
      </c>
      <c r="B18" t="s">
        <v>35</v>
      </c>
      <c r="C18">
        <v>2104889</v>
      </c>
      <c r="D18">
        <v>1171801</v>
      </c>
      <c r="E18">
        <v>1149922</v>
      </c>
      <c r="F18">
        <v>1106244</v>
      </c>
      <c r="G18">
        <v>43678</v>
      </c>
      <c r="H18">
        <v>289895</v>
      </c>
      <c r="I18">
        <v>794738</v>
      </c>
      <c r="J18">
        <v>21611</v>
      </c>
      <c r="K18">
        <v>26.21</v>
      </c>
      <c r="L18">
        <v>71.84</v>
      </c>
      <c r="M18">
        <v>1.95</v>
      </c>
    </row>
    <row r="19" spans="1:13" x14ac:dyDescent="0.25">
      <c r="A19" t="s">
        <v>36</v>
      </c>
      <c r="B19" t="s">
        <v>35</v>
      </c>
      <c r="C19">
        <v>3861033</v>
      </c>
      <c r="D19">
        <v>1757868</v>
      </c>
      <c r="E19">
        <v>1709005</v>
      </c>
      <c r="F19">
        <v>1663603</v>
      </c>
      <c r="G19">
        <v>45402</v>
      </c>
      <c r="H19">
        <v>649612</v>
      </c>
      <c r="I19">
        <v>993445</v>
      </c>
      <c r="J19">
        <v>20546</v>
      </c>
      <c r="K19">
        <v>39.049999999999997</v>
      </c>
      <c r="L19">
        <v>59.72</v>
      </c>
      <c r="M19">
        <v>1.23</v>
      </c>
    </row>
    <row r="20" spans="1:13" x14ac:dyDescent="0.25">
      <c r="A20" t="s">
        <v>37</v>
      </c>
      <c r="B20" t="s">
        <v>35</v>
      </c>
      <c r="C20">
        <v>5391581</v>
      </c>
      <c r="D20">
        <v>2006410</v>
      </c>
      <c r="E20">
        <v>1964751</v>
      </c>
      <c r="F20">
        <v>1891134</v>
      </c>
      <c r="G20">
        <v>73617</v>
      </c>
      <c r="H20">
        <v>391593</v>
      </c>
      <c r="I20">
        <v>1464768</v>
      </c>
      <c r="J20">
        <v>34773</v>
      </c>
      <c r="K20">
        <v>20.71</v>
      </c>
      <c r="L20">
        <v>77.45</v>
      </c>
      <c r="M20">
        <v>1.84</v>
      </c>
    </row>
    <row r="21" spans="1:13" x14ac:dyDescent="0.25">
      <c r="A21" t="s">
        <v>38</v>
      </c>
      <c r="B21" t="s">
        <v>35</v>
      </c>
      <c r="C21">
        <v>3210422</v>
      </c>
      <c r="D21">
        <v>1628865</v>
      </c>
      <c r="E21">
        <v>1619185</v>
      </c>
      <c r="F21">
        <v>1555473</v>
      </c>
      <c r="G21">
        <v>63712</v>
      </c>
      <c r="H21">
        <v>308056</v>
      </c>
      <c r="I21">
        <v>1232133</v>
      </c>
      <c r="J21">
        <v>15284</v>
      </c>
      <c r="K21">
        <v>19.8</v>
      </c>
      <c r="L21">
        <v>79.209999999999994</v>
      </c>
      <c r="M21">
        <v>0.99</v>
      </c>
    </row>
    <row r="22" spans="1:13" x14ac:dyDescent="0.25">
      <c r="A22" t="s">
        <v>39</v>
      </c>
      <c r="B22" t="s">
        <v>35</v>
      </c>
      <c r="C22">
        <v>1802697</v>
      </c>
      <c r="D22">
        <v>835238</v>
      </c>
      <c r="E22">
        <v>803755</v>
      </c>
      <c r="F22">
        <v>756605</v>
      </c>
      <c r="G22">
        <v>47150</v>
      </c>
      <c r="H22">
        <v>154282</v>
      </c>
      <c r="I22">
        <v>581552</v>
      </c>
      <c r="J22">
        <v>20771</v>
      </c>
      <c r="K22">
        <v>20.39</v>
      </c>
      <c r="L22">
        <v>76.86</v>
      </c>
      <c r="M22">
        <v>2.75</v>
      </c>
    </row>
    <row r="23" spans="1:13" x14ac:dyDescent="0.25">
      <c r="A23" t="s">
        <v>40</v>
      </c>
      <c r="B23" t="s">
        <v>23</v>
      </c>
      <c r="C23">
        <v>1640449</v>
      </c>
      <c r="D23">
        <v>570773</v>
      </c>
      <c r="E23">
        <v>553496</v>
      </c>
      <c r="F23">
        <v>521016</v>
      </c>
      <c r="G23">
        <v>32480</v>
      </c>
      <c r="H23">
        <v>218207</v>
      </c>
      <c r="I23">
        <v>285894</v>
      </c>
      <c r="J23">
        <v>16915</v>
      </c>
      <c r="K23">
        <v>41.88</v>
      </c>
      <c r="L23">
        <v>54.87</v>
      </c>
      <c r="M23">
        <v>3.25</v>
      </c>
    </row>
    <row r="24" spans="1:13" x14ac:dyDescent="0.25">
      <c r="A24" t="s">
        <v>41</v>
      </c>
      <c r="B24" t="s">
        <v>23</v>
      </c>
      <c r="C24">
        <v>1401895</v>
      </c>
      <c r="D24">
        <v>489482</v>
      </c>
      <c r="E24">
        <v>486254</v>
      </c>
      <c r="F24">
        <v>459676</v>
      </c>
      <c r="G24">
        <v>26578</v>
      </c>
      <c r="H24">
        <v>138184</v>
      </c>
      <c r="I24">
        <v>308984</v>
      </c>
      <c r="J24">
        <v>12508</v>
      </c>
      <c r="K24">
        <v>30.06</v>
      </c>
      <c r="L24">
        <v>67.22</v>
      </c>
      <c r="M24">
        <v>2.72</v>
      </c>
    </row>
    <row r="25" spans="1:13" x14ac:dyDescent="0.25">
      <c r="A25" t="s">
        <v>42</v>
      </c>
      <c r="B25" t="s">
        <v>30</v>
      </c>
      <c r="C25">
        <v>6313507</v>
      </c>
      <c r="D25">
        <v>1196490</v>
      </c>
      <c r="E25">
        <v>1156590</v>
      </c>
      <c r="F25">
        <v>1089567</v>
      </c>
      <c r="G25">
        <v>67023</v>
      </c>
      <c r="H25">
        <v>448015</v>
      </c>
      <c r="I25">
        <v>580825</v>
      </c>
      <c r="J25">
        <v>60727</v>
      </c>
      <c r="K25">
        <v>41.12</v>
      </c>
      <c r="L25">
        <v>53.31</v>
      </c>
      <c r="M25">
        <v>5.57</v>
      </c>
    </row>
    <row r="26" spans="1:13" x14ac:dyDescent="0.25">
      <c r="A26" t="s">
        <v>43</v>
      </c>
      <c r="B26" t="s">
        <v>23</v>
      </c>
      <c r="C26">
        <v>1509481</v>
      </c>
      <c r="D26">
        <v>613720</v>
      </c>
      <c r="E26">
        <v>599399</v>
      </c>
      <c r="F26">
        <v>580778</v>
      </c>
      <c r="G26">
        <v>18621</v>
      </c>
      <c r="H26">
        <v>283847</v>
      </c>
      <c r="I26">
        <v>289903</v>
      </c>
      <c r="J26">
        <v>7028</v>
      </c>
      <c r="K26">
        <v>48.87</v>
      </c>
      <c r="L26">
        <v>49.92</v>
      </c>
      <c r="M26">
        <v>1.21</v>
      </c>
    </row>
    <row r="27" spans="1:13" x14ac:dyDescent="0.25">
      <c r="A27" t="s">
        <v>44</v>
      </c>
      <c r="B27" t="s">
        <v>23</v>
      </c>
      <c r="C27">
        <v>2375568</v>
      </c>
      <c r="D27">
        <v>911964</v>
      </c>
      <c r="E27">
        <v>896976</v>
      </c>
      <c r="F27">
        <v>851937</v>
      </c>
      <c r="G27">
        <v>45039</v>
      </c>
      <c r="H27">
        <v>218052</v>
      </c>
      <c r="I27">
        <v>612371</v>
      </c>
      <c r="J27">
        <v>21514</v>
      </c>
      <c r="K27">
        <v>25.59</v>
      </c>
      <c r="L27">
        <v>71.88</v>
      </c>
      <c r="M27">
        <v>2.5299999999999998</v>
      </c>
    </row>
    <row r="28" spans="1:13" x14ac:dyDescent="0.25">
      <c r="A28" t="s">
        <v>45</v>
      </c>
      <c r="B28" t="s">
        <v>30</v>
      </c>
      <c r="C28">
        <v>2336887</v>
      </c>
      <c r="D28">
        <v>613397</v>
      </c>
      <c r="E28">
        <v>605938</v>
      </c>
      <c r="F28">
        <v>564256</v>
      </c>
      <c r="G28">
        <v>41682</v>
      </c>
      <c r="H28">
        <v>194655</v>
      </c>
      <c r="I28">
        <v>281762</v>
      </c>
      <c r="J28">
        <v>87839</v>
      </c>
      <c r="K28">
        <v>34.5</v>
      </c>
      <c r="L28">
        <v>49.94</v>
      </c>
      <c r="M28">
        <v>15.56</v>
      </c>
    </row>
    <row r="29" spans="1:13" x14ac:dyDescent="0.25">
      <c r="A29" t="s">
        <v>46</v>
      </c>
      <c r="B29" t="s">
        <v>30</v>
      </c>
      <c r="C29">
        <v>1812567</v>
      </c>
      <c r="D29">
        <v>598586</v>
      </c>
      <c r="E29">
        <v>586827</v>
      </c>
      <c r="F29">
        <v>555994</v>
      </c>
      <c r="G29">
        <v>30833</v>
      </c>
      <c r="H29">
        <v>275901</v>
      </c>
      <c r="I29">
        <v>241769</v>
      </c>
      <c r="J29">
        <v>38324</v>
      </c>
      <c r="K29">
        <v>49.62</v>
      </c>
      <c r="L29">
        <v>43.48</v>
      </c>
      <c r="M29">
        <v>6.9</v>
      </c>
    </row>
    <row r="30" spans="1:13" x14ac:dyDescent="0.25">
      <c r="A30" t="s">
        <v>47</v>
      </c>
      <c r="B30" t="s">
        <v>30</v>
      </c>
      <c r="C30">
        <v>1674729</v>
      </c>
      <c r="D30">
        <v>732984</v>
      </c>
      <c r="E30">
        <v>731882</v>
      </c>
      <c r="F30">
        <v>714682</v>
      </c>
      <c r="G30">
        <v>17200</v>
      </c>
      <c r="H30">
        <v>337377</v>
      </c>
      <c r="I30">
        <v>347634</v>
      </c>
      <c r="J30">
        <v>29671</v>
      </c>
      <c r="K30">
        <v>47.21</v>
      </c>
      <c r="L30">
        <v>48.64</v>
      </c>
      <c r="M30">
        <v>4.1500000000000004</v>
      </c>
    </row>
    <row r="31" spans="1:13" x14ac:dyDescent="0.25">
      <c r="A31" t="s">
        <v>48</v>
      </c>
      <c r="B31" t="s">
        <v>30</v>
      </c>
      <c r="C31">
        <v>2796542</v>
      </c>
      <c r="D31">
        <v>905007</v>
      </c>
      <c r="E31">
        <v>891080</v>
      </c>
      <c r="F31">
        <v>836531</v>
      </c>
      <c r="G31">
        <v>54549</v>
      </c>
      <c r="H31">
        <v>366690</v>
      </c>
      <c r="I31">
        <v>365229</v>
      </c>
      <c r="J31">
        <v>104612</v>
      </c>
      <c r="K31">
        <v>43.83</v>
      </c>
      <c r="L31">
        <v>43.66</v>
      </c>
      <c r="M31">
        <v>12.51</v>
      </c>
    </row>
    <row r="32" spans="1:13" x14ac:dyDescent="0.25">
      <c r="A32" t="s">
        <v>49</v>
      </c>
      <c r="B32" t="s">
        <v>23</v>
      </c>
      <c r="C32">
        <v>2423381</v>
      </c>
      <c r="D32">
        <v>1074042</v>
      </c>
      <c r="E32">
        <v>1062862</v>
      </c>
      <c r="F32">
        <v>1034853</v>
      </c>
      <c r="G32">
        <v>28009</v>
      </c>
      <c r="H32">
        <v>548665</v>
      </c>
      <c r="I32">
        <v>468555</v>
      </c>
      <c r="J32">
        <v>17633</v>
      </c>
      <c r="K32">
        <v>53.02</v>
      </c>
      <c r="L32">
        <v>45.28</v>
      </c>
      <c r="M32">
        <v>1.7</v>
      </c>
    </row>
    <row r="33" spans="1:13" x14ac:dyDescent="0.25">
      <c r="A33" t="s">
        <v>50</v>
      </c>
      <c r="B33" t="s">
        <v>18</v>
      </c>
      <c r="C33">
        <v>3215273</v>
      </c>
      <c r="D33">
        <v>678167</v>
      </c>
      <c r="E33">
        <v>666585</v>
      </c>
      <c r="F33">
        <v>642165</v>
      </c>
      <c r="G33">
        <v>24420</v>
      </c>
      <c r="H33">
        <v>473971</v>
      </c>
      <c r="I33">
        <v>150710</v>
      </c>
      <c r="J33">
        <v>17484</v>
      </c>
      <c r="K33">
        <v>73.81</v>
      </c>
      <c r="L33">
        <v>23.47</v>
      </c>
      <c r="M33">
        <v>2.72</v>
      </c>
    </row>
    <row r="34" spans="1:13" x14ac:dyDescent="0.25">
      <c r="A34" t="s">
        <v>51</v>
      </c>
      <c r="B34" t="s">
        <v>35</v>
      </c>
      <c r="C34">
        <v>1895266</v>
      </c>
      <c r="D34">
        <v>950107</v>
      </c>
      <c r="E34">
        <v>925940</v>
      </c>
      <c r="F34">
        <v>871891</v>
      </c>
      <c r="G34">
        <v>54049</v>
      </c>
      <c r="H34">
        <v>361604</v>
      </c>
      <c r="I34">
        <v>490333</v>
      </c>
      <c r="J34">
        <v>19954</v>
      </c>
      <c r="K34">
        <v>41.47</v>
      </c>
      <c r="L34">
        <v>56.24</v>
      </c>
      <c r="M34">
        <v>2.29</v>
      </c>
    </row>
    <row r="35" spans="1:13" x14ac:dyDescent="0.25">
      <c r="A35" t="s">
        <v>52</v>
      </c>
      <c r="B35" t="s">
        <v>16</v>
      </c>
      <c r="C35">
        <v>1777105</v>
      </c>
      <c r="D35">
        <v>756111</v>
      </c>
      <c r="E35">
        <v>741564</v>
      </c>
      <c r="F35">
        <v>712877</v>
      </c>
      <c r="G35">
        <v>28687</v>
      </c>
      <c r="H35">
        <v>374743</v>
      </c>
      <c r="I35">
        <v>324906</v>
      </c>
      <c r="J35">
        <v>13228</v>
      </c>
      <c r="K35">
        <v>52.57</v>
      </c>
      <c r="L35">
        <v>45.58</v>
      </c>
      <c r="M35">
        <v>1.85</v>
      </c>
    </row>
    <row r="36" spans="1:13" x14ac:dyDescent="0.25">
      <c r="A36" t="s">
        <v>53</v>
      </c>
      <c r="B36" t="s">
        <v>16</v>
      </c>
      <c r="C36">
        <v>1365913</v>
      </c>
      <c r="D36">
        <v>601059</v>
      </c>
      <c r="E36">
        <v>586137</v>
      </c>
      <c r="F36">
        <v>559365</v>
      </c>
      <c r="G36">
        <v>26772</v>
      </c>
      <c r="H36">
        <v>50763</v>
      </c>
      <c r="I36">
        <v>497914</v>
      </c>
      <c r="J36">
        <v>10688</v>
      </c>
      <c r="K36">
        <v>9.08</v>
      </c>
      <c r="L36">
        <v>89.01</v>
      </c>
      <c r="M36">
        <v>1.91</v>
      </c>
    </row>
    <row r="37" spans="1:13" x14ac:dyDescent="0.25">
      <c r="A37" t="s">
        <v>54</v>
      </c>
      <c r="B37" t="s">
        <v>35</v>
      </c>
      <c r="C37">
        <v>1717128</v>
      </c>
      <c r="D37">
        <v>616168</v>
      </c>
      <c r="E37">
        <v>597224</v>
      </c>
      <c r="F37">
        <v>578439</v>
      </c>
      <c r="G37">
        <v>18785</v>
      </c>
      <c r="H37">
        <v>125423</v>
      </c>
      <c r="I37">
        <v>438682</v>
      </c>
      <c r="J37">
        <v>14334</v>
      </c>
      <c r="K37">
        <v>21.68</v>
      </c>
      <c r="L37">
        <v>75.84</v>
      </c>
      <c r="M37">
        <v>2.48</v>
      </c>
    </row>
    <row r="38" spans="1:13" x14ac:dyDescent="0.25">
      <c r="A38" t="s">
        <v>55</v>
      </c>
      <c r="B38" t="s">
        <v>23</v>
      </c>
      <c r="C38">
        <v>1335015</v>
      </c>
      <c r="D38">
        <v>467784</v>
      </c>
      <c r="E38">
        <v>451408</v>
      </c>
      <c r="F38">
        <v>423951</v>
      </c>
      <c r="G38">
        <v>27457</v>
      </c>
      <c r="H38">
        <v>259997</v>
      </c>
      <c r="I38">
        <v>152224</v>
      </c>
      <c r="J38">
        <v>11730</v>
      </c>
      <c r="K38">
        <v>61.33</v>
      </c>
      <c r="L38">
        <v>35.909999999999997</v>
      </c>
      <c r="M38">
        <v>2.76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9662-A7DB-4E96-BED7-86DA601DEACE}">
  <dimension ref="A1:M38"/>
  <sheetViews>
    <sheetView tabSelected="1" topLeftCell="A2" workbookViewId="0">
      <selection activeCell="I12" sqref="I12"/>
    </sheetView>
  </sheetViews>
  <sheetFormatPr defaultRowHeight="15" x14ac:dyDescent="0.25"/>
  <cols>
    <col min="2" max="2" width="18.85546875" customWidth="1"/>
    <col min="3" max="3" width="22.85546875" customWidth="1"/>
    <col min="4" max="4" width="19.140625" customWidth="1"/>
    <col min="5" max="5" width="12.42578125" customWidth="1"/>
    <col min="6" max="6" width="13" customWidth="1"/>
    <col min="7" max="7" width="16.7109375" customWidth="1"/>
    <col min="8" max="9" width="12.42578125" customWidth="1"/>
    <col min="10" max="10" width="9.28515625" customWidth="1"/>
    <col min="11" max="12" width="14.42578125" customWidth="1"/>
    <col min="13" max="13" width="1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1793861</v>
      </c>
      <c r="D2">
        <v>361561</v>
      </c>
      <c r="E2">
        <v>344471</v>
      </c>
      <c r="F2">
        <v>323291</v>
      </c>
      <c r="G2">
        <v>21180</v>
      </c>
      <c r="H2">
        <v>219698</v>
      </c>
      <c r="I2">
        <v>85058</v>
      </c>
      <c r="J2">
        <v>18535</v>
      </c>
      <c r="K2">
        <v>67.959999999999994</v>
      </c>
      <c r="L2">
        <v>26.31</v>
      </c>
      <c r="M2">
        <v>5.73</v>
      </c>
    </row>
    <row r="3" spans="1:13" x14ac:dyDescent="0.25">
      <c r="A3" t="s">
        <v>15</v>
      </c>
      <c r="B3" t="s">
        <v>16</v>
      </c>
      <c r="C3">
        <v>1959322</v>
      </c>
      <c r="D3">
        <v>874920</v>
      </c>
      <c r="E3">
        <v>860756</v>
      </c>
      <c r="F3">
        <v>811534</v>
      </c>
      <c r="G3">
        <v>49222</v>
      </c>
      <c r="H3">
        <v>410266</v>
      </c>
      <c r="I3">
        <v>378078</v>
      </c>
      <c r="J3">
        <v>23190</v>
      </c>
      <c r="K3">
        <v>50.55</v>
      </c>
      <c r="L3">
        <v>46.59</v>
      </c>
      <c r="M3">
        <v>2.86</v>
      </c>
    </row>
    <row r="4" spans="1:13" x14ac:dyDescent="0.25">
      <c r="A4" t="s">
        <v>17</v>
      </c>
      <c r="B4" t="s">
        <v>18</v>
      </c>
      <c r="C4">
        <v>2119727</v>
      </c>
      <c r="D4">
        <v>695677</v>
      </c>
      <c r="E4">
        <v>605140</v>
      </c>
      <c r="F4">
        <v>578775</v>
      </c>
      <c r="G4">
        <v>26365</v>
      </c>
      <c r="H4">
        <v>395832</v>
      </c>
      <c r="I4">
        <v>175429</v>
      </c>
      <c r="J4">
        <v>7514</v>
      </c>
      <c r="K4">
        <v>68.39</v>
      </c>
      <c r="L4">
        <v>30.31</v>
      </c>
      <c r="M4">
        <v>1.3</v>
      </c>
    </row>
    <row r="5" spans="1:13" x14ac:dyDescent="0.25">
      <c r="A5" t="s">
        <v>19</v>
      </c>
      <c r="B5" t="s">
        <v>14</v>
      </c>
      <c r="C5">
        <v>2389332</v>
      </c>
      <c r="D5">
        <v>675273</v>
      </c>
      <c r="E5">
        <v>625035</v>
      </c>
      <c r="F5">
        <v>605734</v>
      </c>
      <c r="G5">
        <v>19301</v>
      </c>
      <c r="H5">
        <v>524738</v>
      </c>
      <c r="I5">
        <v>33298</v>
      </c>
      <c r="J5">
        <v>47698</v>
      </c>
      <c r="K5">
        <v>86.63</v>
      </c>
      <c r="L5">
        <v>5.5</v>
      </c>
      <c r="M5">
        <v>7.87</v>
      </c>
    </row>
    <row r="6" spans="1:13" x14ac:dyDescent="0.25">
      <c r="A6" t="s">
        <v>20</v>
      </c>
      <c r="B6" t="s">
        <v>16</v>
      </c>
      <c r="C6">
        <v>2453512</v>
      </c>
      <c r="D6">
        <v>1075330</v>
      </c>
      <c r="E6">
        <v>1061955</v>
      </c>
      <c r="F6">
        <v>1024307</v>
      </c>
      <c r="G6">
        <v>37648</v>
      </c>
      <c r="H6">
        <v>209313</v>
      </c>
      <c r="I6">
        <v>798428</v>
      </c>
      <c r="J6">
        <v>16566</v>
      </c>
      <c r="K6">
        <v>20.43</v>
      </c>
      <c r="L6">
        <v>77.95</v>
      </c>
      <c r="M6">
        <v>1.62</v>
      </c>
    </row>
    <row r="7" spans="1:13" x14ac:dyDescent="0.25">
      <c r="A7" t="s">
        <v>21</v>
      </c>
      <c r="B7" t="s">
        <v>18</v>
      </c>
      <c r="C7">
        <v>923182</v>
      </c>
      <c r="D7">
        <v>344237</v>
      </c>
      <c r="E7">
        <v>335856</v>
      </c>
      <c r="F7">
        <v>321767</v>
      </c>
      <c r="G7">
        <v>14089</v>
      </c>
      <c r="H7">
        <v>197933</v>
      </c>
      <c r="I7">
        <v>118821</v>
      </c>
      <c r="J7">
        <v>5013</v>
      </c>
      <c r="K7">
        <v>61.51</v>
      </c>
      <c r="L7">
        <v>36.93</v>
      </c>
      <c r="M7">
        <v>1.56</v>
      </c>
    </row>
    <row r="8" spans="1:13" x14ac:dyDescent="0.25">
      <c r="A8" t="s">
        <v>22</v>
      </c>
      <c r="B8" t="s">
        <v>23</v>
      </c>
      <c r="C8">
        <v>2391276</v>
      </c>
      <c r="D8">
        <v>786069</v>
      </c>
      <c r="E8">
        <v>763872</v>
      </c>
      <c r="F8">
        <v>728912</v>
      </c>
      <c r="G8">
        <v>34960</v>
      </c>
      <c r="H8">
        <v>356817</v>
      </c>
      <c r="I8">
        <v>347668</v>
      </c>
      <c r="J8">
        <v>24427</v>
      </c>
      <c r="K8">
        <v>48.95</v>
      </c>
      <c r="L8">
        <v>47.7</v>
      </c>
      <c r="M8">
        <v>3.35</v>
      </c>
    </row>
    <row r="9" spans="1:13" x14ac:dyDescent="0.25">
      <c r="A9" t="s">
        <v>24</v>
      </c>
      <c r="B9" t="s">
        <v>16</v>
      </c>
      <c r="C9">
        <v>2319434</v>
      </c>
      <c r="D9">
        <v>987290</v>
      </c>
      <c r="E9">
        <v>955205</v>
      </c>
      <c r="F9">
        <v>919786</v>
      </c>
      <c r="G9">
        <v>35419</v>
      </c>
      <c r="H9">
        <v>71788</v>
      </c>
      <c r="I9">
        <v>836496</v>
      </c>
      <c r="J9">
        <v>11502</v>
      </c>
      <c r="K9">
        <v>7.8</v>
      </c>
      <c r="L9">
        <v>90.94</v>
      </c>
      <c r="M9">
        <v>1.26</v>
      </c>
    </row>
    <row r="10" spans="1:13" x14ac:dyDescent="0.25">
      <c r="A10" t="s">
        <v>25</v>
      </c>
      <c r="B10" t="s">
        <v>18</v>
      </c>
      <c r="C10">
        <v>1512915</v>
      </c>
      <c r="D10">
        <v>461033</v>
      </c>
      <c r="E10">
        <v>446046</v>
      </c>
      <c r="F10">
        <v>421901</v>
      </c>
      <c r="G10">
        <v>24145</v>
      </c>
      <c r="H10">
        <v>295737</v>
      </c>
      <c r="I10">
        <v>117302</v>
      </c>
      <c r="J10">
        <v>8862</v>
      </c>
      <c r="K10">
        <v>70.099999999999994</v>
      </c>
      <c r="L10">
        <v>27.8</v>
      </c>
      <c r="M10">
        <v>2.1</v>
      </c>
    </row>
    <row r="11" spans="1:13" x14ac:dyDescent="0.25">
      <c r="A11" t="s">
        <v>26</v>
      </c>
      <c r="B11" t="s">
        <v>18</v>
      </c>
      <c r="C11">
        <v>2719313</v>
      </c>
      <c r="D11">
        <v>891647</v>
      </c>
      <c r="E11">
        <v>882254</v>
      </c>
      <c r="F11">
        <v>829762</v>
      </c>
      <c r="G11">
        <v>52492</v>
      </c>
      <c r="H11">
        <v>594068</v>
      </c>
      <c r="I11">
        <v>221292</v>
      </c>
      <c r="J11">
        <v>14402</v>
      </c>
      <c r="K11">
        <v>71.59</v>
      </c>
      <c r="L11">
        <v>26.67</v>
      </c>
      <c r="M11">
        <v>1.74</v>
      </c>
    </row>
    <row r="12" spans="1:13" x14ac:dyDescent="0.25">
      <c r="A12" t="s">
        <v>27</v>
      </c>
      <c r="B12" t="s">
        <v>14</v>
      </c>
      <c r="C12">
        <v>1392931</v>
      </c>
      <c r="D12">
        <v>391747</v>
      </c>
      <c r="E12">
        <v>379394</v>
      </c>
      <c r="F12">
        <v>359131</v>
      </c>
      <c r="G12">
        <v>20263</v>
      </c>
      <c r="H12">
        <v>258573</v>
      </c>
      <c r="I12">
        <v>90726</v>
      </c>
      <c r="J12">
        <v>9832</v>
      </c>
      <c r="K12">
        <v>72</v>
      </c>
      <c r="L12">
        <v>25.26</v>
      </c>
      <c r="M12">
        <v>2.74</v>
      </c>
    </row>
    <row r="13" spans="1:13" x14ac:dyDescent="0.25">
      <c r="A13" t="s">
        <v>28</v>
      </c>
      <c r="B13" t="s">
        <v>18</v>
      </c>
      <c r="C13">
        <v>2150127</v>
      </c>
      <c r="D13">
        <v>604915</v>
      </c>
      <c r="E13">
        <v>599228</v>
      </c>
      <c r="F13">
        <v>560711</v>
      </c>
      <c r="G13">
        <v>38517</v>
      </c>
      <c r="H13">
        <v>275691</v>
      </c>
      <c r="I13">
        <v>267842</v>
      </c>
      <c r="J13">
        <v>17178</v>
      </c>
      <c r="K13">
        <v>49.17</v>
      </c>
      <c r="L13">
        <v>47.77</v>
      </c>
      <c r="M13">
        <v>3.06</v>
      </c>
    </row>
    <row r="14" spans="1:13" x14ac:dyDescent="0.25">
      <c r="A14" t="s">
        <v>29</v>
      </c>
      <c r="B14" t="s">
        <v>30</v>
      </c>
      <c r="C14">
        <v>899919</v>
      </c>
      <c r="D14">
        <v>395741</v>
      </c>
      <c r="E14">
        <v>393709</v>
      </c>
      <c r="F14">
        <v>381132</v>
      </c>
      <c r="G14">
        <v>12577</v>
      </c>
      <c r="H14">
        <v>154032</v>
      </c>
      <c r="I14">
        <v>219231</v>
      </c>
      <c r="J14">
        <v>7869</v>
      </c>
      <c r="K14">
        <v>40.409999999999997</v>
      </c>
      <c r="L14">
        <v>57.52</v>
      </c>
      <c r="M14">
        <v>2.0699999999999998</v>
      </c>
    </row>
    <row r="15" spans="1:13" x14ac:dyDescent="0.25">
      <c r="A15" t="s">
        <v>31</v>
      </c>
      <c r="B15" t="s">
        <v>14</v>
      </c>
      <c r="C15">
        <v>1935168</v>
      </c>
      <c r="D15">
        <v>452765</v>
      </c>
      <c r="E15">
        <v>451063</v>
      </c>
      <c r="F15">
        <v>421014</v>
      </c>
      <c r="G15">
        <v>30049</v>
      </c>
      <c r="H15">
        <v>355553</v>
      </c>
      <c r="I15">
        <v>54423</v>
      </c>
      <c r="J15">
        <v>11038</v>
      </c>
      <c r="K15">
        <v>84.45</v>
      </c>
      <c r="L15">
        <v>12.93</v>
      </c>
      <c r="M15">
        <v>2.62</v>
      </c>
    </row>
    <row r="16" spans="1:13" x14ac:dyDescent="0.25">
      <c r="A16" t="s">
        <v>32</v>
      </c>
      <c r="B16" t="s">
        <v>16</v>
      </c>
      <c r="C16">
        <v>1385191</v>
      </c>
      <c r="D16">
        <v>604240</v>
      </c>
      <c r="E16">
        <v>580649</v>
      </c>
      <c r="F16">
        <v>554203</v>
      </c>
      <c r="G16">
        <v>26446</v>
      </c>
      <c r="H16">
        <v>138484</v>
      </c>
      <c r="I16">
        <v>402961</v>
      </c>
      <c r="J16">
        <v>12758</v>
      </c>
      <c r="K16">
        <v>24.99</v>
      </c>
      <c r="L16">
        <v>72.709999999999994</v>
      </c>
      <c r="M16">
        <v>2.2999999999999998</v>
      </c>
    </row>
    <row r="17" spans="1:13" x14ac:dyDescent="0.25">
      <c r="A17" t="s">
        <v>33</v>
      </c>
      <c r="B17" t="s">
        <v>14</v>
      </c>
      <c r="C17">
        <v>2037569</v>
      </c>
      <c r="D17">
        <v>585741</v>
      </c>
      <c r="E17">
        <v>542777</v>
      </c>
      <c r="F17">
        <v>511586</v>
      </c>
      <c r="G17">
        <v>31191</v>
      </c>
      <c r="H17">
        <v>334923</v>
      </c>
      <c r="I17">
        <v>140463</v>
      </c>
      <c r="J17">
        <v>36200</v>
      </c>
      <c r="K17">
        <v>65.47</v>
      </c>
      <c r="L17">
        <v>27.46</v>
      </c>
      <c r="M17">
        <v>7.07</v>
      </c>
    </row>
    <row r="18" spans="1:13" x14ac:dyDescent="0.25">
      <c r="A18" t="s">
        <v>34</v>
      </c>
      <c r="B18" t="s">
        <v>35</v>
      </c>
      <c r="C18">
        <v>2104889</v>
      </c>
      <c r="D18">
        <v>1171801</v>
      </c>
      <c r="E18">
        <v>1149922</v>
      </c>
      <c r="F18">
        <v>1106244</v>
      </c>
      <c r="G18">
        <v>43678</v>
      </c>
      <c r="H18">
        <v>289895</v>
      </c>
      <c r="I18">
        <v>794738</v>
      </c>
      <c r="J18">
        <v>21611</v>
      </c>
      <c r="K18">
        <v>26.21</v>
      </c>
      <c r="L18">
        <v>71.84</v>
      </c>
      <c r="M18">
        <v>1.95</v>
      </c>
    </row>
    <row r="19" spans="1:13" x14ac:dyDescent="0.25">
      <c r="A19" t="s">
        <v>36</v>
      </c>
      <c r="B19" t="s">
        <v>35</v>
      </c>
      <c r="C19">
        <v>3861033</v>
      </c>
      <c r="D19">
        <v>1757868</v>
      </c>
      <c r="E19">
        <v>1709005</v>
      </c>
      <c r="F19">
        <v>1663603</v>
      </c>
      <c r="G19">
        <v>45402</v>
      </c>
      <c r="H19">
        <v>649612</v>
      </c>
      <c r="I19">
        <v>993445</v>
      </c>
      <c r="J19">
        <v>20546</v>
      </c>
      <c r="K19">
        <v>39.049999999999997</v>
      </c>
      <c r="L19">
        <v>59.72</v>
      </c>
      <c r="M19">
        <v>1.23</v>
      </c>
    </row>
    <row r="20" spans="1:13" x14ac:dyDescent="0.25">
      <c r="A20" t="s">
        <v>37</v>
      </c>
      <c r="B20" t="s">
        <v>35</v>
      </c>
      <c r="C20">
        <v>5391581</v>
      </c>
      <c r="D20">
        <v>2006410</v>
      </c>
      <c r="E20">
        <v>1964751</v>
      </c>
      <c r="F20">
        <v>1891134</v>
      </c>
      <c r="G20">
        <v>73617</v>
      </c>
      <c r="H20">
        <v>391593</v>
      </c>
      <c r="I20">
        <v>1464768</v>
      </c>
      <c r="J20">
        <v>34773</v>
      </c>
      <c r="K20">
        <v>20.71</v>
      </c>
      <c r="L20">
        <v>77.45</v>
      </c>
      <c r="M20">
        <v>1.84</v>
      </c>
    </row>
    <row r="21" spans="1:13" x14ac:dyDescent="0.25">
      <c r="A21" t="s">
        <v>38</v>
      </c>
      <c r="B21" t="s">
        <v>35</v>
      </c>
      <c r="C21">
        <v>3210422</v>
      </c>
      <c r="D21">
        <v>1628865</v>
      </c>
      <c r="E21">
        <v>1619185</v>
      </c>
      <c r="F21">
        <v>1555473</v>
      </c>
      <c r="G21">
        <v>63712</v>
      </c>
      <c r="H21">
        <v>308056</v>
      </c>
      <c r="I21">
        <v>1232133</v>
      </c>
      <c r="J21">
        <v>15284</v>
      </c>
      <c r="K21">
        <v>19.8</v>
      </c>
      <c r="L21">
        <v>79.209999999999994</v>
      </c>
      <c r="M21">
        <v>0.99</v>
      </c>
    </row>
    <row r="22" spans="1:13" x14ac:dyDescent="0.25">
      <c r="A22" t="s">
        <v>39</v>
      </c>
      <c r="B22" t="s">
        <v>35</v>
      </c>
      <c r="C22">
        <v>1802697</v>
      </c>
      <c r="D22">
        <v>835238</v>
      </c>
      <c r="E22">
        <v>803755</v>
      </c>
      <c r="F22">
        <v>756605</v>
      </c>
      <c r="G22">
        <v>47150</v>
      </c>
      <c r="H22">
        <v>154282</v>
      </c>
      <c r="I22">
        <v>581552</v>
      </c>
      <c r="J22">
        <v>20771</v>
      </c>
      <c r="K22">
        <v>20.39</v>
      </c>
      <c r="L22">
        <v>76.86</v>
      </c>
      <c r="M22">
        <v>2.75</v>
      </c>
    </row>
    <row r="23" spans="1:13" x14ac:dyDescent="0.25">
      <c r="A23" t="s">
        <v>40</v>
      </c>
      <c r="B23" t="s">
        <v>23</v>
      </c>
      <c r="C23">
        <v>1640449</v>
      </c>
      <c r="D23">
        <v>570773</v>
      </c>
      <c r="E23">
        <v>553496</v>
      </c>
      <c r="F23">
        <v>521016</v>
      </c>
      <c r="G23">
        <v>32480</v>
      </c>
      <c r="H23">
        <v>218207</v>
      </c>
      <c r="I23">
        <v>285894</v>
      </c>
      <c r="J23">
        <v>16915</v>
      </c>
      <c r="K23">
        <v>41.88</v>
      </c>
      <c r="L23">
        <v>54.87</v>
      </c>
      <c r="M23">
        <v>3.25</v>
      </c>
    </row>
    <row r="24" spans="1:13" x14ac:dyDescent="0.25">
      <c r="A24" t="s">
        <v>41</v>
      </c>
      <c r="B24" t="s">
        <v>23</v>
      </c>
      <c r="C24">
        <v>1401895</v>
      </c>
      <c r="D24">
        <v>489482</v>
      </c>
      <c r="E24">
        <v>486254</v>
      </c>
      <c r="F24">
        <v>459676</v>
      </c>
      <c r="G24">
        <v>26578</v>
      </c>
      <c r="H24">
        <v>138184</v>
      </c>
      <c r="I24">
        <v>308984</v>
      </c>
      <c r="J24">
        <v>12508</v>
      </c>
      <c r="K24">
        <v>30.06</v>
      </c>
      <c r="L24">
        <v>67.22</v>
      </c>
      <c r="M24">
        <v>2.72</v>
      </c>
    </row>
    <row r="25" spans="1:13" x14ac:dyDescent="0.25">
      <c r="A25" t="s">
        <v>42</v>
      </c>
      <c r="B25" t="s">
        <v>30</v>
      </c>
      <c r="C25">
        <v>6313507</v>
      </c>
      <c r="D25">
        <v>1196490</v>
      </c>
      <c r="E25">
        <v>1156590</v>
      </c>
      <c r="F25">
        <v>1089567</v>
      </c>
      <c r="G25">
        <v>67023</v>
      </c>
      <c r="H25">
        <v>448015</v>
      </c>
      <c r="I25">
        <v>580825</v>
      </c>
      <c r="J25">
        <v>60727</v>
      </c>
      <c r="K25">
        <v>41.12</v>
      </c>
      <c r="L25">
        <v>53.31</v>
      </c>
      <c r="M25">
        <v>5.57</v>
      </c>
    </row>
    <row r="26" spans="1:13" x14ac:dyDescent="0.25">
      <c r="A26" t="s">
        <v>43</v>
      </c>
      <c r="B26" t="s">
        <v>23</v>
      </c>
      <c r="C26">
        <v>1509481</v>
      </c>
      <c r="D26">
        <v>613720</v>
      </c>
      <c r="E26">
        <v>599399</v>
      </c>
      <c r="F26">
        <v>580778</v>
      </c>
      <c r="G26">
        <v>18621</v>
      </c>
      <c r="H26">
        <v>283847</v>
      </c>
      <c r="I26">
        <v>289903</v>
      </c>
      <c r="J26">
        <v>7028</v>
      </c>
      <c r="K26">
        <v>48.87</v>
      </c>
      <c r="L26">
        <v>49.92</v>
      </c>
      <c r="M26">
        <v>1.21</v>
      </c>
    </row>
    <row r="27" spans="1:13" x14ac:dyDescent="0.25">
      <c r="A27" t="s">
        <v>44</v>
      </c>
      <c r="B27" t="s">
        <v>23</v>
      </c>
      <c r="C27">
        <v>2375568</v>
      </c>
      <c r="D27">
        <v>911964</v>
      </c>
      <c r="E27">
        <v>896976</v>
      </c>
      <c r="F27">
        <v>851937</v>
      </c>
      <c r="G27">
        <v>45039</v>
      </c>
      <c r="H27">
        <v>218052</v>
      </c>
      <c r="I27">
        <v>612371</v>
      </c>
      <c r="J27">
        <v>21514</v>
      </c>
      <c r="K27">
        <v>25.59</v>
      </c>
      <c r="L27">
        <v>71.88</v>
      </c>
      <c r="M27">
        <v>2.5299999999999998</v>
      </c>
    </row>
    <row r="28" spans="1:13" x14ac:dyDescent="0.25">
      <c r="A28" t="s">
        <v>45</v>
      </c>
      <c r="B28" t="s">
        <v>30</v>
      </c>
      <c r="C28">
        <v>2336887</v>
      </c>
      <c r="D28">
        <v>613397</v>
      </c>
      <c r="E28">
        <v>605938</v>
      </c>
      <c r="F28">
        <v>564256</v>
      </c>
      <c r="G28">
        <v>41682</v>
      </c>
      <c r="H28">
        <v>194655</v>
      </c>
      <c r="I28">
        <v>281762</v>
      </c>
      <c r="J28">
        <v>87839</v>
      </c>
      <c r="K28">
        <v>34.5</v>
      </c>
      <c r="L28">
        <v>49.94</v>
      </c>
      <c r="M28">
        <v>15.56</v>
      </c>
    </row>
    <row r="29" spans="1:13" x14ac:dyDescent="0.25">
      <c r="A29" t="s">
        <v>46</v>
      </c>
      <c r="B29" t="s">
        <v>30</v>
      </c>
      <c r="C29">
        <v>1812567</v>
      </c>
      <c r="D29">
        <v>598586</v>
      </c>
      <c r="E29">
        <v>586827</v>
      </c>
      <c r="F29">
        <v>555994</v>
      </c>
      <c r="G29">
        <v>30833</v>
      </c>
      <c r="H29">
        <v>275901</v>
      </c>
      <c r="I29">
        <v>241769</v>
      </c>
      <c r="J29">
        <v>38324</v>
      </c>
      <c r="K29">
        <v>49.62</v>
      </c>
      <c r="L29">
        <v>43.48</v>
      </c>
      <c r="M29">
        <v>6.9</v>
      </c>
    </row>
    <row r="30" spans="1:13" x14ac:dyDescent="0.25">
      <c r="A30" t="s">
        <v>47</v>
      </c>
      <c r="B30" t="s">
        <v>30</v>
      </c>
      <c r="C30">
        <v>1674729</v>
      </c>
      <c r="D30">
        <v>732984</v>
      </c>
      <c r="E30">
        <v>731882</v>
      </c>
      <c r="F30">
        <v>714682</v>
      </c>
      <c r="G30">
        <v>17200</v>
      </c>
      <c r="H30">
        <v>337377</v>
      </c>
      <c r="I30">
        <v>347634</v>
      </c>
      <c r="J30">
        <v>29671</v>
      </c>
      <c r="K30">
        <v>47.21</v>
      </c>
      <c r="L30">
        <v>48.64</v>
      </c>
      <c r="M30">
        <v>4.1500000000000004</v>
      </c>
    </row>
    <row r="31" spans="1:13" x14ac:dyDescent="0.25">
      <c r="A31" t="s">
        <v>48</v>
      </c>
      <c r="B31" t="s">
        <v>30</v>
      </c>
      <c r="C31">
        <v>2796542</v>
      </c>
      <c r="D31">
        <v>905007</v>
      </c>
      <c r="E31">
        <v>891080</v>
      </c>
      <c r="F31">
        <v>836531</v>
      </c>
      <c r="G31">
        <v>54549</v>
      </c>
      <c r="H31">
        <v>366690</v>
      </c>
      <c r="I31">
        <v>365229</v>
      </c>
      <c r="J31">
        <v>104612</v>
      </c>
      <c r="K31">
        <v>43.83</v>
      </c>
      <c r="L31">
        <v>43.66</v>
      </c>
      <c r="M31">
        <v>12.51</v>
      </c>
    </row>
    <row r="32" spans="1:13" x14ac:dyDescent="0.25">
      <c r="A32" t="s">
        <v>49</v>
      </c>
      <c r="B32" t="s">
        <v>23</v>
      </c>
      <c r="C32">
        <v>2423381</v>
      </c>
      <c r="D32">
        <v>1074042</v>
      </c>
      <c r="E32">
        <v>1062862</v>
      </c>
      <c r="F32">
        <v>1034853</v>
      </c>
      <c r="G32">
        <v>28009</v>
      </c>
      <c r="H32">
        <v>548665</v>
      </c>
      <c r="I32">
        <v>468555</v>
      </c>
      <c r="J32">
        <v>17633</v>
      </c>
      <c r="K32">
        <v>53.02</v>
      </c>
      <c r="L32">
        <v>45.28</v>
      </c>
      <c r="M32">
        <v>1.7</v>
      </c>
    </row>
    <row r="33" spans="1:13" x14ac:dyDescent="0.25">
      <c r="A33" t="s">
        <v>50</v>
      </c>
      <c r="B33" t="s">
        <v>18</v>
      </c>
      <c r="C33">
        <v>3215273</v>
      </c>
      <c r="D33">
        <v>678167</v>
      </c>
      <c r="E33">
        <v>666585</v>
      </c>
      <c r="F33">
        <v>642165</v>
      </c>
      <c r="G33">
        <v>24420</v>
      </c>
      <c r="H33">
        <v>473971</v>
      </c>
      <c r="I33">
        <v>150710</v>
      </c>
      <c r="J33">
        <v>17484</v>
      </c>
      <c r="K33">
        <v>73.81</v>
      </c>
      <c r="L33">
        <v>23.47</v>
      </c>
      <c r="M33">
        <v>2.72</v>
      </c>
    </row>
    <row r="34" spans="1:13" x14ac:dyDescent="0.25">
      <c r="A34" t="s">
        <v>51</v>
      </c>
      <c r="B34" t="s">
        <v>35</v>
      </c>
      <c r="C34">
        <v>1895266</v>
      </c>
      <c r="D34">
        <v>950107</v>
      </c>
      <c r="E34">
        <v>925940</v>
      </c>
      <c r="F34">
        <v>871891</v>
      </c>
      <c r="G34">
        <v>54049</v>
      </c>
      <c r="H34">
        <v>361604</v>
      </c>
      <c r="I34">
        <v>490333</v>
      </c>
      <c r="J34">
        <v>19954</v>
      </c>
      <c r="K34">
        <v>41.47</v>
      </c>
      <c r="L34">
        <v>56.24</v>
      </c>
      <c r="M34">
        <v>2.29</v>
      </c>
    </row>
    <row r="35" spans="1:13" x14ac:dyDescent="0.25">
      <c r="A35" t="s">
        <v>52</v>
      </c>
      <c r="B35" t="s">
        <v>16</v>
      </c>
      <c r="C35">
        <v>1777105</v>
      </c>
      <c r="D35">
        <v>756111</v>
      </c>
      <c r="E35">
        <v>741564</v>
      </c>
      <c r="F35">
        <v>712877</v>
      </c>
      <c r="G35">
        <v>28687</v>
      </c>
      <c r="H35">
        <v>374743</v>
      </c>
      <c r="I35">
        <v>324906</v>
      </c>
      <c r="J35">
        <v>13228</v>
      </c>
      <c r="K35">
        <v>52.57</v>
      </c>
      <c r="L35">
        <v>45.58</v>
      </c>
      <c r="M35">
        <v>1.85</v>
      </c>
    </row>
    <row r="36" spans="1:13" x14ac:dyDescent="0.25">
      <c r="A36" t="s">
        <v>53</v>
      </c>
      <c r="B36" t="s">
        <v>16</v>
      </c>
      <c r="C36">
        <v>1365913</v>
      </c>
      <c r="D36">
        <v>601059</v>
      </c>
      <c r="E36">
        <v>586137</v>
      </c>
      <c r="F36">
        <v>559365</v>
      </c>
      <c r="G36">
        <v>26772</v>
      </c>
      <c r="H36">
        <v>50763</v>
      </c>
      <c r="I36">
        <v>497914</v>
      </c>
      <c r="J36">
        <v>10688</v>
      </c>
      <c r="K36">
        <v>9.08</v>
      </c>
      <c r="L36">
        <v>89.01</v>
      </c>
      <c r="M36">
        <v>1.91</v>
      </c>
    </row>
    <row r="37" spans="1:13" x14ac:dyDescent="0.25">
      <c r="A37" t="s">
        <v>54</v>
      </c>
      <c r="B37" t="s">
        <v>35</v>
      </c>
      <c r="C37">
        <v>1717128</v>
      </c>
      <c r="D37">
        <v>616168</v>
      </c>
      <c r="E37">
        <v>597224</v>
      </c>
      <c r="F37">
        <v>578439</v>
      </c>
      <c r="G37">
        <v>18785</v>
      </c>
      <c r="H37">
        <v>125423</v>
      </c>
      <c r="I37">
        <v>438682</v>
      </c>
      <c r="J37">
        <v>14334</v>
      </c>
      <c r="K37">
        <v>21.68</v>
      </c>
      <c r="L37">
        <v>75.84</v>
      </c>
      <c r="M37">
        <v>2.48</v>
      </c>
    </row>
    <row r="38" spans="1:13" x14ac:dyDescent="0.25">
      <c r="A38" t="s">
        <v>55</v>
      </c>
      <c r="B38" t="s">
        <v>23</v>
      </c>
      <c r="C38">
        <v>1335015</v>
      </c>
      <c r="D38">
        <v>467784</v>
      </c>
      <c r="E38">
        <v>451408</v>
      </c>
      <c r="F38">
        <v>423951</v>
      </c>
      <c r="G38">
        <v>27457</v>
      </c>
      <c r="H38">
        <v>259997</v>
      </c>
      <c r="I38">
        <v>152224</v>
      </c>
      <c r="J38">
        <v>11730</v>
      </c>
      <c r="K38">
        <v>61.33</v>
      </c>
      <c r="L38">
        <v>35.909999999999997</v>
      </c>
      <c r="M38">
        <v>2.76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E6DE-828B-417A-903E-BCA1BA31C127}">
  <dimension ref="D8:J42"/>
  <sheetViews>
    <sheetView topLeftCell="C17" workbookViewId="0">
      <selection activeCell="G21" sqref="G21"/>
    </sheetView>
  </sheetViews>
  <sheetFormatPr defaultRowHeight="15" x14ac:dyDescent="0.25"/>
  <cols>
    <col min="4" max="4" width="13.42578125" bestFit="1" customWidth="1"/>
    <col min="5" max="5" width="15.7109375" bestFit="1" customWidth="1"/>
    <col min="6" max="6" width="15.85546875" bestFit="1" customWidth="1"/>
    <col min="7" max="7" width="22.42578125" bestFit="1" customWidth="1"/>
    <col min="8" max="8" width="17.85546875" bestFit="1" customWidth="1"/>
    <col min="9" max="9" width="24.140625" bestFit="1" customWidth="1"/>
    <col min="10" max="10" width="17.28515625" bestFit="1" customWidth="1"/>
  </cols>
  <sheetData>
    <row r="8" spans="6:10" x14ac:dyDescent="0.25">
      <c r="F8" t="s">
        <v>56</v>
      </c>
      <c r="G8" t="s">
        <v>60</v>
      </c>
      <c r="H8" t="s">
        <v>59</v>
      </c>
      <c r="I8" t="s">
        <v>57</v>
      </c>
      <c r="J8" t="s">
        <v>58</v>
      </c>
    </row>
    <row r="9" spans="6:10" x14ac:dyDescent="0.25">
      <c r="F9" s="4">
        <v>82344107</v>
      </c>
      <c r="G9" s="4">
        <v>1289607</v>
      </c>
      <c r="H9" s="4">
        <v>27324583</v>
      </c>
      <c r="I9" s="4">
        <v>29364209</v>
      </c>
      <c r="J9" s="4">
        <v>28614190</v>
      </c>
    </row>
    <row r="17" spans="4:7" x14ac:dyDescent="0.25">
      <c r="D17" t="s">
        <v>57</v>
      </c>
      <c r="E17" t="s">
        <v>62</v>
      </c>
      <c r="F17" t="s">
        <v>61</v>
      </c>
      <c r="G17" t="s">
        <v>63</v>
      </c>
    </row>
    <row r="18" spans="4:7" x14ac:dyDescent="0.25">
      <c r="D18" s="1">
        <v>29364209</v>
      </c>
      <c r="E18" s="1">
        <v>15191847</v>
      </c>
      <c r="F18" s="1">
        <v>11262978</v>
      </c>
      <c r="G18" s="1">
        <v>869758</v>
      </c>
    </row>
    <row r="21" spans="4:7" x14ac:dyDescent="0.25">
      <c r="D21" s="2" t="s">
        <v>64</v>
      </c>
      <c r="E21" t="s">
        <v>68</v>
      </c>
      <c r="F21" t="s">
        <v>69</v>
      </c>
      <c r="G21" t="s">
        <v>70</v>
      </c>
    </row>
    <row r="22" spans="4:7" x14ac:dyDescent="0.25">
      <c r="D22" s="3" t="s">
        <v>23</v>
      </c>
      <c r="E22" s="1">
        <v>13077065</v>
      </c>
      <c r="F22" s="1">
        <v>4601123</v>
      </c>
      <c r="G22" s="1">
        <v>4913834</v>
      </c>
    </row>
    <row r="23" spans="4:7" x14ac:dyDescent="0.25">
      <c r="D23" s="3" t="s">
        <v>16</v>
      </c>
      <c r="E23" s="1">
        <v>11260477</v>
      </c>
      <c r="F23" s="1">
        <v>4582072</v>
      </c>
      <c r="G23" s="1">
        <v>4898950</v>
      </c>
    </row>
    <row r="24" spans="4:7" x14ac:dyDescent="0.25">
      <c r="D24" s="3" t="s">
        <v>35</v>
      </c>
      <c r="E24" s="1">
        <v>19983016</v>
      </c>
      <c r="F24" s="1">
        <v>8423389</v>
      </c>
      <c r="G24" s="1">
        <v>8966457</v>
      </c>
    </row>
    <row r="25" spans="4:7" x14ac:dyDescent="0.25">
      <c r="D25" s="3" t="s">
        <v>14</v>
      </c>
      <c r="E25" s="1">
        <v>9548861</v>
      </c>
      <c r="F25" s="1">
        <v>2220756</v>
      </c>
      <c r="G25" s="1">
        <v>2467087</v>
      </c>
    </row>
    <row r="26" spans="4:7" x14ac:dyDescent="0.25">
      <c r="D26" s="3" t="s">
        <v>18</v>
      </c>
      <c r="E26" s="1">
        <v>12640537</v>
      </c>
      <c r="F26" s="1">
        <v>3355081</v>
      </c>
      <c r="G26" s="1">
        <v>3675676</v>
      </c>
    </row>
    <row r="27" spans="4:7" x14ac:dyDescent="0.25">
      <c r="D27" s="3" t="s">
        <v>30</v>
      </c>
      <c r="E27" s="1">
        <v>15834151</v>
      </c>
      <c r="F27" s="1">
        <v>4142162</v>
      </c>
      <c r="G27" s="1">
        <v>4442205</v>
      </c>
    </row>
    <row r="31" spans="4:7" x14ac:dyDescent="0.25">
      <c r="D31" t="s">
        <v>65</v>
      </c>
      <c r="E31" t="s">
        <v>66</v>
      </c>
      <c r="F31" t="s">
        <v>67</v>
      </c>
    </row>
    <row r="32" spans="4:7" x14ac:dyDescent="0.25">
      <c r="D32" s="4">
        <v>11262978</v>
      </c>
      <c r="E32" s="4">
        <v>15191847</v>
      </c>
      <c r="F32" s="4">
        <v>869758</v>
      </c>
    </row>
    <row r="41" spans="4:6" x14ac:dyDescent="0.25">
      <c r="D41" s="2" t="s">
        <v>61</v>
      </c>
      <c r="E41" t="s">
        <v>62</v>
      </c>
      <c r="F41" t="s">
        <v>63</v>
      </c>
    </row>
    <row r="42" spans="4:6" x14ac:dyDescent="0.25">
      <c r="D42" s="1">
        <v>11262978</v>
      </c>
      <c r="E42" s="1">
        <v>15191847</v>
      </c>
      <c r="F42" s="1">
        <v>869758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9182-B35E-4DB5-B1A9-41801CFF624C}">
  <dimension ref="A1"/>
  <sheetViews>
    <sheetView showGridLines="0" zoomScale="98" zoomScaleNormal="98"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2019elections (2)</vt:lpstr>
      <vt:lpstr>2019elections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365VIP</cp:lastModifiedBy>
  <dcterms:created xsi:type="dcterms:W3CDTF">2024-11-06T16:52:27Z</dcterms:created>
  <dcterms:modified xsi:type="dcterms:W3CDTF">2024-11-07T15:53:48Z</dcterms:modified>
</cp:coreProperties>
</file>