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ST_project\ESTProject (1)\ESTProject\"/>
    </mc:Choice>
  </mc:AlternateContent>
  <xr:revisionPtr revIDLastSave="0" documentId="13_ncr:1_{A59D703F-E0BE-40AA-9066-1A1CA71AF30A}" xr6:coauthVersionLast="47" xr6:coauthVersionMax="47" xr10:uidLastSave="{00000000-0000-0000-0000-000000000000}"/>
  <bookViews>
    <workbookView xWindow="-110" yWindow="-110" windowWidth="19420" windowHeight="10300" firstSheet="2" activeTab="8" xr2:uid="{97DD8694-46B2-484B-BEB0-CD5A9B67F676}"/>
  </bookViews>
  <sheets>
    <sheet name="Rawanda" sheetId="12" r:id="rId1"/>
    <sheet name="Nigeria" sheetId="2" r:id="rId2"/>
    <sheet name="Camroon" sheetId="3" r:id="rId3"/>
    <sheet name="senegal" sheetId="5" r:id="rId4"/>
    <sheet name="ivory_coast" sheetId="6" r:id="rId5"/>
    <sheet name="sudan" sheetId="7" r:id="rId6"/>
    <sheet name="congo" sheetId="8" r:id="rId7"/>
    <sheet name="Zimbabwe" sheetId="4" r:id="rId8"/>
    <sheet name="south_suda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2" l="1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C4" i="12"/>
  <c r="A4" i="12"/>
  <c r="C3" i="12"/>
  <c r="A3" i="12"/>
  <c r="C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<sst xmlns="http://schemas.openxmlformats.org/spreadsheetml/2006/main" count="45" uniqueCount="6">
  <si>
    <t>Year</t>
  </si>
  <si>
    <t>Temp</t>
  </si>
  <si>
    <t>Forest Area(km²)</t>
  </si>
  <si>
    <t>Temperature( C)</t>
  </si>
  <si>
    <t>temp</t>
  </si>
  <si>
    <t>Precipitation(mm)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</si>
</sst>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05CC-F28B-41E9-B3E3-4FD069202D48}">
  <dimension ref="A1:E32"/>
  <sheetViews>
    <sheetView workbookViewId="0">
      <selection activeCell="F1" sqref="F1"/>
    </sheetView>
  </sheetViews>
  <sheetFormatPr defaultRowHeight="14.5" x14ac:dyDescent="0.35"/>
  <sheetData>
    <row r="1" spans="1:5" x14ac:dyDescent="0.35">
      <c r="A1" s="16" t="s">
        <v>0</v>
      </c>
      <c r="B1" s="16" t="s">
        <v>4</v>
      </c>
      <c r="C1" s="16" t="s">
        <v>3</v>
      </c>
      <c r="D1" s="16" t="s">
        <v>5</v>
      </c>
      <c r="E1" s="16" t="s">
        <v>2</v>
      </c>
    </row>
    <row r="2" spans="1:5" x14ac:dyDescent="0.35">
      <c r="A2" s="16">
        <v>1990</v>
      </c>
      <c r="B2" s="16">
        <v>67.432876712327996</v>
      </c>
      <c r="C2" s="16">
        <f t="shared" ref="C2:C32" si="0">5*(B2-32)/9</f>
        <v>19.684931506848883</v>
      </c>
      <c r="D2" s="16">
        <v>1121.3499999999999</v>
      </c>
      <c r="E2" s="16">
        <v>3384.3315768139441</v>
      </c>
    </row>
    <row r="3" spans="1:5" x14ac:dyDescent="0.35">
      <c r="A3" s="16">
        <f>A2+1</f>
        <v>1991</v>
      </c>
      <c r="B3" s="16">
        <v>67.432876712327996</v>
      </c>
      <c r="C3" s="16">
        <f t="shared" si="0"/>
        <v>19.684931506848883</v>
      </c>
      <c r="D3" s="16">
        <v>1124.23</v>
      </c>
      <c r="E3" s="16">
        <v>3352.303202269964</v>
      </c>
    </row>
    <row r="4" spans="1:5" x14ac:dyDescent="0.35">
      <c r="A4" s="16">
        <f t="shared" ref="A4:A32" si="1">A3+1</f>
        <v>1992</v>
      </c>
      <c r="B4" s="16">
        <v>67.432876712327996</v>
      </c>
      <c r="C4" s="16">
        <f t="shared" si="0"/>
        <v>19.684931506848883</v>
      </c>
      <c r="D4" s="16">
        <v>1081.4000000000001</v>
      </c>
      <c r="E4" s="16">
        <v>3320.274827725983</v>
      </c>
    </row>
    <row r="5" spans="1:5" x14ac:dyDescent="0.35">
      <c r="A5" s="16">
        <f t="shared" si="1"/>
        <v>1993</v>
      </c>
      <c r="B5" s="16">
        <v>69.003287671232798</v>
      </c>
      <c r="C5" s="16">
        <f t="shared" si="0"/>
        <v>20.557382039573774</v>
      </c>
      <c r="D5" s="16">
        <v>1069.47</v>
      </c>
      <c r="E5" s="16">
        <v>3288.2464531820028</v>
      </c>
    </row>
    <row r="6" spans="1:5" x14ac:dyDescent="0.35">
      <c r="A6" s="16">
        <f t="shared" si="1"/>
        <v>1994</v>
      </c>
      <c r="B6" s="16">
        <v>69.043287671232804</v>
      </c>
      <c r="C6" s="16">
        <f t="shared" si="0"/>
        <v>20.579604261796003</v>
      </c>
      <c r="D6" s="16">
        <v>1228.93</v>
      </c>
      <c r="E6" s="16">
        <v>3256.2180786380218</v>
      </c>
    </row>
    <row r="7" spans="1:5" x14ac:dyDescent="0.35">
      <c r="A7" s="16">
        <f t="shared" si="1"/>
        <v>1995</v>
      </c>
      <c r="B7" s="16">
        <v>69.543287671232804</v>
      </c>
      <c r="C7" s="16">
        <f t="shared" si="0"/>
        <v>20.857382039573778</v>
      </c>
      <c r="D7" s="16">
        <v>1184.44</v>
      </c>
      <c r="E7" s="16">
        <v>3224.1897040940421</v>
      </c>
    </row>
    <row r="8" spans="1:5" x14ac:dyDescent="0.35">
      <c r="A8" s="16">
        <f t="shared" si="1"/>
        <v>1996</v>
      </c>
      <c r="B8" s="16">
        <v>69.419672131147493</v>
      </c>
      <c r="C8" s="16">
        <f t="shared" si="0"/>
        <v>20.788706739526383</v>
      </c>
      <c r="D8" s="16">
        <v>1131.01</v>
      </c>
      <c r="E8" s="16">
        <v>3192.1613295500611</v>
      </c>
    </row>
    <row r="9" spans="1:5" x14ac:dyDescent="0.35">
      <c r="A9" s="16">
        <f t="shared" si="1"/>
        <v>1997</v>
      </c>
      <c r="B9" s="16">
        <v>69.419672131147493</v>
      </c>
      <c r="C9" s="16">
        <f t="shared" si="0"/>
        <v>20.788706739526383</v>
      </c>
      <c r="D9" s="16">
        <v>1212.43</v>
      </c>
      <c r="E9" s="16">
        <v>3160.13295500608</v>
      </c>
    </row>
    <row r="10" spans="1:5" x14ac:dyDescent="0.35">
      <c r="A10" s="16">
        <f t="shared" si="1"/>
        <v>1998</v>
      </c>
      <c r="B10" s="16">
        <v>69.419672131147493</v>
      </c>
      <c r="C10" s="16">
        <f t="shared" si="0"/>
        <v>20.788706739526383</v>
      </c>
      <c r="D10" s="16">
        <v>1225.0899999999999</v>
      </c>
      <c r="E10" s="16">
        <v>3128.104580462099</v>
      </c>
    </row>
    <row r="11" spans="1:5" x14ac:dyDescent="0.35">
      <c r="A11" s="16">
        <f t="shared" si="1"/>
        <v>1999</v>
      </c>
      <c r="B11" s="16">
        <v>69.599178082191699</v>
      </c>
      <c r="C11" s="16">
        <f t="shared" si="0"/>
        <v>20.88843226788428</v>
      </c>
      <c r="D11" s="16">
        <v>1036.3</v>
      </c>
      <c r="E11" s="16">
        <v>3096.0762059181188</v>
      </c>
    </row>
    <row r="12" spans="1:5" x14ac:dyDescent="0.35">
      <c r="A12" s="16">
        <f t="shared" si="1"/>
        <v>2000</v>
      </c>
      <c r="B12" s="16">
        <v>65.376775956284106</v>
      </c>
      <c r="C12" s="16">
        <f t="shared" si="0"/>
        <v>18.542653309046727</v>
      </c>
      <c r="D12" s="16">
        <v>1052.96</v>
      </c>
      <c r="E12" s="16">
        <v>3064.0478313741392</v>
      </c>
    </row>
    <row r="13" spans="1:5" x14ac:dyDescent="0.35">
      <c r="A13" s="16">
        <f t="shared" si="1"/>
        <v>2001</v>
      </c>
      <c r="B13" s="16">
        <v>75.525753424657495</v>
      </c>
      <c r="C13" s="16">
        <f t="shared" si="0"/>
        <v>24.180974124809719</v>
      </c>
      <c r="D13" s="16">
        <v>1371.05</v>
      </c>
      <c r="E13" s="16">
        <v>3040.5603567085532</v>
      </c>
    </row>
    <row r="14" spans="1:5" x14ac:dyDescent="0.35">
      <c r="A14" s="16">
        <f t="shared" si="1"/>
        <v>2002</v>
      </c>
      <c r="B14" s="16">
        <v>73.9780821917808</v>
      </c>
      <c r="C14" s="16">
        <f t="shared" si="0"/>
        <v>23.321156773211555</v>
      </c>
      <c r="D14" s="16">
        <v>1164.24</v>
      </c>
      <c r="E14" s="16">
        <v>3017.0728820429672</v>
      </c>
    </row>
    <row r="15" spans="1:5" x14ac:dyDescent="0.35">
      <c r="A15" s="16">
        <f t="shared" si="1"/>
        <v>2003</v>
      </c>
      <c r="B15" s="16">
        <v>78.394794520547904</v>
      </c>
      <c r="C15" s="16">
        <f t="shared" si="0"/>
        <v>25.774885844748837</v>
      </c>
      <c r="D15" s="16">
        <v>1212.17</v>
      </c>
      <c r="E15" s="16">
        <v>2993.5854073773812</v>
      </c>
    </row>
    <row r="16" spans="1:5" x14ac:dyDescent="0.35">
      <c r="A16" s="16">
        <f t="shared" si="1"/>
        <v>2004</v>
      </c>
      <c r="B16" s="16">
        <v>77.363114754098305</v>
      </c>
      <c r="C16" s="16">
        <f t="shared" si="0"/>
        <v>25.201730418943505</v>
      </c>
      <c r="D16" s="16">
        <v>848.17</v>
      </c>
      <c r="E16" s="16">
        <v>2970.0979327117961</v>
      </c>
    </row>
    <row r="17" spans="1:5" x14ac:dyDescent="0.35">
      <c r="A17" s="16">
        <f t="shared" si="1"/>
        <v>2005</v>
      </c>
      <c r="B17" s="16">
        <v>78.377534246575294</v>
      </c>
      <c r="C17" s="16">
        <f t="shared" si="0"/>
        <v>25.765296803652941</v>
      </c>
      <c r="D17" s="16">
        <v>973.72</v>
      </c>
      <c r="E17" s="16">
        <v>2946.6104580462102</v>
      </c>
    </row>
    <row r="18" spans="1:5" x14ac:dyDescent="0.35">
      <c r="A18" s="16">
        <f t="shared" si="1"/>
        <v>2006</v>
      </c>
      <c r="B18" s="16">
        <v>77.9616438356164</v>
      </c>
      <c r="C18" s="16">
        <f t="shared" si="0"/>
        <v>25.534246575342443</v>
      </c>
      <c r="D18" s="16">
        <v>1311.31</v>
      </c>
      <c r="E18" s="16">
        <v>2923.1229833806242</v>
      </c>
    </row>
    <row r="19" spans="1:5" x14ac:dyDescent="0.35">
      <c r="A19" s="16">
        <f t="shared" si="1"/>
        <v>2007</v>
      </c>
      <c r="B19" s="16">
        <v>77.294520547945197</v>
      </c>
      <c r="C19" s="16">
        <f t="shared" si="0"/>
        <v>25.163622526636217</v>
      </c>
      <c r="D19" s="16">
        <v>1285.1300000000001</v>
      </c>
      <c r="E19" s="16">
        <v>2899.6355087150391</v>
      </c>
    </row>
    <row r="20" spans="1:5" x14ac:dyDescent="0.35">
      <c r="A20" s="16">
        <f t="shared" si="1"/>
        <v>2008</v>
      </c>
      <c r="B20" s="16">
        <v>77.093442622950803</v>
      </c>
      <c r="C20" s="16">
        <f t="shared" si="0"/>
        <v>25.051912568306005</v>
      </c>
      <c r="D20" s="16">
        <v>1092.57</v>
      </c>
      <c r="E20" s="16">
        <v>2876.1480340494531</v>
      </c>
    </row>
    <row r="21" spans="1:5" x14ac:dyDescent="0.35">
      <c r="A21" s="16">
        <f t="shared" si="1"/>
        <v>2009</v>
      </c>
      <c r="B21" s="16">
        <v>77.428219178082102</v>
      </c>
      <c r="C21" s="16">
        <f t="shared" si="0"/>
        <v>25.237899543378944</v>
      </c>
      <c r="D21" s="16">
        <v>1210.29</v>
      </c>
      <c r="E21" s="16">
        <v>2852.6605593838672</v>
      </c>
    </row>
    <row r="22" spans="1:5" x14ac:dyDescent="0.35">
      <c r="A22" s="16">
        <f t="shared" si="1"/>
        <v>2010</v>
      </c>
      <c r="B22" s="16">
        <v>77.387945205479397</v>
      </c>
      <c r="C22" s="16">
        <f t="shared" si="0"/>
        <v>25.215525114155223</v>
      </c>
      <c r="D22" s="16">
        <v>1337.63</v>
      </c>
      <c r="E22" s="16">
        <v>2829.1730847182821</v>
      </c>
    </row>
    <row r="23" spans="1:5" x14ac:dyDescent="0.35">
      <c r="A23" s="16">
        <f t="shared" si="1"/>
        <v>2011</v>
      </c>
      <c r="B23" s="16">
        <v>77.8791780821917</v>
      </c>
      <c r="C23" s="16">
        <f t="shared" si="0"/>
        <v>25.488432267884278</v>
      </c>
      <c r="D23" s="16">
        <v>1379.66</v>
      </c>
      <c r="E23" s="16">
        <v>2839.849209566275</v>
      </c>
    </row>
    <row r="24" spans="1:5" x14ac:dyDescent="0.35">
      <c r="A24" s="16">
        <f t="shared" si="1"/>
        <v>2012</v>
      </c>
      <c r="B24" s="16">
        <v>77.698087431693907</v>
      </c>
      <c r="C24" s="16">
        <f t="shared" si="0"/>
        <v>25.387826350941062</v>
      </c>
      <c r="D24" s="16">
        <v>1085.72</v>
      </c>
      <c r="E24" s="16">
        <v>2850.5253344142679</v>
      </c>
    </row>
    <row r="25" spans="1:5" x14ac:dyDescent="0.35">
      <c r="A25" s="16">
        <f t="shared" si="1"/>
        <v>2013</v>
      </c>
      <c r="B25" s="16">
        <v>77.906849315068499</v>
      </c>
      <c r="C25" s="16">
        <f t="shared" si="0"/>
        <v>25.503805175038053</v>
      </c>
      <c r="D25" s="16">
        <v>1208.98</v>
      </c>
      <c r="E25" s="16">
        <v>2861.2014592622618</v>
      </c>
    </row>
    <row r="26" spans="1:5" x14ac:dyDescent="0.35">
      <c r="A26" s="16">
        <f t="shared" si="1"/>
        <v>2014</v>
      </c>
      <c r="B26" s="16">
        <v>76.597260273972594</v>
      </c>
      <c r="C26" s="16">
        <f t="shared" si="0"/>
        <v>24.776255707762555</v>
      </c>
      <c r="D26" s="16">
        <v>1190.83</v>
      </c>
      <c r="E26" s="16">
        <v>2871.8775841102561</v>
      </c>
    </row>
    <row r="27" spans="1:5" x14ac:dyDescent="0.35">
      <c r="A27" s="16">
        <f t="shared" si="1"/>
        <v>2015</v>
      </c>
      <c r="B27" s="16">
        <v>77.198907103825107</v>
      </c>
      <c r="C27" s="16">
        <f t="shared" si="0"/>
        <v>25.110503946569501</v>
      </c>
      <c r="D27" s="16">
        <v>1237.82</v>
      </c>
      <c r="E27" s="16">
        <v>2882.553708958249</v>
      </c>
    </row>
    <row r="28" spans="1:5" x14ac:dyDescent="0.35">
      <c r="A28" s="16">
        <f t="shared" si="1"/>
        <v>2016</v>
      </c>
      <c r="B28" s="16">
        <v>76.760928961748604</v>
      </c>
      <c r="C28" s="16">
        <f t="shared" si="0"/>
        <v>24.867182756527004</v>
      </c>
      <c r="D28" s="16">
        <v>1233.03</v>
      </c>
      <c r="E28" s="16">
        <v>2903.9059586542362</v>
      </c>
    </row>
    <row r="29" spans="1:5" x14ac:dyDescent="0.35">
      <c r="A29" s="16">
        <f t="shared" si="1"/>
        <v>2017</v>
      </c>
      <c r="B29" s="16">
        <v>78.299178082191702</v>
      </c>
      <c r="C29" s="16">
        <f t="shared" si="0"/>
        <v>25.721765601217612</v>
      </c>
      <c r="D29" s="16">
        <v>1122.51</v>
      </c>
      <c r="E29" s="16">
        <v>2914.58208350223</v>
      </c>
    </row>
    <row r="30" spans="1:5" x14ac:dyDescent="0.35">
      <c r="A30" s="16">
        <f t="shared" si="1"/>
        <v>2018</v>
      </c>
      <c r="B30" s="16">
        <v>76.580273972602697</v>
      </c>
      <c r="C30" s="16">
        <f t="shared" si="0"/>
        <v>24.766818873668164</v>
      </c>
      <c r="D30" s="16">
        <v>1127.8800000000001</v>
      </c>
      <c r="E30" s="16">
        <v>2925.258208350223</v>
      </c>
    </row>
    <row r="31" spans="1:5" x14ac:dyDescent="0.35">
      <c r="A31" s="16">
        <f t="shared" si="1"/>
        <v>2019</v>
      </c>
      <c r="B31" s="16">
        <v>76.163287671232794</v>
      </c>
      <c r="C31" s="16">
        <f t="shared" si="0"/>
        <v>24.535159817351555</v>
      </c>
      <c r="D31" s="16">
        <v>1346.11</v>
      </c>
      <c r="E31" s="16">
        <v>2935.9343331982159</v>
      </c>
    </row>
    <row r="32" spans="1:5" x14ac:dyDescent="0.35">
      <c r="A32" s="16">
        <f t="shared" si="1"/>
        <v>2020</v>
      </c>
      <c r="B32" s="16">
        <v>81.106015037593906</v>
      </c>
      <c r="C32" s="16">
        <f t="shared" si="0"/>
        <v>27.281119465329951</v>
      </c>
      <c r="D32" s="16">
        <v>1350.27</v>
      </c>
      <c r="E32" s="16">
        <v>2946.6104580462102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009F-7530-430B-93C8-7DF37D371DCA}">
  <dimension ref="A1:E32"/>
  <sheetViews>
    <sheetView workbookViewId="0">
      <selection activeCell="E1"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79.875616438356104</v>
      </c>
      <c r="C2">
        <f t="shared" ref="C2:C6" si="0">5*(B2-32)/9</f>
        <v>26.597564687975613</v>
      </c>
      <c r="D2">
        <v>1102.29</v>
      </c>
      <c r="E2">
        <v>269046.55519088247</v>
      </c>
    </row>
    <row r="3" spans="1:5" x14ac:dyDescent="0.35">
      <c r="A3">
        <f>A2+1</f>
        <v>1991</v>
      </c>
      <c r="B3">
        <v>79.875616438356104</v>
      </c>
      <c r="C3">
        <f t="shared" si="0"/>
        <v>26.597564687975613</v>
      </c>
      <c r="D3">
        <v>1260.29</v>
      </c>
      <c r="E3">
        <v>267390.19921473041</v>
      </c>
    </row>
    <row r="4" spans="1:5" x14ac:dyDescent="0.35">
      <c r="A4">
        <f t="shared" ref="A4:A32" si="1">A3+1</f>
        <v>1992</v>
      </c>
      <c r="B4">
        <v>80.875616438356104</v>
      </c>
      <c r="C4">
        <f t="shared" si="0"/>
        <v>27.15312024353117</v>
      </c>
      <c r="D4">
        <v>1116.6400000000001</v>
      </c>
      <c r="E4">
        <v>265733.84323857829</v>
      </c>
    </row>
    <row r="5" spans="1:5" x14ac:dyDescent="0.35">
      <c r="A5">
        <f t="shared" si="1"/>
        <v>1993</v>
      </c>
      <c r="B5">
        <v>80.875616438356104</v>
      </c>
      <c r="C5">
        <f t="shared" si="0"/>
        <v>27.15312024353117</v>
      </c>
      <c r="D5">
        <v>1091</v>
      </c>
      <c r="E5">
        <v>264077.48726242629</v>
      </c>
    </row>
    <row r="6" spans="1:5" x14ac:dyDescent="0.35">
      <c r="A6">
        <f t="shared" si="1"/>
        <v>1994</v>
      </c>
      <c r="B6">
        <v>81.875616438356104</v>
      </c>
      <c r="C6">
        <f t="shared" si="0"/>
        <v>27.708675799086723</v>
      </c>
      <c r="D6">
        <v>1234.26</v>
      </c>
      <c r="E6">
        <v>262421.13128627429</v>
      </c>
    </row>
    <row r="7" spans="1:5" x14ac:dyDescent="0.35">
      <c r="A7">
        <f t="shared" si="1"/>
        <v>1995</v>
      </c>
      <c r="B7">
        <v>82.875616438356104</v>
      </c>
      <c r="C7">
        <f>5*(B7-32)/9</f>
        <v>28.264231354642281</v>
      </c>
      <c r="D7">
        <v>1196.07</v>
      </c>
      <c r="E7">
        <v>260764.7753101222</v>
      </c>
    </row>
    <row r="8" spans="1:5" x14ac:dyDescent="0.35">
      <c r="A8">
        <f t="shared" si="1"/>
        <v>1996</v>
      </c>
      <c r="B8">
        <v>83.251092896174796</v>
      </c>
      <c r="C8">
        <f t="shared" ref="C8:C32" si="2">5*(B8-32)/9</f>
        <v>28.472829386763774</v>
      </c>
      <c r="D8">
        <v>1250.1600000000001</v>
      </c>
      <c r="E8">
        <v>259108.41933397009</v>
      </c>
    </row>
    <row r="9" spans="1:5" x14ac:dyDescent="0.35">
      <c r="A9">
        <f t="shared" si="1"/>
        <v>1997</v>
      </c>
      <c r="B9">
        <v>75.220273972602698</v>
      </c>
      <c r="C9">
        <f t="shared" si="2"/>
        <v>24.011263318112608</v>
      </c>
      <c r="D9">
        <v>1237.8499999999999</v>
      </c>
      <c r="E9">
        <v>257452.06335781809</v>
      </c>
    </row>
    <row r="10" spans="1:5" x14ac:dyDescent="0.35">
      <c r="A10">
        <f t="shared" si="1"/>
        <v>1998</v>
      </c>
      <c r="B10">
        <v>75.220273972602698</v>
      </c>
      <c r="C10">
        <f t="shared" si="2"/>
        <v>24.011263318112608</v>
      </c>
      <c r="D10">
        <v>1167.3499999999999</v>
      </c>
      <c r="E10">
        <v>255795.70738166611</v>
      </c>
    </row>
    <row r="11" spans="1:5" x14ac:dyDescent="0.35">
      <c r="A11">
        <f t="shared" si="1"/>
        <v>1999</v>
      </c>
      <c r="B11">
        <v>75.220273972602698</v>
      </c>
      <c r="C11">
        <f t="shared" si="2"/>
        <v>24.011263318112608</v>
      </c>
      <c r="D11">
        <v>1263.55</v>
      </c>
      <c r="E11">
        <v>254139.351405514</v>
      </c>
    </row>
    <row r="12" spans="1:5" x14ac:dyDescent="0.35">
      <c r="A12">
        <f t="shared" si="1"/>
        <v>2000</v>
      </c>
      <c r="B12">
        <v>75.220273972602698</v>
      </c>
      <c r="C12">
        <f t="shared" si="2"/>
        <v>24.011263318112608</v>
      </c>
      <c r="D12">
        <v>1146.5899999999999</v>
      </c>
      <c r="E12">
        <v>252482.995429362</v>
      </c>
    </row>
    <row r="13" spans="1:5" x14ac:dyDescent="0.35">
      <c r="A13">
        <f t="shared" si="1"/>
        <v>2001</v>
      </c>
      <c r="B13">
        <v>75.220273972602698</v>
      </c>
      <c r="C13">
        <f t="shared" si="2"/>
        <v>24.011263318112608</v>
      </c>
      <c r="D13">
        <v>1152.54</v>
      </c>
      <c r="E13">
        <v>250826.62931049551</v>
      </c>
    </row>
    <row r="14" spans="1:5" x14ac:dyDescent="0.35">
      <c r="A14">
        <f t="shared" si="1"/>
        <v>2002</v>
      </c>
      <c r="B14">
        <v>75.220273972602698</v>
      </c>
      <c r="C14">
        <f t="shared" si="2"/>
        <v>24.011263318112608</v>
      </c>
      <c r="D14">
        <v>1142.42</v>
      </c>
      <c r="E14">
        <v>249170.263191629</v>
      </c>
    </row>
    <row r="15" spans="1:5" x14ac:dyDescent="0.35">
      <c r="A15">
        <f t="shared" si="1"/>
        <v>2003</v>
      </c>
      <c r="B15">
        <v>75.220273972602698</v>
      </c>
      <c r="C15">
        <f t="shared" si="2"/>
        <v>24.011263318112608</v>
      </c>
      <c r="D15">
        <v>1277.44</v>
      </c>
      <c r="E15">
        <v>247513.8970727626</v>
      </c>
    </row>
    <row r="16" spans="1:5" x14ac:dyDescent="0.35">
      <c r="A16">
        <f t="shared" si="1"/>
        <v>2004</v>
      </c>
      <c r="B16">
        <v>75.220273972602698</v>
      </c>
      <c r="C16">
        <f t="shared" si="2"/>
        <v>24.011263318112608</v>
      </c>
      <c r="D16">
        <v>1181.1500000000001</v>
      </c>
      <c r="E16">
        <v>245857.53095389609</v>
      </c>
    </row>
    <row r="17" spans="1:5" x14ac:dyDescent="0.35">
      <c r="A17">
        <f t="shared" si="1"/>
        <v>2005</v>
      </c>
      <c r="B17">
        <v>75.220273972602698</v>
      </c>
      <c r="C17">
        <f t="shared" si="2"/>
        <v>24.011263318112608</v>
      </c>
      <c r="D17">
        <v>1187.6300000000001</v>
      </c>
      <c r="E17">
        <v>244201.16483502969</v>
      </c>
    </row>
    <row r="18" spans="1:5" x14ac:dyDescent="0.35">
      <c r="A18">
        <f t="shared" si="1"/>
        <v>2006</v>
      </c>
      <c r="B18">
        <v>58.4217808219178</v>
      </c>
      <c r="C18">
        <f t="shared" si="2"/>
        <v>14.678767123287665</v>
      </c>
      <c r="D18">
        <v>1182.9100000000001</v>
      </c>
      <c r="E18">
        <v>242544.79871616329</v>
      </c>
    </row>
    <row r="19" spans="1:5" x14ac:dyDescent="0.35">
      <c r="A19">
        <f t="shared" si="1"/>
        <v>2007</v>
      </c>
      <c r="B19">
        <v>75.220273972602698</v>
      </c>
      <c r="C19">
        <f t="shared" si="2"/>
        <v>24.011263318112608</v>
      </c>
      <c r="D19">
        <v>1187.19</v>
      </c>
      <c r="E19">
        <v>240888.43259729681</v>
      </c>
    </row>
    <row r="20" spans="1:5" x14ac:dyDescent="0.35">
      <c r="A20">
        <f t="shared" si="1"/>
        <v>2008</v>
      </c>
      <c r="B20">
        <v>75.220273972602698</v>
      </c>
      <c r="C20">
        <f t="shared" si="2"/>
        <v>24.011263318112608</v>
      </c>
      <c r="D20">
        <v>1205.2</v>
      </c>
      <c r="E20">
        <v>239232.06647843041</v>
      </c>
    </row>
    <row r="21" spans="1:5" x14ac:dyDescent="0.35">
      <c r="A21">
        <f t="shared" si="1"/>
        <v>2009</v>
      </c>
      <c r="B21">
        <v>81.058904109588994</v>
      </c>
      <c r="C21">
        <f t="shared" si="2"/>
        <v>27.254946727549438</v>
      </c>
      <c r="D21">
        <v>1170.9000000000001</v>
      </c>
      <c r="E21">
        <v>237575.70035956381</v>
      </c>
    </row>
    <row r="22" spans="1:5" x14ac:dyDescent="0.35">
      <c r="A22">
        <f t="shared" si="1"/>
        <v>2010</v>
      </c>
      <c r="B22">
        <v>82.171643835616393</v>
      </c>
      <c r="C22">
        <f t="shared" si="2"/>
        <v>27.873135464231332</v>
      </c>
      <c r="D22">
        <v>1241.6600000000001</v>
      </c>
      <c r="E22">
        <v>235919.33424069741</v>
      </c>
    </row>
    <row r="23" spans="1:5" x14ac:dyDescent="0.35">
      <c r="A23">
        <f t="shared" si="1"/>
        <v>2011</v>
      </c>
      <c r="B23">
        <v>75.220273972602698</v>
      </c>
      <c r="C23">
        <f t="shared" si="2"/>
        <v>24.011263318112608</v>
      </c>
      <c r="D23">
        <v>1051.71</v>
      </c>
      <c r="E23">
        <v>234262.96812183101</v>
      </c>
    </row>
    <row r="24" spans="1:5" x14ac:dyDescent="0.35">
      <c r="A24">
        <f t="shared" si="1"/>
        <v>2012</v>
      </c>
      <c r="B24">
        <v>80.237841530054595</v>
      </c>
      <c r="C24">
        <f t="shared" si="2"/>
        <v>26.798800850030332</v>
      </c>
      <c r="D24">
        <v>1240.5</v>
      </c>
      <c r="E24">
        <v>232606.6020029645</v>
      </c>
    </row>
    <row r="25" spans="1:5" x14ac:dyDescent="0.35">
      <c r="A25">
        <f t="shared" si="1"/>
        <v>2013</v>
      </c>
      <c r="B25">
        <v>75.650821917808202</v>
      </c>
      <c r="C25">
        <f t="shared" si="2"/>
        <v>24.250456621004556</v>
      </c>
      <c r="D25">
        <v>1069.52</v>
      </c>
      <c r="E25">
        <v>230950.2358840981</v>
      </c>
    </row>
    <row r="26" spans="1:5" x14ac:dyDescent="0.35">
      <c r="A26">
        <f t="shared" si="1"/>
        <v>2014</v>
      </c>
      <c r="B26">
        <v>75.220273972602698</v>
      </c>
      <c r="C26">
        <f t="shared" si="2"/>
        <v>24.011263318112608</v>
      </c>
      <c r="D26">
        <v>1142.71</v>
      </c>
      <c r="E26">
        <v>229293.86976523159</v>
      </c>
    </row>
    <row r="27" spans="1:5" x14ac:dyDescent="0.35">
      <c r="A27">
        <f t="shared" si="1"/>
        <v>2015</v>
      </c>
      <c r="B27">
        <v>75.220273972602698</v>
      </c>
      <c r="C27">
        <f t="shared" si="2"/>
        <v>24.011263318112608</v>
      </c>
      <c r="D27">
        <v>1060.78</v>
      </c>
      <c r="E27">
        <v>227637.50364636519</v>
      </c>
    </row>
    <row r="28" spans="1:5" x14ac:dyDescent="0.35">
      <c r="A28">
        <f t="shared" si="1"/>
        <v>2016</v>
      </c>
      <c r="B28">
        <v>75.220273972602698</v>
      </c>
      <c r="C28">
        <f t="shared" si="2"/>
        <v>24.011263318112608</v>
      </c>
      <c r="D28">
        <v>1245.1600000000001</v>
      </c>
      <c r="E28">
        <v>225981.17698265781</v>
      </c>
    </row>
    <row r="29" spans="1:5" x14ac:dyDescent="0.35">
      <c r="A29">
        <f t="shared" si="1"/>
        <v>2017</v>
      </c>
      <c r="B29">
        <v>75.220273972602698</v>
      </c>
      <c r="C29">
        <f t="shared" si="2"/>
        <v>24.011263318112608</v>
      </c>
      <c r="D29">
        <v>1158.68</v>
      </c>
      <c r="E29">
        <v>224324.89312120521</v>
      </c>
    </row>
    <row r="30" spans="1:5" x14ac:dyDescent="0.35">
      <c r="A30">
        <f t="shared" si="1"/>
        <v>2018</v>
      </c>
      <c r="B30">
        <v>79.552739726027397</v>
      </c>
      <c r="C30">
        <f t="shared" si="2"/>
        <v>26.418188736681888</v>
      </c>
      <c r="D30">
        <v>1233.04</v>
      </c>
      <c r="E30">
        <v>222668.58785862511</v>
      </c>
    </row>
    <row r="31" spans="1:5" x14ac:dyDescent="0.35">
      <c r="A31">
        <f t="shared" si="1"/>
        <v>2019</v>
      </c>
      <c r="B31">
        <v>80.331232876712306</v>
      </c>
      <c r="C31">
        <f t="shared" si="2"/>
        <v>26.850684931506837</v>
      </c>
      <c r="D31">
        <v>1296.78</v>
      </c>
      <c r="E31">
        <v>221012.28259604509</v>
      </c>
    </row>
    <row r="32" spans="1:5" x14ac:dyDescent="0.35">
      <c r="A32">
        <f t="shared" si="1"/>
        <v>2020</v>
      </c>
      <c r="B32">
        <v>85.744029850746202</v>
      </c>
      <c r="C32">
        <f t="shared" si="2"/>
        <v>29.857794361525666</v>
      </c>
      <c r="D32">
        <v>1254.97</v>
      </c>
      <c r="E32">
        <v>219355.9773334651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C174-9F25-4667-9BCB-1038CB60AB43}">
  <dimension ref="A1:E32"/>
  <sheetViews>
    <sheetView topLeftCell="A4" workbookViewId="0">
      <selection activeCell="C1" sqref="C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79.875616438356104</v>
      </c>
      <c r="C2">
        <f t="shared" ref="C2:C6" si="0">5*(B2-32)/9</f>
        <v>26.597564687975613</v>
      </c>
      <c r="D2">
        <v>1677.34</v>
      </c>
      <c r="E2">
        <v>226300.37443675831</v>
      </c>
    </row>
    <row r="3" spans="1:5" x14ac:dyDescent="0.35">
      <c r="A3">
        <f>A2+1</f>
        <v>1991</v>
      </c>
      <c r="B3">
        <v>79.875616438356104</v>
      </c>
      <c r="C3">
        <f t="shared" si="0"/>
        <v>26.597564687975613</v>
      </c>
      <c r="D3">
        <v>1578.72</v>
      </c>
      <c r="E3">
        <v>225392.64843261201</v>
      </c>
    </row>
    <row r="4" spans="1:5" x14ac:dyDescent="0.35">
      <c r="A4">
        <f t="shared" ref="A4:A32" si="1">A3+1</f>
        <v>1992</v>
      </c>
      <c r="B4">
        <v>80.875616438356104</v>
      </c>
      <c r="C4">
        <f t="shared" si="0"/>
        <v>27.15312024353117</v>
      </c>
      <c r="D4">
        <v>1595.91</v>
      </c>
      <c r="E4">
        <v>224484.92242846571</v>
      </c>
    </row>
    <row r="5" spans="1:5" x14ac:dyDescent="0.35">
      <c r="A5">
        <f t="shared" si="1"/>
        <v>1993</v>
      </c>
      <c r="B5">
        <v>80.875616438356104</v>
      </c>
      <c r="C5">
        <f t="shared" si="0"/>
        <v>27.15312024353117</v>
      </c>
      <c r="D5">
        <v>1671.56</v>
      </c>
      <c r="E5">
        <v>223577.19642431941</v>
      </c>
    </row>
    <row r="6" spans="1:5" x14ac:dyDescent="0.35">
      <c r="A6">
        <f t="shared" si="1"/>
        <v>1994</v>
      </c>
      <c r="B6">
        <v>81.875616438356104</v>
      </c>
      <c r="C6">
        <f t="shared" si="0"/>
        <v>27.708675799086723</v>
      </c>
      <c r="D6">
        <v>1595.5</v>
      </c>
      <c r="E6">
        <v>222669.47042017299</v>
      </c>
    </row>
    <row r="7" spans="1:5" x14ac:dyDescent="0.35">
      <c r="A7">
        <f t="shared" si="1"/>
        <v>1995</v>
      </c>
      <c r="B7">
        <v>82.875616438356104</v>
      </c>
      <c r="C7">
        <f>5*(B7-32)/9</f>
        <v>28.264231354642281</v>
      </c>
      <c r="D7">
        <v>1593.33</v>
      </c>
      <c r="E7">
        <v>221761.74441602669</v>
      </c>
    </row>
    <row r="8" spans="1:5" x14ac:dyDescent="0.35">
      <c r="A8">
        <f t="shared" si="1"/>
        <v>1996</v>
      </c>
      <c r="B8">
        <v>83.251092896174796</v>
      </c>
      <c r="C8">
        <f t="shared" ref="C8:C32" si="2">5*(B8-32)/9</f>
        <v>28.472829386763774</v>
      </c>
      <c r="D8">
        <v>1683.19</v>
      </c>
      <c r="E8">
        <v>220854.01841188039</v>
      </c>
    </row>
    <row r="9" spans="1:5" x14ac:dyDescent="0.35">
      <c r="A9">
        <f t="shared" si="1"/>
        <v>1997</v>
      </c>
      <c r="B9">
        <v>75.220273972602698</v>
      </c>
      <c r="C9">
        <f t="shared" si="2"/>
        <v>24.011263318112608</v>
      </c>
      <c r="D9">
        <v>1716.03</v>
      </c>
      <c r="E9">
        <v>219946.29240773409</v>
      </c>
    </row>
    <row r="10" spans="1:5" x14ac:dyDescent="0.35">
      <c r="A10">
        <f t="shared" si="1"/>
        <v>1998</v>
      </c>
      <c r="B10">
        <v>75.220273972602698</v>
      </c>
      <c r="C10">
        <f t="shared" si="2"/>
        <v>24.011263318112608</v>
      </c>
      <c r="D10">
        <v>1592.14</v>
      </c>
      <c r="E10">
        <v>219038.56640358781</v>
      </c>
    </row>
    <row r="11" spans="1:5" x14ac:dyDescent="0.35">
      <c r="A11">
        <f t="shared" si="1"/>
        <v>1999</v>
      </c>
      <c r="B11">
        <v>75.220273972602698</v>
      </c>
      <c r="C11">
        <f t="shared" si="2"/>
        <v>24.011263318112608</v>
      </c>
      <c r="D11">
        <v>1688.14</v>
      </c>
      <c r="E11">
        <v>218130.84039944151</v>
      </c>
    </row>
    <row r="12" spans="1:5" x14ac:dyDescent="0.35">
      <c r="A12">
        <f t="shared" si="1"/>
        <v>2000</v>
      </c>
      <c r="B12">
        <v>75.220273972602698</v>
      </c>
      <c r="C12">
        <f t="shared" si="2"/>
        <v>24.011263318112608</v>
      </c>
      <c r="D12">
        <v>1628.23</v>
      </c>
      <c r="E12">
        <v>217223.11439529521</v>
      </c>
    </row>
    <row r="13" spans="1:5" x14ac:dyDescent="0.35">
      <c r="A13">
        <f t="shared" si="1"/>
        <v>2001</v>
      </c>
      <c r="B13">
        <v>75.220273972602698</v>
      </c>
      <c r="C13">
        <f t="shared" si="2"/>
        <v>24.011263318112608</v>
      </c>
      <c r="D13">
        <v>1670.02</v>
      </c>
      <c r="E13">
        <v>216522.07606646779</v>
      </c>
    </row>
    <row r="14" spans="1:5" x14ac:dyDescent="0.35">
      <c r="A14">
        <f t="shared" si="1"/>
        <v>2002</v>
      </c>
      <c r="B14">
        <v>75.220273972602698</v>
      </c>
      <c r="C14">
        <f t="shared" si="2"/>
        <v>24.011263318112608</v>
      </c>
      <c r="D14">
        <v>1682.35</v>
      </c>
      <c r="E14">
        <v>215821.03773764041</v>
      </c>
    </row>
    <row r="15" spans="1:5" x14ac:dyDescent="0.35">
      <c r="A15">
        <f t="shared" si="1"/>
        <v>2003</v>
      </c>
      <c r="B15">
        <v>75.220273972602698</v>
      </c>
      <c r="C15">
        <f t="shared" si="2"/>
        <v>24.011263318112608</v>
      </c>
      <c r="D15">
        <v>1662.57</v>
      </c>
      <c r="E15">
        <v>215119.99940881299</v>
      </c>
    </row>
    <row r="16" spans="1:5" x14ac:dyDescent="0.35">
      <c r="A16">
        <f t="shared" si="1"/>
        <v>2004</v>
      </c>
      <c r="B16">
        <v>75.220273972602698</v>
      </c>
      <c r="C16">
        <f t="shared" si="2"/>
        <v>24.011263318112608</v>
      </c>
      <c r="D16">
        <v>1593.14</v>
      </c>
      <c r="E16">
        <v>214418.9610799856</v>
      </c>
    </row>
    <row r="17" spans="1:5" x14ac:dyDescent="0.35">
      <c r="A17">
        <f t="shared" si="1"/>
        <v>2005</v>
      </c>
      <c r="B17">
        <v>75.220273972602698</v>
      </c>
      <c r="C17">
        <f t="shared" si="2"/>
        <v>24.011263318112608</v>
      </c>
      <c r="D17">
        <v>1541.89</v>
      </c>
      <c r="E17">
        <v>213717.92275115821</v>
      </c>
    </row>
    <row r="18" spans="1:5" x14ac:dyDescent="0.35">
      <c r="A18">
        <f t="shared" si="1"/>
        <v>2006</v>
      </c>
      <c r="B18">
        <v>58.4217808219178</v>
      </c>
      <c r="C18">
        <f t="shared" si="2"/>
        <v>14.678767123287665</v>
      </c>
      <c r="D18">
        <v>1682.54</v>
      </c>
      <c r="E18">
        <v>213016.8844223308</v>
      </c>
    </row>
    <row r="19" spans="1:5" x14ac:dyDescent="0.35">
      <c r="A19">
        <f t="shared" si="1"/>
        <v>2007</v>
      </c>
      <c r="B19">
        <v>75.220273972602698</v>
      </c>
      <c r="C19">
        <f t="shared" si="2"/>
        <v>24.011263318112608</v>
      </c>
      <c r="D19">
        <v>1716.04</v>
      </c>
      <c r="E19">
        <v>212315.84609350341</v>
      </c>
    </row>
    <row r="20" spans="1:5" x14ac:dyDescent="0.35">
      <c r="A20">
        <f t="shared" si="1"/>
        <v>2008</v>
      </c>
      <c r="B20">
        <v>75.220273972602698</v>
      </c>
      <c r="C20">
        <f t="shared" si="2"/>
        <v>24.011263318112608</v>
      </c>
      <c r="D20">
        <v>1620.15</v>
      </c>
      <c r="E20">
        <v>211614.80776467611</v>
      </c>
    </row>
    <row r="21" spans="1:5" x14ac:dyDescent="0.35">
      <c r="A21">
        <f t="shared" si="1"/>
        <v>2009</v>
      </c>
      <c r="B21">
        <v>81.058904109588994</v>
      </c>
      <c r="C21">
        <f t="shared" si="2"/>
        <v>27.254946727549438</v>
      </c>
      <c r="D21">
        <v>1569.13</v>
      </c>
      <c r="E21">
        <v>210913.7694358486</v>
      </c>
    </row>
    <row r="22" spans="1:5" x14ac:dyDescent="0.35">
      <c r="A22">
        <f t="shared" si="1"/>
        <v>2010</v>
      </c>
      <c r="B22">
        <v>82.171643835616393</v>
      </c>
      <c r="C22">
        <f t="shared" si="2"/>
        <v>27.873135464231332</v>
      </c>
      <c r="D22">
        <v>1626.19</v>
      </c>
      <c r="E22">
        <v>210212.73110702119</v>
      </c>
    </row>
    <row r="23" spans="1:5" x14ac:dyDescent="0.35">
      <c r="A23">
        <f t="shared" si="1"/>
        <v>2011</v>
      </c>
      <c r="B23">
        <v>75.220273972602698</v>
      </c>
      <c r="C23">
        <f t="shared" si="2"/>
        <v>24.011263318112608</v>
      </c>
      <c r="D23">
        <v>1545.38</v>
      </c>
      <c r="E23">
        <v>209649.49461953409</v>
      </c>
    </row>
    <row r="24" spans="1:5" x14ac:dyDescent="0.35">
      <c r="A24">
        <f t="shared" si="1"/>
        <v>2012</v>
      </c>
      <c r="B24">
        <v>80.237841530054595</v>
      </c>
      <c r="C24">
        <f t="shared" si="2"/>
        <v>26.798800850030332</v>
      </c>
      <c r="D24">
        <v>1653.92</v>
      </c>
      <c r="E24">
        <v>209086.25813204711</v>
      </c>
    </row>
    <row r="25" spans="1:5" x14ac:dyDescent="0.35">
      <c r="A25">
        <f t="shared" si="1"/>
        <v>2013</v>
      </c>
      <c r="B25">
        <v>75.650821917808202</v>
      </c>
      <c r="C25">
        <f t="shared" si="2"/>
        <v>24.250456621004556</v>
      </c>
      <c r="D25">
        <v>1579.58</v>
      </c>
      <c r="E25">
        <v>208523.0216445601</v>
      </c>
    </row>
    <row r="26" spans="1:5" x14ac:dyDescent="0.35">
      <c r="A26">
        <f t="shared" si="1"/>
        <v>2014</v>
      </c>
      <c r="B26">
        <v>75.220273972602698</v>
      </c>
      <c r="C26">
        <f t="shared" si="2"/>
        <v>24.011263318112608</v>
      </c>
      <c r="D26">
        <v>1556.68</v>
      </c>
      <c r="E26">
        <v>207959.785157073</v>
      </c>
    </row>
    <row r="27" spans="1:5" x14ac:dyDescent="0.35">
      <c r="A27">
        <f t="shared" si="1"/>
        <v>2015</v>
      </c>
      <c r="B27">
        <v>75.220273972602698</v>
      </c>
      <c r="C27">
        <f t="shared" si="2"/>
        <v>24.011263318112608</v>
      </c>
      <c r="D27">
        <v>1460.65</v>
      </c>
      <c r="E27">
        <v>207396.54866958599</v>
      </c>
    </row>
    <row r="28" spans="1:5" x14ac:dyDescent="0.35">
      <c r="A28">
        <f t="shared" si="1"/>
        <v>2016</v>
      </c>
      <c r="B28">
        <v>75.220273972602698</v>
      </c>
      <c r="C28">
        <f t="shared" si="2"/>
        <v>24.011263318112608</v>
      </c>
      <c r="D28">
        <v>1709.63</v>
      </c>
      <c r="E28">
        <v>206833.31218209889</v>
      </c>
    </row>
    <row r="29" spans="1:5" x14ac:dyDescent="0.35">
      <c r="A29">
        <f t="shared" si="1"/>
        <v>2017</v>
      </c>
      <c r="B29">
        <v>75.220273972602698</v>
      </c>
      <c r="C29">
        <f t="shared" si="2"/>
        <v>24.011263318112608</v>
      </c>
      <c r="D29">
        <v>1644.44</v>
      </c>
      <c r="E29">
        <v>206270.07569461191</v>
      </c>
    </row>
    <row r="30" spans="1:5" x14ac:dyDescent="0.35">
      <c r="A30">
        <f t="shared" si="1"/>
        <v>2018</v>
      </c>
      <c r="B30">
        <v>79.552739726027397</v>
      </c>
      <c r="C30">
        <f t="shared" si="2"/>
        <v>26.418188736681888</v>
      </c>
      <c r="D30">
        <v>1556.92</v>
      </c>
      <c r="E30">
        <v>205706.83920712481</v>
      </c>
    </row>
    <row r="31" spans="1:5" x14ac:dyDescent="0.35">
      <c r="A31">
        <f t="shared" si="1"/>
        <v>2019</v>
      </c>
      <c r="B31">
        <v>80.331232876712306</v>
      </c>
      <c r="C31">
        <f t="shared" si="2"/>
        <v>26.850684931506837</v>
      </c>
      <c r="D31">
        <v>1698.67</v>
      </c>
      <c r="E31">
        <v>205143.60271963789</v>
      </c>
    </row>
    <row r="32" spans="1:5" x14ac:dyDescent="0.35">
      <c r="A32">
        <f t="shared" si="1"/>
        <v>2020</v>
      </c>
      <c r="B32">
        <v>85.744029850746202</v>
      </c>
      <c r="C32">
        <f t="shared" si="2"/>
        <v>29.857794361525666</v>
      </c>
      <c r="D32">
        <v>1637.55</v>
      </c>
      <c r="E32">
        <v>204580.36623215079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C14-4F91-4B11-8C3B-582899773672}">
  <dimension ref="A1:M32"/>
  <sheetViews>
    <sheetView workbookViewId="0">
      <selection activeCell="D1" sqref="D1"/>
    </sheetView>
  </sheetViews>
  <sheetFormatPr defaultRowHeight="14.5" x14ac:dyDescent="0.35"/>
  <sheetData>
    <row r="1" spans="1:13" x14ac:dyDescent="0.35">
      <c r="A1" s="14" t="s">
        <v>0</v>
      </c>
      <c r="B1" s="14" t="s">
        <v>5</v>
      </c>
      <c r="C1" s="15" t="s">
        <v>2</v>
      </c>
      <c r="D1" s="14" t="s">
        <v>3</v>
      </c>
    </row>
    <row r="2" spans="1:13" x14ac:dyDescent="0.35">
      <c r="A2" s="13">
        <v>1990</v>
      </c>
      <c r="B2" s="13">
        <v>581</v>
      </c>
      <c r="C2" s="13">
        <v>95057.19843764609</v>
      </c>
      <c r="D2" s="13">
        <v>24.875646879756445</v>
      </c>
    </row>
    <row r="3" spans="1:13" x14ac:dyDescent="0.35">
      <c r="A3" s="13">
        <v>1991</v>
      </c>
      <c r="B3" s="13">
        <v>597</v>
      </c>
      <c r="C3" s="13">
        <v>94597.400484080412</v>
      </c>
      <c r="D3" s="13">
        <v>25.278691019786891</v>
      </c>
    </row>
    <row r="4" spans="1:13" x14ac:dyDescent="0.35">
      <c r="A4" s="13">
        <v>1992</v>
      </c>
      <c r="B4" s="13">
        <v>618</v>
      </c>
      <c r="C4" s="13">
        <v>94137.602530514749</v>
      </c>
      <c r="D4" s="13">
        <v>24.914611872146111</v>
      </c>
      <c r="I4" s="16" t="s">
        <v>0</v>
      </c>
      <c r="J4" s="16" t="s">
        <v>1</v>
      </c>
      <c r="K4" s="16" t="s">
        <v>3</v>
      </c>
      <c r="L4" s="16" t="s">
        <v>5</v>
      </c>
      <c r="M4" s="16" t="s">
        <v>2</v>
      </c>
    </row>
    <row r="5" spans="1:13" x14ac:dyDescent="0.35">
      <c r="A5" s="13">
        <v>1993</v>
      </c>
      <c r="B5" s="13">
        <v>634</v>
      </c>
      <c r="C5" s="13">
        <v>93677.804576949056</v>
      </c>
      <c r="D5" s="13">
        <v>25.658166363084391</v>
      </c>
    </row>
    <row r="6" spans="1:13" x14ac:dyDescent="0.35">
      <c r="A6" s="13">
        <v>1994</v>
      </c>
      <c r="B6" s="13">
        <v>784</v>
      </c>
      <c r="C6" s="13">
        <v>93218.006623383364</v>
      </c>
      <c r="D6" s="13">
        <v>26.585610200364279</v>
      </c>
    </row>
    <row r="7" spans="1:13" x14ac:dyDescent="0.35">
      <c r="A7" s="13">
        <v>1995</v>
      </c>
      <c r="B7" s="13">
        <v>703</v>
      </c>
      <c r="C7" s="13">
        <v>92758.208669817686</v>
      </c>
      <c r="D7" s="13">
        <v>24.346118721461171</v>
      </c>
    </row>
    <row r="8" spans="1:13" x14ac:dyDescent="0.35">
      <c r="A8" s="13">
        <v>1996</v>
      </c>
      <c r="B8" s="13">
        <v>622</v>
      </c>
      <c r="C8" s="13">
        <v>92298.410716252023</v>
      </c>
      <c r="D8" s="13">
        <v>24.299635701275001</v>
      </c>
    </row>
    <row r="9" spans="1:13" x14ac:dyDescent="0.35">
      <c r="A9" s="13">
        <v>1997</v>
      </c>
      <c r="B9" s="13">
        <v>645</v>
      </c>
      <c r="C9" s="13">
        <v>91838.612762686345</v>
      </c>
      <c r="D9" s="13">
        <v>24.610350076103501</v>
      </c>
    </row>
    <row r="10" spans="1:13" x14ac:dyDescent="0.35">
      <c r="A10" s="13">
        <v>1998</v>
      </c>
      <c r="B10" s="13">
        <v>689</v>
      </c>
      <c r="C10" s="13">
        <v>91378.814809120653</v>
      </c>
      <c r="D10" s="13">
        <v>23.957382039573776</v>
      </c>
    </row>
    <row r="11" spans="1:13" x14ac:dyDescent="0.35">
      <c r="A11" s="13">
        <v>1999</v>
      </c>
      <c r="B11" s="13">
        <v>887</v>
      </c>
      <c r="C11" s="13">
        <v>90919.01685555499</v>
      </c>
      <c r="D11" s="13">
        <v>23.34353120243528</v>
      </c>
    </row>
    <row r="12" spans="1:13" x14ac:dyDescent="0.35">
      <c r="A12" s="13">
        <v>2000</v>
      </c>
      <c r="B12" s="13">
        <v>722</v>
      </c>
      <c r="C12" s="13">
        <v>90459.218901989312</v>
      </c>
      <c r="D12" s="13">
        <v>23.422586520947167</v>
      </c>
    </row>
    <row r="13" spans="1:13" x14ac:dyDescent="0.35">
      <c r="A13" s="13">
        <v>2001</v>
      </c>
      <c r="B13" s="13">
        <v>736</v>
      </c>
      <c r="C13" s="13">
        <v>90065.836208383116</v>
      </c>
      <c r="D13" s="13">
        <v>24.961339421613392</v>
      </c>
    </row>
    <row r="14" spans="1:13" x14ac:dyDescent="0.35">
      <c r="A14" s="13">
        <v>2002</v>
      </c>
      <c r="B14" s="13">
        <v>491</v>
      </c>
      <c r="C14" s="13">
        <v>89672.45351477692</v>
      </c>
      <c r="D14" s="13">
        <v>22.546270928462665</v>
      </c>
    </row>
    <row r="15" spans="1:13" x14ac:dyDescent="0.35">
      <c r="A15" s="13">
        <v>2003</v>
      </c>
      <c r="B15" s="13">
        <v>837</v>
      </c>
      <c r="C15" s="13">
        <v>89279.070821170739</v>
      </c>
      <c r="D15" s="13">
        <v>24.413242009132393</v>
      </c>
    </row>
    <row r="16" spans="1:13" x14ac:dyDescent="0.35">
      <c r="A16" s="13">
        <v>2004</v>
      </c>
      <c r="B16" s="13">
        <v>640</v>
      </c>
      <c r="C16" s="13">
        <v>88885.688127564543</v>
      </c>
      <c r="D16" s="13">
        <v>24.541287188828168</v>
      </c>
    </row>
    <row r="17" spans="1:4" x14ac:dyDescent="0.35">
      <c r="A17" s="13">
        <v>2005</v>
      </c>
      <c r="B17" s="13">
        <v>894</v>
      </c>
      <c r="C17" s="13">
        <v>88492.305433958347</v>
      </c>
      <c r="D17" s="13">
        <v>25.196499238964947</v>
      </c>
    </row>
    <row r="18" spans="1:4" x14ac:dyDescent="0.35">
      <c r="A18" s="13">
        <v>2006</v>
      </c>
      <c r="B18" s="13">
        <v>701</v>
      </c>
      <c r="C18" s="13">
        <v>88098.922740352151</v>
      </c>
      <c r="D18" s="13">
        <v>24.611872146118724</v>
      </c>
    </row>
    <row r="19" spans="1:4" x14ac:dyDescent="0.35">
      <c r="A19" s="13">
        <v>2007</v>
      </c>
      <c r="B19" s="13">
        <v>658</v>
      </c>
      <c r="C19" s="13">
        <v>87705.540046745969</v>
      </c>
      <c r="D19" s="13">
        <v>24.327092846270887</v>
      </c>
    </row>
    <row r="20" spans="1:4" x14ac:dyDescent="0.35">
      <c r="A20" s="13">
        <v>2008</v>
      </c>
      <c r="B20" s="13">
        <v>832</v>
      </c>
      <c r="C20" s="13">
        <v>87312.157353139773</v>
      </c>
      <c r="D20" s="13">
        <v>24.544626593806889</v>
      </c>
    </row>
    <row r="21" spans="1:4" x14ac:dyDescent="0.35">
      <c r="A21" s="13">
        <v>2009</v>
      </c>
      <c r="B21" s="13">
        <v>814</v>
      </c>
      <c r="C21" s="13">
        <v>86918.774659533578</v>
      </c>
      <c r="D21" s="13">
        <v>23.98706240487061</v>
      </c>
    </row>
    <row r="22" spans="1:4" x14ac:dyDescent="0.35">
      <c r="A22" s="13">
        <v>2010</v>
      </c>
      <c r="B22" s="13">
        <v>624</v>
      </c>
      <c r="C22" s="13">
        <v>86525.391965927396</v>
      </c>
      <c r="D22" s="13">
        <v>25.484627092846218</v>
      </c>
    </row>
    <row r="23" spans="1:4" x14ac:dyDescent="0.35">
      <c r="A23" s="13">
        <v>2011</v>
      </c>
      <c r="B23" s="13">
        <v>652</v>
      </c>
      <c r="C23" s="13">
        <v>86116.682673869014</v>
      </c>
      <c r="D23" s="13">
        <v>24.757990867579888</v>
      </c>
    </row>
    <row r="24" spans="1:4" x14ac:dyDescent="0.35">
      <c r="A24" s="13">
        <v>2012</v>
      </c>
      <c r="B24" s="13">
        <v>888</v>
      </c>
      <c r="C24" s="13">
        <v>85707.973381810618</v>
      </c>
      <c r="D24" s="13">
        <v>24.645567698846385</v>
      </c>
    </row>
    <row r="25" spans="1:4" x14ac:dyDescent="0.35">
      <c r="A25" s="13">
        <v>2013</v>
      </c>
      <c r="B25" s="13">
        <v>758</v>
      </c>
      <c r="C25" s="13">
        <v>85299.264089752251</v>
      </c>
      <c r="D25" s="13">
        <v>24.767123287671218</v>
      </c>
    </row>
    <row r="26" spans="1:4" x14ac:dyDescent="0.35">
      <c r="A26" s="13">
        <v>2014</v>
      </c>
      <c r="B26" s="13">
        <v>659</v>
      </c>
      <c r="C26" s="13">
        <v>84890.554797693869</v>
      </c>
      <c r="D26" s="13">
        <v>24.207762557077611</v>
      </c>
    </row>
    <row r="27" spans="1:4" x14ac:dyDescent="0.35">
      <c r="A27" s="13">
        <v>2015</v>
      </c>
      <c r="B27" s="13">
        <v>742</v>
      </c>
      <c r="C27" s="13">
        <v>84481.845505635501</v>
      </c>
      <c r="D27" s="13">
        <v>24.246205221615057</v>
      </c>
    </row>
    <row r="28" spans="1:4" x14ac:dyDescent="0.35">
      <c r="A28" s="13">
        <v>2016</v>
      </c>
      <c r="B28" s="13">
        <v>737</v>
      </c>
      <c r="C28" s="13">
        <v>84073.136213577105</v>
      </c>
      <c r="D28" s="13">
        <v>23.826199149969611</v>
      </c>
    </row>
    <row r="29" spans="1:4" x14ac:dyDescent="0.35">
      <c r="A29" s="13">
        <v>2017</v>
      </c>
      <c r="B29" s="13">
        <v>740</v>
      </c>
      <c r="C29" s="13">
        <v>83664.426921518723</v>
      </c>
      <c r="D29" s="13">
        <v>25.162100456620998</v>
      </c>
    </row>
    <row r="30" spans="1:4" x14ac:dyDescent="0.35">
      <c r="A30" s="13">
        <v>2018</v>
      </c>
      <c r="B30" s="13">
        <v>686</v>
      </c>
      <c r="C30" s="13">
        <v>83255.717629460356</v>
      </c>
      <c r="D30" s="13">
        <v>22.030289193302888</v>
      </c>
    </row>
    <row r="31" spans="1:4" x14ac:dyDescent="0.35">
      <c r="A31" s="13">
        <v>2019</v>
      </c>
      <c r="B31" s="13">
        <v>710</v>
      </c>
      <c r="C31" s="13">
        <v>82847.008337401989</v>
      </c>
      <c r="D31" s="13">
        <v>23.090563165905611</v>
      </c>
    </row>
    <row r="32" spans="1:4" x14ac:dyDescent="0.35">
      <c r="A32" s="13">
        <v>2020</v>
      </c>
      <c r="B32" s="13">
        <v>779</v>
      </c>
      <c r="C32" s="13">
        <v>82438.299045343592</v>
      </c>
      <c r="D32" s="13">
        <v>23.118159203980056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BBD8-0FEE-4864-8050-6C6BFB371D7F}">
  <dimension ref="A1:D32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17" t="s">
        <v>0</v>
      </c>
      <c r="B1" s="17" t="s">
        <v>5</v>
      </c>
      <c r="C1" s="18" t="s">
        <v>2</v>
      </c>
      <c r="D1" s="17" t="s">
        <v>3</v>
      </c>
    </row>
    <row r="2" spans="1:4" x14ac:dyDescent="0.35">
      <c r="A2" s="16">
        <v>1990</v>
      </c>
      <c r="B2" s="16">
        <v>1165</v>
      </c>
      <c r="C2" s="16">
        <v>104037.2466634438</v>
      </c>
      <c r="D2" s="16">
        <v>24.875646879756445</v>
      </c>
    </row>
    <row r="3" spans="1:4" x14ac:dyDescent="0.35">
      <c r="A3" s="16">
        <v>1991</v>
      </c>
      <c r="B3" s="16">
        <v>1200</v>
      </c>
      <c r="C3" s="16">
        <v>102909.6294469104</v>
      </c>
      <c r="D3" s="16">
        <v>25.278691019786891</v>
      </c>
    </row>
    <row r="4" spans="1:4" x14ac:dyDescent="0.35">
      <c r="A4" s="16">
        <v>1992</v>
      </c>
      <c r="B4" s="16">
        <v>1130</v>
      </c>
      <c r="C4" s="16">
        <v>101782.01223037711</v>
      </c>
      <c r="D4" s="16">
        <v>24.914611872146111</v>
      </c>
    </row>
    <row r="5" spans="1:4" x14ac:dyDescent="0.35">
      <c r="A5" s="16">
        <v>1993</v>
      </c>
      <c r="B5" s="16">
        <v>1208</v>
      </c>
      <c r="C5" s="16">
        <v>100654.39501384371</v>
      </c>
      <c r="D5" s="16">
        <v>25.658166363084391</v>
      </c>
    </row>
    <row r="6" spans="1:4" x14ac:dyDescent="0.35">
      <c r="A6" s="16">
        <v>1994</v>
      </c>
      <c r="B6" s="16">
        <v>1290</v>
      </c>
      <c r="C6" s="16">
        <v>99526.777797310366</v>
      </c>
      <c r="D6" s="16">
        <v>26.585610200364279</v>
      </c>
    </row>
    <row r="7" spans="1:4" x14ac:dyDescent="0.35">
      <c r="A7" s="16">
        <v>1995</v>
      </c>
      <c r="B7" s="16">
        <v>1352</v>
      </c>
      <c r="C7" s="16">
        <v>98399.16058077701</v>
      </c>
      <c r="D7" s="16">
        <v>26.714155251141555</v>
      </c>
    </row>
    <row r="8" spans="1:4" x14ac:dyDescent="0.35">
      <c r="A8" s="16">
        <v>1996</v>
      </c>
      <c r="B8" s="16">
        <v>1347</v>
      </c>
      <c r="C8" s="16">
        <v>97271.54336424364</v>
      </c>
      <c r="D8" s="16">
        <v>26.13463873709772</v>
      </c>
    </row>
    <row r="9" spans="1:4" x14ac:dyDescent="0.35">
      <c r="A9" s="16">
        <v>1997</v>
      </c>
      <c r="B9" s="16">
        <v>1149</v>
      </c>
      <c r="C9" s="16">
        <v>96143.926147710299</v>
      </c>
      <c r="D9" s="16">
        <v>24.914611872146111</v>
      </c>
    </row>
    <row r="10" spans="1:4" x14ac:dyDescent="0.35">
      <c r="A10" s="16">
        <v>1998</v>
      </c>
      <c r="B10" s="16">
        <v>1185</v>
      </c>
      <c r="C10" s="16">
        <v>95016.308931176929</v>
      </c>
      <c r="D10" s="16">
        <v>26.188736681887335</v>
      </c>
    </row>
    <row r="11" spans="1:4" x14ac:dyDescent="0.35">
      <c r="A11" s="16">
        <v>1999</v>
      </c>
      <c r="B11" s="16">
        <v>1359</v>
      </c>
      <c r="C11" s="16">
        <v>93888.691714643574</v>
      </c>
      <c r="D11" s="16">
        <v>16.325418569254168</v>
      </c>
    </row>
    <row r="12" spans="1:4" x14ac:dyDescent="0.35">
      <c r="A12" s="16">
        <v>2000</v>
      </c>
      <c r="B12" s="16">
        <v>1268</v>
      </c>
      <c r="C12" s="16">
        <v>92761.074498110218</v>
      </c>
      <c r="D12" s="16">
        <v>21.988767455980557</v>
      </c>
    </row>
    <row r="13" spans="1:4" x14ac:dyDescent="0.35">
      <c r="A13" s="16">
        <v>2001</v>
      </c>
      <c r="B13" s="16">
        <v>1394</v>
      </c>
      <c r="C13" s="16">
        <v>91811.63893759338</v>
      </c>
      <c r="D13" s="16">
        <v>25.278691019786891</v>
      </c>
    </row>
    <row r="14" spans="1:4" x14ac:dyDescent="0.35">
      <c r="A14" s="16">
        <v>2002</v>
      </c>
      <c r="B14" s="16">
        <v>1301</v>
      </c>
      <c r="C14" s="16">
        <v>90862.20337707657</v>
      </c>
      <c r="D14" s="16">
        <v>17.240487062404799</v>
      </c>
    </row>
    <row r="15" spans="1:4" x14ac:dyDescent="0.35">
      <c r="A15" s="16">
        <v>2003</v>
      </c>
      <c r="B15" s="16">
        <v>1034</v>
      </c>
      <c r="C15" s="16">
        <v>89912.767816559732</v>
      </c>
      <c r="D15" s="16">
        <v>19.3604261796042</v>
      </c>
    </row>
    <row r="16" spans="1:4" x14ac:dyDescent="0.35">
      <c r="A16" s="16">
        <v>2004</v>
      </c>
      <c r="B16" s="16">
        <v>1408</v>
      </c>
      <c r="C16" s="16">
        <v>88963.332256042908</v>
      </c>
      <c r="D16" s="16">
        <v>22.351244687310221</v>
      </c>
    </row>
    <row r="17" spans="1:4" x14ac:dyDescent="0.35">
      <c r="A17" s="16">
        <v>2005</v>
      </c>
      <c r="B17" s="16">
        <v>1306</v>
      </c>
      <c r="C17" s="16">
        <v>88013.896695526055</v>
      </c>
      <c r="D17" s="16">
        <v>26.980365296803615</v>
      </c>
    </row>
    <row r="18" spans="1:4" x14ac:dyDescent="0.35">
      <c r="A18" s="16">
        <v>2006</v>
      </c>
      <c r="B18" s="16">
        <v>1269</v>
      </c>
      <c r="C18" s="16">
        <v>87064.461135009231</v>
      </c>
      <c r="D18" s="16">
        <v>25.675038051750331</v>
      </c>
    </row>
    <row r="19" spans="1:4" x14ac:dyDescent="0.35">
      <c r="A19" s="16">
        <v>2007</v>
      </c>
      <c r="B19" s="16">
        <v>1376</v>
      </c>
      <c r="C19" s="16">
        <v>86115.025574492392</v>
      </c>
      <c r="D19" s="16">
        <v>24.875646879756445</v>
      </c>
    </row>
    <row r="20" spans="1:4" x14ac:dyDescent="0.35">
      <c r="A20" s="16">
        <v>2008</v>
      </c>
      <c r="B20" s="16">
        <v>1347</v>
      </c>
      <c r="C20" s="16">
        <v>85165.590013975583</v>
      </c>
      <c r="D20" s="16">
        <v>25.658166363084391</v>
      </c>
    </row>
    <row r="21" spans="1:4" x14ac:dyDescent="0.35">
      <c r="A21" s="16">
        <v>2009</v>
      </c>
      <c r="B21" s="16">
        <v>1358</v>
      </c>
      <c r="C21" s="16">
        <v>84216.15445345873</v>
      </c>
      <c r="D21" s="16">
        <v>25.643531202435284</v>
      </c>
    </row>
    <row r="22" spans="1:4" x14ac:dyDescent="0.35">
      <c r="A22" s="16">
        <v>2010</v>
      </c>
      <c r="B22" s="16">
        <v>1582</v>
      </c>
      <c r="C22" s="16">
        <v>83266.718892941892</v>
      </c>
      <c r="D22" s="16">
        <v>26.98097412480972</v>
      </c>
    </row>
    <row r="23" spans="1:4" x14ac:dyDescent="0.35">
      <c r="A23" s="16">
        <v>2011</v>
      </c>
      <c r="B23" s="16">
        <v>1137</v>
      </c>
      <c r="C23" s="16">
        <v>83135.700811110146</v>
      </c>
      <c r="D23" s="16">
        <v>22.248249619482447</v>
      </c>
    </row>
    <row r="24" spans="1:4" x14ac:dyDescent="0.35">
      <c r="A24" s="16">
        <v>2012</v>
      </c>
      <c r="B24" s="16">
        <v>1230</v>
      </c>
      <c r="C24" s="16">
        <v>83004.682729278371</v>
      </c>
      <c r="D24" s="16">
        <v>26.585610200364279</v>
      </c>
    </row>
    <row r="25" spans="1:4" x14ac:dyDescent="0.35">
      <c r="A25" s="16">
        <v>2013</v>
      </c>
      <c r="B25" s="16">
        <v>1166</v>
      </c>
      <c r="C25" s="16">
        <v>82873.664647446596</v>
      </c>
      <c r="D25" s="16">
        <v>26.829528158295279</v>
      </c>
    </row>
    <row r="26" spans="1:4" x14ac:dyDescent="0.35">
      <c r="A26" s="16">
        <v>2014</v>
      </c>
      <c r="B26" s="16">
        <v>1445</v>
      </c>
      <c r="C26" s="16">
        <v>82742.64656561485</v>
      </c>
      <c r="D26" s="16">
        <v>26.56286149162861</v>
      </c>
    </row>
    <row r="27" spans="1:4" x14ac:dyDescent="0.35">
      <c r="A27" s="16">
        <v>2015</v>
      </c>
      <c r="B27" s="16">
        <v>1114</v>
      </c>
      <c r="C27" s="16">
        <v>82611.628483783061</v>
      </c>
      <c r="D27" s="16">
        <v>26.466150576806278</v>
      </c>
    </row>
    <row r="28" spans="1:4" x14ac:dyDescent="0.35">
      <c r="A28" s="16">
        <v>2016</v>
      </c>
      <c r="B28" s="16">
        <v>1237</v>
      </c>
      <c r="C28" s="16">
        <v>83049.823060560782</v>
      </c>
      <c r="D28" s="16">
        <v>26.572556162720058</v>
      </c>
    </row>
    <row r="29" spans="1:4" x14ac:dyDescent="0.35">
      <c r="A29" s="16">
        <v>2017</v>
      </c>
      <c r="B29" s="16">
        <v>1149</v>
      </c>
      <c r="C29" s="16">
        <v>83488.017637338475</v>
      </c>
      <c r="D29" s="16">
        <v>27.363774733637726</v>
      </c>
    </row>
    <row r="30" spans="1:4" x14ac:dyDescent="0.35">
      <c r="A30" s="16">
        <v>2018</v>
      </c>
      <c r="B30" s="16">
        <v>1456</v>
      </c>
      <c r="C30" s="16">
        <v>83563.705791509201</v>
      </c>
      <c r="D30" s="16">
        <v>26.3415525114155</v>
      </c>
    </row>
    <row r="31" spans="1:4" x14ac:dyDescent="0.35">
      <c r="A31" s="16">
        <v>2019</v>
      </c>
      <c r="B31" s="16">
        <v>1423</v>
      </c>
      <c r="C31" s="16">
        <v>83639.393945679883</v>
      </c>
      <c r="D31" s="16">
        <v>26.135920852359163</v>
      </c>
    </row>
    <row r="32" spans="1:4" x14ac:dyDescent="0.35">
      <c r="A32" s="16">
        <v>2020</v>
      </c>
      <c r="B32" s="16">
        <v>1323</v>
      </c>
      <c r="C32" s="16">
        <v>83715.186931089047</v>
      </c>
      <c r="D32" s="16">
        <v>28.67081260364839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3B12-D1E7-4210-A419-74E99B656B3D}">
  <dimension ref="A1:D32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8" t="s">
        <v>0</v>
      </c>
      <c r="B1" s="8" t="s">
        <v>5</v>
      </c>
      <c r="C1" s="9" t="s">
        <v>2</v>
      </c>
      <c r="D1" s="8" t="s">
        <v>3</v>
      </c>
    </row>
    <row r="2" spans="1:4" x14ac:dyDescent="0.35">
      <c r="A2" s="7">
        <v>1990</v>
      </c>
      <c r="B2" s="7">
        <v>155.58000000000001</v>
      </c>
      <c r="C2" s="7">
        <v>68625.476493011432</v>
      </c>
      <c r="D2" s="7">
        <v>21.539921068609551</v>
      </c>
    </row>
    <row r="3" spans="1:4" x14ac:dyDescent="0.35">
      <c r="A3" s="7">
        <v>1991</v>
      </c>
      <c r="B3" s="7">
        <v>233.28</v>
      </c>
      <c r="C3" s="7">
        <v>68241.051461245239</v>
      </c>
      <c r="D3" s="7">
        <v>23.346727549467225</v>
      </c>
    </row>
    <row r="4" spans="1:4" x14ac:dyDescent="0.35">
      <c r="A4" s="7">
        <v>1992</v>
      </c>
      <c r="B4" s="7">
        <v>233.56</v>
      </c>
      <c r="C4" s="7">
        <v>67856.626429479031</v>
      </c>
      <c r="D4" s="7">
        <v>22.603348554033445</v>
      </c>
    </row>
    <row r="5" spans="1:4" x14ac:dyDescent="0.35">
      <c r="A5" s="7">
        <v>1993</v>
      </c>
      <c r="B5" s="7">
        <v>236.2</v>
      </c>
      <c r="C5" s="7">
        <v>67472.201397712823</v>
      </c>
      <c r="D5" s="7">
        <v>22.600182149362446</v>
      </c>
    </row>
    <row r="6" spans="1:4" x14ac:dyDescent="0.35">
      <c r="A6" s="7">
        <v>1994</v>
      </c>
      <c r="B6" s="7">
        <v>292.73</v>
      </c>
      <c r="C6" s="7">
        <v>67087.776365946629</v>
      </c>
      <c r="D6" s="7">
        <v>21.662709284627052</v>
      </c>
    </row>
    <row r="7" spans="1:4" x14ac:dyDescent="0.35">
      <c r="A7" s="7">
        <v>1995</v>
      </c>
      <c r="B7" s="7">
        <v>248.42</v>
      </c>
      <c r="C7" s="7">
        <v>66703.351334180436</v>
      </c>
      <c r="D7" s="7">
        <v>21.539726027397226</v>
      </c>
    </row>
    <row r="8" spans="1:4" x14ac:dyDescent="0.35">
      <c r="A8" s="7">
        <v>1996</v>
      </c>
      <c r="B8" s="7">
        <v>214.89</v>
      </c>
      <c r="C8" s="7">
        <v>66318.926302414227</v>
      </c>
      <c r="D8" s="7">
        <v>21.846994535519112</v>
      </c>
    </row>
    <row r="9" spans="1:4" x14ac:dyDescent="0.35">
      <c r="A9" s="7">
        <v>1997</v>
      </c>
      <c r="B9" s="7">
        <v>229.56</v>
      </c>
      <c r="C9" s="7">
        <v>65934.501270648034</v>
      </c>
      <c r="D9" s="7">
        <v>21.536986301369833</v>
      </c>
    </row>
    <row r="10" spans="1:4" x14ac:dyDescent="0.35">
      <c r="A10" s="7">
        <v>1998</v>
      </c>
      <c r="B10" s="7">
        <v>281.91000000000003</v>
      </c>
      <c r="C10" s="7">
        <v>65550.076238881826</v>
      </c>
      <c r="D10" s="7">
        <v>20.749010654490057</v>
      </c>
    </row>
    <row r="11" spans="1:4" x14ac:dyDescent="0.35">
      <c r="A11" s="7">
        <v>1999</v>
      </c>
      <c r="B11" s="7">
        <v>306.04000000000002</v>
      </c>
      <c r="C11" s="7">
        <v>65165.651207115632</v>
      </c>
      <c r="D11" s="7">
        <v>22.119786910197835</v>
      </c>
    </row>
    <row r="12" spans="1:4" x14ac:dyDescent="0.35">
      <c r="A12" s="7">
        <v>2000</v>
      </c>
      <c r="B12" s="7">
        <v>239.2</v>
      </c>
      <c r="C12" s="7">
        <v>64781.226175349417</v>
      </c>
      <c r="D12" s="7">
        <v>21.539921068609551</v>
      </c>
    </row>
    <row r="13" spans="1:4" x14ac:dyDescent="0.35">
      <c r="A13" s="7">
        <v>2001</v>
      </c>
      <c r="B13" s="7">
        <v>228.2</v>
      </c>
      <c r="C13" s="7">
        <v>63942.017153748413</v>
      </c>
      <c r="D13" s="7">
        <v>22.631811263318109</v>
      </c>
    </row>
    <row r="14" spans="1:4" x14ac:dyDescent="0.35">
      <c r="A14" s="7">
        <v>2002</v>
      </c>
      <c r="B14" s="7">
        <v>220</v>
      </c>
      <c r="C14" s="7">
        <v>63102.808132147387</v>
      </c>
      <c r="D14" s="7">
        <v>21.461643835616389</v>
      </c>
    </row>
    <row r="15" spans="1:4" x14ac:dyDescent="0.35">
      <c r="A15" s="7">
        <v>2003</v>
      </c>
      <c r="B15" s="7">
        <v>271.20999999999998</v>
      </c>
      <c r="C15" s="7">
        <v>62263.599110546384</v>
      </c>
      <c r="D15" s="7">
        <v>22.155555555555551</v>
      </c>
    </row>
    <row r="16" spans="1:4" x14ac:dyDescent="0.35">
      <c r="A16" s="7">
        <v>2004</v>
      </c>
      <c r="B16" s="7">
        <v>198</v>
      </c>
      <c r="C16" s="7">
        <v>61424.390088945358</v>
      </c>
      <c r="D16" s="7">
        <v>22.372343655130503</v>
      </c>
    </row>
    <row r="17" spans="1:4" x14ac:dyDescent="0.35">
      <c r="A17" s="7">
        <v>2005</v>
      </c>
      <c r="B17" s="7">
        <v>256.73</v>
      </c>
      <c r="C17" s="7">
        <v>60585.181067344347</v>
      </c>
      <c r="D17" s="7">
        <v>22.243226788432224</v>
      </c>
    </row>
    <row r="18" spans="1:4" x14ac:dyDescent="0.35">
      <c r="A18" s="7">
        <v>2006</v>
      </c>
      <c r="B18" s="7">
        <v>261.60000000000002</v>
      </c>
      <c r="C18" s="7">
        <v>59745.972045743321</v>
      </c>
      <c r="D18" s="7">
        <v>22.282039573820388</v>
      </c>
    </row>
    <row r="19" spans="1:4" x14ac:dyDescent="0.35">
      <c r="A19" s="7">
        <v>2007</v>
      </c>
      <c r="B19" s="7">
        <v>310</v>
      </c>
      <c r="C19" s="7">
        <v>58906.76302414231</v>
      </c>
      <c r="D19" s="7">
        <v>22.404870624048669</v>
      </c>
    </row>
    <row r="20" spans="1:4" x14ac:dyDescent="0.35">
      <c r="A20" s="7">
        <v>2008</v>
      </c>
      <c r="B20" s="7">
        <v>232.19</v>
      </c>
      <c r="C20" s="7">
        <v>58067.554002541299</v>
      </c>
      <c r="D20" s="7">
        <v>22.210989678202775</v>
      </c>
    </row>
    <row r="21" spans="1:4" x14ac:dyDescent="0.35">
      <c r="A21" s="7">
        <v>2009</v>
      </c>
      <c r="B21" s="7">
        <v>196.71</v>
      </c>
      <c r="C21" s="7">
        <v>57228.344980940288</v>
      </c>
      <c r="D21" s="7">
        <v>23.137442922374394</v>
      </c>
    </row>
    <row r="22" spans="1:4" x14ac:dyDescent="0.35">
      <c r="A22" s="7">
        <v>2010</v>
      </c>
      <c r="B22" s="7">
        <v>258.16000000000003</v>
      </c>
      <c r="C22" s="7">
        <v>56389.135959339248</v>
      </c>
      <c r="D22" s="7">
        <v>24.173059360730555</v>
      </c>
    </row>
    <row r="23" spans="1:4" x14ac:dyDescent="0.35">
      <c r="A23" s="7">
        <v>2011</v>
      </c>
      <c r="B23" s="7">
        <v>216.33</v>
      </c>
      <c r="C23" s="7">
        <v>55083.926302414227</v>
      </c>
      <c r="D23" s="7">
        <v>22.144596651445944</v>
      </c>
    </row>
    <row r="24" spans="1:4" x14ac:dyDescent="0.35">
      <c r="A24" s="7">
        <v>2012</v>
      </c>
      <c r="B24" s="7">
        <v>272.55</v>
      </c>
      <c r="C24" s="7">
        <v>53778.716645489207</v>
      </c>
      <c r="D24" s="7">
        <v>22.600182149362446</v>
      </c>
    </row>
    <row r="25" spans="1:4" x14ac:dyDescent="0.35">
      <c r="A25" s="7">
        <v>2013</v>
      </c>
      <c r="B25" s="7">
        <v>264.37</v>
      </c>
      <c r="C25" s="7">
        <v>52473.506988564179</v>
      </c>
      <c r="D25" s="7">
        <v>22.547336377473332</v>
      </c>
    </row>
    <row r="26" spans="1:4" x14ac:dyDescent="0.35">
      <c r="A26" s="7">
        <v>2014</v>
      </c>
      <c r="B26" s="7">
        <v>291.89999999999998</v>
      </c>
      <c r="C26" s="7">
        <v>51168.297331639144</v>
      </c>
      <c r="D26" s="7">
        <v>22.603348554033445</v>
      </c>
    </row>
    <row r="27" spans="1:4" x14ac:dyDescent="0.35">
      <c r="A27" s="7">
        <v>2015</v>
      </c>
      <c r="B27" s="7">
        <v>230.57</v>
      </c>
      <c r="C27" s="7">
        <v>49863.087674714108</v>
      </c>
      <c r="D27" s="7">
        <v>22.099878567091668</v>
      </c>
    </row>
    <row r="28" spans="1:4" x14ac:dyDescent="0.35">
      <c r="A28" s="7">
        <v>2016</v>
      </c>
      <c r="B28" s="7">
        <v>254.66</v>
      </c>
      <c r="C28" s="7">
        <v>48629.256670902163</v>
      </c>
      <c r="D28" s="7">
        <v>22.239678202792945</v>
      </c>
    </row>
    <row r="29" spans="1:4" x14ac:dyDescent="0.35">
      <c r="A29" s="7">
        <v>2017</v>
      </c>
      <c r="B29" s="7">
        <v>240.34</v>
      </c>
      <c r="C29" s="7">
        <v>47426.016518424403</v>
      </c>
      <c r="D29" s="7">
        <v>23.346727549467225</v>
      </c>
    </row>
    <row r="30" spans="1:4" x14ac:dyDescent="0.35">
      <c r="A30" s="7">
        <v>2018</v>
      </c>
      <c r="B30" s="7">
        <v>311.2</v>
      </c>
      <c r="C30" s="7">
        <v>46243.170266836089</v>
      </c>
      <c r="D30" s="7">
        <v>22.956621004566166</v>
      </c>
    </row>
    <row r="31" spans="1:4" x14ac:dyDescent="0.35">
      <c r="A31" s="7">
        <v>2019</v>
      </c>
      <c r="B31" s="7">
        <v>308.2</v>
      </c>
      <c r="C31" s="7">
        <v>45090.914866581959</v>
      </c>
      <c r="D31" s="7">
        <v>21.662709284627052</v>
      </c>
    </row>
    <row r="32" spans="1:4" x14ac:dyDescent="0.35">
      <c r="A32" s="7">
        <v>2020</v>
      </c>
      <c r="B32" s="7">
        <v>286.5</v>
      </c>
      <c r="C32" s="7">
        <v>43979.447268106727</v>
      </c>
      <c r="D32" s="7">
        <v>17.577114427860668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37A2-363C-402F-8CF4-BE2B1B608D52}">
  <dimension ref="A1:K40"/>
  <sheetViews>
    <sheetView workbookViewId="0">
      <selection activeCell="D1" sqref="D1"/>
    </sheetView>
  </sheetViews>
  <sheetFormatPr defaultRowHeight="14.5" x14ac:dyDescent="0.35"/>
  <sheetData>
    <row r="1" spans="1:11" x14ac:dyDescent="0.35">
      <c r="A1" s="2" t="s">
        <v>0</v>
      </c>
      <c r="B1" s="2" t="s">
        <v>5</v>
      </c>
      <c r="C1" s="3" t="s">
        <v>2</v>
      </c>
      <c r="D1" s="2" t="s">
        <v>3</v>
      </c>
    </row>
    <row r="2" spans="1:11" x14ac:dyDescent="0.35">
      <c r="A2" s="1">
        <v>1990</v>
      </c>
      <c r="B2" s="1">
        <v>1534</v>
      </c>
      <c r="C2" s="1">
        <v>442170.08342022938</v>
      </c>
      <c r="D2" s="1">
        <v>24.875646879756445</v>
      </c>
    </row>
    <row r="3" spans="1:11" x14ac:dyDescent="0.35">
      <c r="A3" s="1">
        <v>1991</v>
      </c>
      <c r="B3" s="1">
        <v>1488</v>
      </c>
      <c r="C3" s="1">
        <v>439937.72489127389</v>
      </c>
      <c r="D3" s="1">
        <v>25.278691019786891</v>
      </c>
    </row>
    <row r="4" spans="1:11" x14ac:dyDescent="0.35">
      <c r="A4" s="1">
        <v>1992</v>
      </c>
      <c r="B4" s="1">
        <v>1433</v>
      </c>
      <c r="C4" s="1">
        <v>437705.36636231851</v>
      </c>
      <c r="D4" s="1">
        <v>24.914611872146111</v>
      </c>
    </row>
    <row r="5" spans="1:11" x14ac:dyDescent="0.35">
      <c r="A5" s="1">
        <v>1993</v>
      </c>
      <c r="B5" s="1">
        <v>1460.34</v>
      </c>
      <c r="C5" s="1">
        <v>435473.00783336302</v>
      </c>
      <c r="D5" s="1">
        <v>20.658166363084401</v>
      </c>
    </row>
    <row r="6" spans="1:11" x14ac:dyDescent="0.35">
      <c r="A6" s="1">
        <v>1994</v>
      </c>
      <c r="B6" s="1">
        <v>1438.5</v>
      </c>
      <c r="C6" s="1">
        <v>433240.64930440759</v>
      </c>
      <c r="D6" s="1">
        <v>19.5856102003643</v>
      </c>
    </row>
    <row r="7" spans="1:11" x14ac:dyDescent="0.35">
      <c r="A7" s="1">
        <v>1995</v>
      </c>
      <c r="B7" s="1">
        <v>1459</v>
      </c>
      <c r="C7" s="1">
        <v>431008.29077545198</v>
      </c>
      <c r="D7" s="1">
        <v>20.857382039573778</v>
      </c>
    </row>
    <row r="8" spans="1:11" x14ac:dyDescent="0.35">
      <c r="A8" s="1">
        <v>1996</v>
      </c>
      <c r="B8" s="1">
        <v>1427</v>
      </c>
      <c r="C8" s="1">
        <v>428775.93224649661</v>
      </c>
      <c r="D8" s="1">
        <v>20.788706739526383</v>
      </c>
    </row>
    <row r="9" spans="1:11" x14ac:dyDescent="0.35">
      <c r="A9" s="1">
        <v>1997</v>
      </c>
      <c r="B9" s="1">
        <v>1548.52</v>
      </c>
      <c r="C9" s="1">
        <v>426543.57371754112</v>
      </c>
      <c r="D9" s="1">
        <v>26.8429223744292</v>
      </c>
      <c r="H9" s="5"/>
      <c r="I9" s="5"/>
      <c r="J9" s="6"/>
      <c r="K9" s="5"/>
    </row>
    <row r="10" spans="1:11" x14ac:dyDescent="0.35">
      <c r="A10" s="1">
        <v>1998</v>
      </c>
      <c r="B10" s="1">
        <v>1467</v>
      </c>
      <c r="C10" s="1">
        <v>424311.21518858569</v>
      </c>
      <c r="D10" s="1">
        <v>14.9821917808219</v>
      </c>
      <c r="H10" s="4"/>
      <c r="I10" s="4"/>
      <c r="J10" s="4"/>
      <c r="K10" s="4"/>
    </row>
    <row r="11" spans="1:11" x14ac:dyDescent="0.35">
      <c r="A11" s="1">
        <v>1999</v>
      </c>
      <c r="B11" s="1">
        <v>1527</v>
      </c>
      <c r="C11" s="1">
        <v>422078.8566596302</v>
      </c>
      <c r="D11" s="1">
        <v>20.88843226788428</v>
      </c>
      <c r="H11" s="4"/>
      <c r="I11" s="4"/>
      <c r="J11" s="4"/>
      <c r="K11" s="4"/>
    </row>
    <row r="12" spans="1:11" x14ac:dyDescent="0.35">
      <c r="A12" s="1">
        <v>2000</v>
      </c>
      <c r="B12" s="1">
        <v>1470</v>
      </c>
      <c r="C12" s="1">
        <v>419846.49813067482</v>
      </c>
      <c r="D12" s="1">
        <v>18.542653309046727</v>
      </c>
      <c r="H12" s="4"/>
      <c r="I12" s="4"/>
      <c r="J12" s="4"/>
      <c r="K12" s="4"/>
    </row>
    <row r="13" spans="1:11" x14ac:dyDescent="0.35">
      <c r="A13" s="1">
        <v>2001</v>
      </c>
      <c r="B13" s="1">
        <v>1445</v>
      </c>
      <c r="C13" s="1">
        <v>417587.77942292532</v>
      </c>
      <c r="D13" s="1">
        <v>24.180974124809719</v>
      </c>
      <c r="H13" s="4"/>
      <c r="I13" s="4"/>
      <c r="J13" s="4"/>
      <c r="K13" s="4"/>
    </row>
    <row r="14" spans="1:11" x14ac:dyDescent="0.35">
      <c r="A14" s="1">
        <v>2002</v>
      </c>
      <c r="B14" s="1">
        <v>1595</v>
      </c>
      <c r="C14" s="1">
        <v>415329.06071517587</v>
      </c>
      <c r="D14" s="1">
        <v>23.321156773211555</v>
      </c>
      <c r="H14" s="4"/>
      <c r="I14" s="4"/>
      <c r="J14" s="4"/>
      <c r="K14" s="4"/>
    </row>
    <row r="15" spans="1:11" x14ac:dyDescent="0.35">
      <c r="A15" s="1">
        <v>2003</v>
      </c>
      <c r="B15" s="1">
        <v>1447</v>
      </c>
      <c r="C15" s="1">
        <v>413070.34200742643</v>
      </c>
      <c r="D15" s="1">
        <v>25.774885844748837</v>
      </c>
      <c r="H15" s="4"/>
      <c r="I15" s="4"/>
      <c r="J15" s="4"/>
      <c r="K15" s="4"/>
    </row>
    <row r="16" spans="1:11" x14ac:dyDescent="0.35">
      <c r="A16" s="1">
        <v>2004</v>
      </c>
      <c r="B16" s="1">
        <v>1414</v>
      </c>
      <c r="C16" s="1">
        <v>410811.62329967698</v>
      </c>
      <c r="D16" s="1">
        <v>25.201730418943505</v>
      </c>
      <c r="H16" s="4"/>
      <c r="I16" s="4"/>
      <c r="J16" s="4"/>
      <c r="K16" s="4"/>
    </row>
    <row r="17" spans="1:11" x14ac:dyDescent="0.35">
      <c r="A17" s="1">
        <v>2005</v>
      </c>
      <c r="B17" s="1">
        <v>1446</v>
      </c>
      <c r="C17" s="1">
        <v>408552.90459192748</v>
      </c>
      <c r="D17" s="1">
        <v>25.765296803652941</v>
      </c>
      <c r="H17" s="4"/>
      <c r="I17" s="4"/>
      <c r="J17" s="4"/>
      <c r="K17" s="4"/>
    </row>
    <row r="18" spans="1:11" x14ac:dyDescent="0.35">
      <c r="A18" s="1">
        <v>2006</v>
      </c>
      <c r="B18" s="1">
        <v>1579</v>
      </c>
      <c r="C18" s="1">
        <v>406294.18588417821</v>
      </c>
      <c r="D18" s="1">
        <v>25.534246575342443</v>
      </c>
      <c r="H18" s="4"/>
      <c r="I18" s="4"/>
      <c r="J18" s="4"/>
      <c r="K18" s="4"/>
    </row>
    <row r="19" spans="1:11" x14ac:dyDescent="0.35">
      <c r="A19" s="1">
        <v>2007</v>
      </c>
      <c r="B19" s="1">
        <v>1505</v>
      </c>
      <c r="C19" s="1">
        <v>404035.46717642859</v>
      </c>
      <c r="D19" s="1">
        <v>25.163622526636217</v>
      </c>
      <c r="H19" s="4"/>
      <c r="I19" s="4"/>
      <c r="J19" s="4"/>
      <c r="K19" s="4"/>
    </row>
    <row r="20" spans="1:11" x14ac:dyDescent="0.35">
      <c r="A20" s="1">
        <v>2008</v>
      </c>
      <c r="B20" s="1">
        <v>1501</v>
      </c>
      <c r="C20" s="1">
        <v>401776.74846867932</v>
      </c>
      <c r="D20" s="1">
        <v>25.051912568306005</v>
      </c>
      <c r="H20" s="4"/>
      <c r="I20" s="4"/>
      <c r="J20" s="4"/>
      <c r="K20" s="4"/>
    </row>
    <row r="21" spans="1:11" x14ac:dyDescent="0.35">
      <c r="A21" s="1">
        <v>2009</v>
      </c>
      <c r="B21" s="1">
        <v>1530</v>
      </c>
      <c r="C21" s="1">
        <v>399518.02976092981</v>
      </c>
      <c r="D21" s="1">
        <v>25.237899543378944</v>
      </c>
      <c r="H21" s="4"/>
      <c r="I21" s="4"/>
      <c r="J21" s="4"/>
      <c r="K21" s="4"/>
    </row>
    <row r="22" spans="1:11" x14ac:dyDescent="0.35">
      <c r="A22" s="1">
        <v>2010</v>
      </c>
      <c r="B22" s="1">
        <v>1488</v>
      </c>
      <c r="C22" s="1">
        <v>397259.31105318043</v>
      </c>
      <c r="D22" s="1">
        <v>25.215525114155223</v>
      </c>
      <c r="H22" s="4"/>
      <c r="I22" s="4"/>
      <c r="J22" s="4"/>
      <c r="K22" s="4"/>
    </row>
    <row r="23" spans="1:11" x14ac:dyDescent="0.35">
      <c r="A23" s="1">
        <v>2011</v>
      </c>
      <c r="B23" s="1">
        <v>1525</v>
      </c>
      <c r="C23" s="1">
        <v>395155.10417457198</v>
      </c>
      <c r="D23" s="1">
        <v>25.488432267884278</v>
      </c>
      <c r="H23" s="4"/>
      <c r="I23" s="4"/>
      <c r="J23" s="4"/>
      <c r="K23" s="4"/>
    </row>
    <row r="24" spans="1:11" x14ac:dyDescent="0.35">
      <c r="A24" s="1">
        <v>2012</v>
      </c>
      <c r="B24" s="1">
        <v>1504</v>
      </c>
      <c r="C24" s="1">
        <v>393050.89729596378</v>
      </c>
      <c r="D24" s="1">
        <v>25.387826350941062</v>
      </c>
      <c r="H24" s="4"/>
      <c r="I24" s="4"/>
      <c r="J24" s="4"/>
      <c r="K24" s="4"/>
    </row>
    <row r="25" spans="1:11" x14ac:dyDescent="0.35">
      <c r="A25" s="1">
        <v>2013</v>
      </c>
      <c r="B25" s="1">
        <v>1536</v>
      </c>
      <c r="C25" s="1">
        <v>390946.69041735551</v>
      </c>
      <c r="D25" s="1">
        <v>25.503805175038053</v>
      </c>
      <c r="H25" s="4"/>
      <c r="I25" s="4"/>
      <c r="J25" s="4"/>
      <c r="K25" s="4"/>
    </row>
    <row r="26" spans="1:11" x14ac:dyDescent="0.35">
      <c r="A26" s="1">
        <v>2014</v>
      </c>
      <c r="B26" s="1">
        <v>1506</v>
      </c>
      <c r="C26" s="1">
        <v>388842.48353874718</v>
      </c>
      <c r="D26" s="1">
        <v>24.776255707762555</v>
      </c>
      <c r="H26" s="4"/>
      <c r="I26" s="4"/>
      <c r="J26" s="4"/>
      <c r="K26" s="4"/>
    </row>
    <row r="27" spans="1:11" x14ac:dyDescent="0.35">
      <c r="A27" s="1">
        <v>2015</v>
      </c>
      <c r="B27" s="1">
        <v>1520</v>
      </c>
      <c r="C27" s="1">
        <v>386738.27666013892</v>
      </c>
      <c r="D27" s="1">
        <v>25.110503946569501</v>
      </c>
      <c r="H27" s="4"/>
      <c r="I27" s="4"/>
      <c r="J27" s="4"/>
      <c r="K27" s="4"/>
    </row>
    <row r="28" spans="1:11" x14ac:dyDescent="0.35">
      <c r="A28" s="1">
        <v>2016</v>
      </c>
      <c r="B28" s="1">
        <v>1545</v>
      </c>
      <c r="C28" s="1">
        <v>383560.88635392563</v>
      </c>
      <c r="D28" s="1">
        <v>24.867182756527004</v>
      </c>
      <c r="H28" s="4"/>
      <c r="I28" s="4"/>
      <c r="J28" s="4"/>
      <c r="K28" s="4"/>
    </row>
    <row r="29" spans="1:11" x14ac:dyDescent="0.35">
      <c r="A29" s="1">
        <v>2017</v>
      </c>
      <c r="B29" s="1">
        <v>1563</v>
      </c>
      <c r="C29" s="1">
        <v>381301.10753071029</v>
      </c>
      <c r="D29" s="1">
        <v>25.721765601217612</v>
      </c>
      <c r="H29" s="4"/>
      <c r="I29" s="4"/>
      <c r="J29" s="4"/>
      <c r="K29" s="4"/>
    </row>
    <row r="30" spans="1:11" x14ac:dyDescent="0.35">
      <c r="A30" s="1">
        <v>2018</v>
      </c>
      <c r="B30" s="1">
        <v>1550</v>
      </c>
      <c r="C30" s="1">
        <v>379441.50190900068</v>
      </c>
      <c r="D30" s="1">
        <v>24.766818873668164</v>
      </c>
      <c r="H30" s="4"/>
      <c r="I30" s="4"/>
      <c r="J30" s="4"/>
      <c r="K30" s="4"/>
    </row>
    <row r="31" spans="1:11" x14ac:dyDescent="0.35">
      <c r="A31" s="1">
        <v>2019</v>
      </c>
      <c r="B31" s="1">
        <v>1556</v>
      </c>
      <c r="C31" s="1">
        <v>376811.00886212772</v>
      </c>
      <c r="D31" s="1">
        <v>24.535159817351555</v>
      </c>
      <c r="H31" s="4"/>
      <c r="I31" s="4"/>
      <c r="J31" s="4"/>
      <c r="K31" s="4"/>
    </row>
    <row r="32" spans="1:11" x14ac:dyDescent="0.35">
      <c r="A32" s="1">
        <v>2020</v>
      </c>
      <c r="B32" s="1">
        <v>1557</v>
      </c>
      <c r="C32" s="1">
        <v>374544.50238307181</v>
      </c>
      <c r="D32" s="1">
        <v>27.281119465329951</v>
      </c>
      <c r="H32" s="4"/>
      <c r="I32" s="4"/>
      <c r="J32" s="4"/>
      <c r="K32" s="4"/>
    </row>
    <row r="33" spans="8:11" x14ac:dyDescent="0.35">
      <c r="H33" s="4"/>
      <c r="I33" s="4"/>
      <c r="J33" s="4"/>
      <c r="K33" s="4"/>
    </row>
    <row r="34" spans="8:11" x14ac:dyDescent="0.35">
      <c r="H34" s="4"/>
      <c r="I34" s="4"/>
      <c r="J34" s="4"/>
      <c r="K34" s="4"/>
    </row>
    <row r="35" spans="8:11" x14ac:dyDescent="0.35">
      <c r="H35" s="4"/>
      <c r="I35" s="4"/>
      <c r="J35" s="4"/>
      <c r="K35" s="4"/>
    </row>
    <row r="36" spans="8:11" x14ac:dyDescent="0.35">
      <c r="H36" s="4"/>
      <c r="I36" s="4"/>
      <c r="J36" s="4"/>
      <c r="K36" s="4"/>
    </row>
    <row r="37" spans="8:11" x14ac:dyDescent="0.35">
      <c r="H37" s="4"/>
      <c r="I37" s="4"/>
      <c r="J37" s="4"/>
      <c r="K37" s="4"/>
    </row>
    <row r="38" spans="8:11" x14ac:dyDescent="0.35">
      <c r="H38" s="4"/>
      <c r="I38" s="4"/>
      <c r="J38" s="4"/>
      <c r="K38" s="4"/>
    </row>
    <row r="39" spans="8:11" x14ac:dyDescent="0.35">
      <c r="H39" s="4"/>
      <c r="I39" s="4"/>
      <c r="J39" s="4"/>
      <c r="K39" s="4"/>
    </row>
    <row r="40" spans="8:11" x14ac:dyDescent="0.35">
      <c r="H40" s="4"/>
      <c r="I40" s="4"/>
      <c r="J40" s="4"/>
      <c r="K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493B-C220-4132-BB55-63449E37FDAF}">
  <dimension ref="A1:E32"/>
  <sheetViews>
    <sheetView workbookViewId="0">
      <selection activeCell="C1" sqref="C1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3</v>
      </c>
      <c r="D1" t="s">
        <v>5</v>
      </c>
      <c r="E1" t="s">
        <v>2</v>
      </c>
    </row>
    <row r="2" spans="1:5" x14ac:dyDescent="0.35">
      <c r="A2">
        <v>1990</v>
      </c>
      <c r="B2">
        <v>63.393972602739701</v>
      </c>
      <c r="C2">
        <f>5*(B2-32)/9</f>
        <v>17.441095890410946</v>
      </c>
      <c r="D2">
        <v>667.4</v>
      </c>
      <c r="E2">
        <v>190168.20464676229</v>
      </c>
    </row>
    <row r="3" spans="1:5" x14ac:dyDescent="0.35">
      <c r="A3">
        <f>A2+1</f>
        <v>1991</v>
      </c>
      <c r="B3">
        <v>64.393972602739694</v>
      </c>
      <c r="C3">
        <f t="shared" ref="C3:C32" si="0">5*(B3-32)/9</f>
        <v>17.996651445966496</v>
      </c>
      <c r="D3">
        <v>546.70000000000005</v>
      </c>
      <c r="E3">
        <v>189702.851797079</v>
      </c>
    </row>
    <row r="4" spans="1:5" x14ac:dyDescent="0.35">
      <c r="A4">
        <f t="shared" ref="A4:A32" si="1">A3+1</f>
        <v>1992</v>
      </c>
      <c r="B4">
        <v>65.393972602739694</v>
      </c>
      <c r="C4">
        <f t="shared" si="0"/>
        <v>18.552207001522053</v>
      </c>
      <c r="D4">
        <v>480.27</v>
      </c>
      <c r="E4">
        <v>189237.49894739559</v>
      </c>
    </row>
    <row r="5" spans="1:5" x14ac:dyDescent="0.35">
      <c r="A5">
        <f t="shared" si="1"/>
        <v>1993</v>
      </c>
      <c r="B5">
        <v>65.393972602739694</v>
      </c>
      <c r="C5">
        <f t="shared" si="0"/>
        <v>18.552207001522053</v>
      </c>
      <c r="D5">
        <v>703.39</v>
      </c>
      <c r="E5">
        <v>188772.14609771231</v>
      </c>
    </row>
    <row r="6" spans="1:5" x14ac:dyDescent="0.35">
      <c r="A6">
        <f t="shared" si="1"/>
        <v>1994</v>
      </c>
      <c r="B6">
        <v>66.393972602739694</v>
      </c>
      <c r="C6">
        <f t="shared" si="0"/>
        <v>19.107762557077606</v>
      </c>
      <c r="D6">
        <v>489.49</v>
      </c>
      <c r="E6">
        <v>188306.79324802899</v>
      </c>
    </row>
    <row r="7" spans="1:5" x14ac:dyDescent="0.35">
      <c r="A7">
        <f t="shared" si="1"/>
        <v>1995</v>
      </c>
      <c r="B7">
        <v>66.393972602739694</v>
      </c>
      <c r="C7">
        <f t="shared" si="0"/>
        <v>19.107762557077606</v>
      </c>
      <c r="D7">
        <v>477.14</v>
      </c>
      <c r="E7">
        <v>187841.44039834561</v>
      </c>
    </row>
    <row r="8" spans="1:5" x14ac:dyDescent="0.35">
      <c r="A8">
        <f t="shared" si="1"/>
        <v>1996</v>
      </c>
      <c r="B8">
        <v>67.933060109289599</v>
      </c>
      <c r="C8">
        <f t="shared" si="0"/>
        <v>19.962811171827557</v>
      </c>
      <c r="D8">
        <v>738.62</v>
      </c>
      <c r="E8">
        <v>187376.0875486623</v>
      </c>
    </row>
    <row r="9" spans="1:5" x14ac:dyDescent="0.35">
      <c r="A9">
        <f t="shared" si="1"/>
        <v>1997</v>
      </c>
      <c r="B9">
        <v>64.389315068493104</v>
      </c>
      <c r="C9">
        <f t="shared" si="0"/>
        <v>17.994063926940612</v>
      </c>
      <c r="D9">
        <v>839.32</v>
      </c>
      <c r="E9">
        <v>186910.73469897889</v>
      </c>
    </row>
    <row r="10" spans="1:5" x14ac:dyDescent="0.35">
      <c r="A10">
        <f t="shared" si="1"/>
        <v>1998</v>
      </c>
      <c r="B10">
        <v>68.537260273972507</v>
      </c>
      <c r="C10">
        <f t="shared" si="0"/>
        <v>20.298477929984724</v>
      </c>
      <c r="D10">
        <v>700.69</v>
      </c>
      <c r="E10">
        <v>186445.38184929561</v>
      </c>
    </row>
    <row r="11" spans="1:5" x14ac:dyDescent="0.35">
      <c r="A11">
        <f t="shared" si="1"/>
        <v>1999</v>
      </c>
      <c r="B11">
        <v>67.372328767123193</v>
      </c>
      <c r="C11">
        <f t="shared" si="0"/>
        <v>19.651293759512882</v>
      </c>
      <c r="D11">
        <v>720.08</v>
      </c>
      <c r="E11">
        <v>185980.0289996122</v>
      </c>
    </row>
    <row r="12" spans="1:5" x14ac:dyDescent="0.35">
      <c r="A12">
        <f t="shared" si="1"/>
        <v>2000</v>
      </c>
      <c r="B12">
        <v>62.103278688524497</v>
      </c>
      <c r="C12">
        <f t="shared" si="0"/>
        <v>16.724043715846943</v>
      </c>
      <c r="D12">
        <v>913.34</v>
      </c>
      <c r="E12">
        <v>185514.67614992891</v>
      </c>
    </row>
    <row r="13" spans="1:5" x14ac:dyDescent="0.35">
      <c r="A13">
        <f t="shared" si="1"/>
        <v>2001</v>
      </c>
      <c r="B13">
        <v>19.304109589041001</v>
      </c>
      <c r="C13">
        <f t="shared" si="0"/>
        <v>-7.0532724505327771</v>
      </c>
      <c r="D13">
        <v>895.31</v>
      </c>
      <c r="E13">
        <v>185049.3233002456</v>
      </c>
    </row>
    <row r="14" spans="1:5" x14ac:dyDescent="0.35">
      <c r="A14">
        <f t="shared" si="1"/>
        <v>2002</v>
      </c>
      <c r="B14">
        <v>-3.42465753424658E-2</v>
      </c>
      <c r="C14">
        <f t="shared" si="0"/>
        <v>-17.796803652968038</v>
      </c>
      <c r="D14">
        <v>447.16</v>
      </c>
      <c r="E14">
        <v>184583.97045056219</v>
      </c>
    </row>
    <row r="15" spans="1:5" x14ac:dyDescent="0.35">
      <c r="A15">
        <f t="shared" si="1"/>
        <v>2003</v>
      </c>
      <c r="B15">
        <v>42.141917808219098</v>
      </c>
      <c r="C15">
        <f t="shared" si="0"/>
        <v>5.6343987823439434</v>
      </c>
      <c r="D15">
        <v>618.08000000000004</v>
      </c>
      <c r="E15">
        <v>184118.6176008789</v>
      </c>
    </row>
    <row r="16" spans="1:5" x14ac:dyDescent="0.35">
      <c r="A16">
        <f t="shared" si="1"/>
        <v>2004</v>
      </c>
      <c r="B16">
        <v>48.360109289617398</v>
      </c>
      <c r="C16">
        <f t="shared" si="0"/>
        <v>9.0889496053429983</v>
      </c>
      <c r="D16">
        <v>781.23</v>
      </c>
      <c r="E16">
        <v>183653.26475119559</v>
      </c>
    </row>
    <row r="17" spans="1:5" x14ac:dyDescent="0.35">
      <c r="A17">
        <f t="shared" si="1"/>
        <v>2005</v>
      </c>
      <c r="B17">
        <v>66.2720547945205</v>
      </c>
      <c r="C17">
        <f t="shared" si="0"/>
        <v>19.040030441400276</v>
      </c>
      <c r="D17">
        <v>608.4</v>
      </c>
      <c r="E17">
        <v>183187.91190151221</v>
      </c>
    </row>
    <row r="18" spans="1:5" x14ac:dyDescent="0.35">
      <c r="A18">
        <f t="shared" si="1"/>
        <v>2006</v>
      </c>
      <c r="B18">
        <v>62.973150684931497</v>
      </c>
      <c r="C18">
        <f t="shared" si="0"/>
        <v>17.207305936073055</v>
      </c>
      <c r="D18">
        <v>756.27</v>
      </c>
      <c r="E18">
        <v>182722.5590518289</v>
      </c>
    </row>
    <row r="19" spans="1:5" x14ac:dyDescent="0.35">
      <c r="A19">
        <f t="shared" si="1"/>
        <v>2007</v>
      </c>
      <c r="B19">
        <v>58.996438356164298</v>
      </c>
      <c r="C19">
        <f t="shared" si="0"/>
        <v>14.998021308980166</v>
      </c>
      <c r="D19">
        <v>708.99</v>
      </c>
      <c r="E19">
        <v>182257.20620214549</v>
      </c>
    </row>
    <row r="20" spans="1:5" x14ac:dyDescent="0.35">
      <c r="A20">
        <f t="shared" si="1"/>
        <v>2008</v>
      </c>
      <c r="B20">
        <v>64.474590163934394</v>
      </c>
      <c r="C20">
        <f t="shared" si="0"/>
        <v>18.041438979963555</v>
      </c>
      <c r="D20">
        <v>597.5</v>
      </c>
      <c r="E20">
        <v>181791.8533524622</v>
      </c>
    </row>
    <row r="21" spans="1:5" x14ac:dyDescent="0.35">
      <c r="A21">
        <f t="shared" si="1"/>
        <v>2009</v>
      </c>
      <c r="B21">
        <v>62.4767123287671</v>
      </c>
      <c r="C21">
        <f t="shared" si="0"/>
        <v>16.931506849315056</v>
      </c>
      <c r="D21">
        <v>680.95</v>
      </c>
      <c r="E21">
        <v>181326.50050277889</v>
      </c>
    </row>
    <row r="22" spans="1:5" x14ac:dyDescent="0.35">
      <c r="A22">
        <f t="shared" si="1"/>
        <v>2010</v>
      </c>
      <c r="B22">
        <v>64.910410958904095</v>
      </c>
      <c r="C22">
        <f t="shared" si="0"/>
        <v>18.283561643835608</v>
      </c>
      <c r="D22">
        <v>719.68</v>
      </c>
      <c r="E22">
        <v>180861.14765309551</v>
      </c>
    </row>
    <row r="23" spans="1:5" x14ac:dyDescent="0.35">
      <c r="A23">
        <f t="shared" si="1"/>
        <v>2011</v>
      </c>
      <c r="B23">
        <v>48.035890410958899</v>
      </c>
      <c r="C23">
        <f t="shared" si="0"/>
        <v>8.9088280060882781</v>
      </c>
      <c r="D23">
        <v>783.82</v>
      </c>
      <c r="E23">
        <v>180395.79480341219</v>
      </c>
    </row>
    <row r="24" spans="1:5" x14ac:dyDescent="0.35">
      <c r="A24">
        <f t="shared" si="1"/>
        <v>2012</v>
      </c>
      <c r="B24">
        <v>66.925409836065498</v>
      </c>
      <c r="C24">
        <f t="shared" si="0"/>
        <v>19.403005464480835</v>
      </c>
      <c r="D24">
        <v>580.12</v>
      </c>
      <c r="E24">
        <v>179930.44195372879</v>
      </c>
    </row>
    <row r="25" spans="1:5" x14ac:dyDescent="0.35">
      <c r="A25">
        <f t="shared" si="1"/>
        <v>2013</v>
      </c>
      <c r="B25">
        <v>68.684931506849296</v>
      </c>
      <c r="C25">
        <f t="shared" si="0"/>
        <v>20.380517503805166</v>
      </c>
      <c r="D25">
        <v>660.78</v>
      </c>
      <c r="E25">
        <v>179465.0891040455</v>
      </c>
    </row>
    <row r="26" spans="1:5" x14ac:dyDescent="0.35">
      <c r="A26">
        <f t="shared" si="1"/>
        <v>2014</v>
      </c>
      <c r="B26">
        <v>63.000821917808203</v>
      </c>
      <c r="C26">
        <f t="shared" si="0"/>
        <v>17.222678843226777</v>
      </c>
      <c r="D26">
        <v>624.70000000000005</v>
      </c>
      <c r="E26">
        <v>178999.73625436219</v>
      </c>
    </row>
    <row r="27" spans="1:5" x14ac:dyDescent="0.35">
      <c r="A27">
        <f t="shared" si="1"/>
        <v>2015</v>
      </c>
      <c r="B27">
        <v>64.609836065573703</v>
      </c>
      <c r="C27">
        <f t="shared" si="0"/>
        <v>18.116575591985388</v>
      </c>
      <c r="D27">
        <v>453.74</v>
      </c>
      <c r="E27">
        <v>178534.38340467881</v>
      </c>
    </row>
    <row r="28" spans="1:5" x14ac:dyDescent="0.35">
      <c r="A28">
        <f t="shared" si="1"/>
        <v>2016</v>
      </c>
      <c r="B28">
        <v>64.853278688524497</v>
      </c>
      <c r="C28">
        <f t="shared" si="0"/>
        <v>18.251821493624718</v>
      </c>
      <c r="D28">
        <v>562.26</v>
      </c>
      <c r="E28">
        <v>178069.03055499549</v>
      </c>
    </row>
    <row r="29" spans="1:5" x14ac:dyDescent="0.35">
      <c r="A29">
        <f t="shared" si="1"/>
        <v>2017</v>
      </c>
      <c r="B29">
        <v>66.767945205479407</v>
      </c>
      <c r="C29">
        <f t="shared" si="0"/>
        <v>19.315525114155225</v>
      </c>
      <c r="D29">
        <v>941.8</v>
      </c>
      <c r="E29">
        <v>177603.67770531209</v>
      </c>
    </row>
    <row r="30" spans="1:5" x14ac:dyDescent="0.35">
      <c r="A30">
        <f t="shared" si="1"/>
        <v>2018</v>
      </c>
      <c r="B30">
        <v>49.4506849315068</v>
      </c>
      <c r="C30">
        <f t="shared" si="0"/>
        <v>9.6948249619482212</v>
      </c>
      <c r="D30">
        <v>635.42999999999995</v>
      </c>
      <c r="E30">
        <v>177138.3248556288</v>
      </c>
    </row>
    <row r="31" spans="1:5" x14ac:dyDescent="0.35">
      <c r="A31">
        <f t="shared" si="1"/>
        <v>2019</v>
      </c>
      <c r="B31">
        <v>65.517808219177994</v>
      </c>
      <c r="C31">
        <f t="shared" si="0"/>
        <v>18.621004566209997</v>
      </c>
      <c r="D31">
        <v>632.28</v>
      </c>
      <c r="E31">
        <v>176672.97200594551</v>
      </c>
    </row>
    <row r="32" spans="1:5" x14ac:dyDescent="0.35">
      <c r="A32">
        <f t="shared" si="1"/>
        <v>2020</v>
      </c>
      <c r="B32">
        <v>72.198507462686507</v>
      </c>
      <c r="C32">
        <f t="shared" si="0"/>
        <v>22.332504145936948</v>
      </c>
      <c r="D32">
        <v>684.29</v>
      </c>
      <c r="E32">
        <v>176207.61915626211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3D80-5B7B-4C52-BA0A-C2CF6DEC8DA3}">
  <dimension ref="A1:D32"/>
  <sheetViews>
    <sheetView tabSelected="1" workbookViewId="0">
      <selection activeCell="D1" sqref="D1"/>
    </sheetView>
  </sheetViews>
  <sheetFormatPr defaultRowHeight="14.5" x14ac:dyDescent="0.35"/>
  <sheetData>
    <row r="1" spans="1:4" x14ac:dyDescent="0.35">
      <c r="A1" s="11" t="s">
        <v>0</v>
      </c>
      <c r="B1" s="11" t="s">
        <v>5</v>
      </c>
      <c r="C1" s="12" t="s">
        <v>2</v>
      </c>
      <c r="D1" s="11" t="s">
        <v>3</v>
      </c>
    </row>
    <row r="2" spans="1:4" x14ac:dyDescent="0.35">
      <c r="A2" s="10">
        <v>1990</v>
      </c>
      <c r="B2" s="10">
        <v>874.37</v>
      </c>
      <c r="C2" s="10">
        <v>204697.30070844691</v>
      </c>
      <c r="D2" s="10">
        <v>4.3789954</v>
      </c>
    </row>
    <row r="3" spans="1:4" x14ac:dyDescent="0.35">
      <c r="A3" s="10">
        <v>1991</v>
      </c>
      <c r="B3" s="10">
        <v>10851008.18</v>
      </c>
      <c r="C3" s="10">
        <v>203933.41798365119</v>
      </c>
      <c r="D3" s="10">
        <v>3.6433789954</v>
      </c>
    </row>
    <row r="4" spans="1:4" x14ac:dyDescent="0.35">
      <c r="A4" s="10">
        <v>1992</v>
      </c>
      <c r="B4" s="10">
        <v>960.73</v>
      </c>
      <c r="C4" s="10">
        <v>203169.53525885561</v>
      </c>
      <c r="D4" s="10">
        <v>2.8467275494672002</v>
      </c>
    </row>
    <row r="5" spans="1:4" x14ac:dyDescent="0.35">
      <c r="A5" s="10">
        <v>1993</v>
      </c>
      <c r="B5" s="10">
        <v>960</v>
      </c>
      <c r="C5" s="10">
        <v>210253.1985</v>
      </c>
      <c r="D5" s="10">
        <v>4.4864905889496001</v>
      </c>
    </row>
    <row r="6" spans="1:4" x14ac:dyDescent="0.35">
      <c r="A6" s="10">
        <v>1994</v>
      </c>
      <c r="B6" s="10">
        <v>954.85</v>
      </c>
      <c r="C6" s="10">
        <v>209447.0595</v>
      </c>
      <c r="D6" s="10">
        <v>4.7899539999999998</v>
      </c>
    </row>
    <row r="7" spans="1:4" x14ac:dyDescent="0.35">
      <c r="A7" s="10">
        <v>1995</v>
      </c>
      <c r="B7" s="10">
        <v>1017</v>
      </c>
      <c r="C7" s="10">
        <v>208640.92050000001</v>
      </c>
      <c r="D7" s="10">
        <v>4.7424657534246091</v>
      </c>
    </row>
    <row r="8" spans="1:4" x14ac:dyDescent="0.35">
      <c r="A8" s="10">
        <v>1996</v>
      </c>
      <c r="B8" s="10">
        <v>1019</v>
      </c>
      <c r="C8" s="10">
        <v>207834.78150000001</v>
      </c>
      <c r="D8" s="10">
        <v>-4.0203400121433335</v>
      </c>
    </row>
    <row r="9" spans="1:4" x14ac:dyDescent="0.35">
      <c r="A9" s="10">
        <v>1997</v>
      </c>
      <c r="B9" s="10">
        <v>990</v>
      </c>
      <c r="C9" s="10">
        <v>207028.64249999999</v>
      </c>
      <c r="D9" s="10">
        <v>0.89802130898016785</v>
      </c>
    </row>
    <row r="10" spans="1:4" x14ac:dyDescent="0.35">
      <c r="A10" s="10">
        <v>1998</v>
      </c>
      <c r="B10" s="10">
        <v>993</v>
      </c>
      <c r="C10" s="10">
        <v>206222.50349999999</v>
      </c>
      <c r="D10" s="10">
        <v>-6.499543378995444</v>
      </c>
    </row>
    <row r="11" spans="1:4" x14ac:dyDescent="0.35">
      <c r="A11" s="10">
        <v>1999</v>
      </c>
      <c r="B11" s="10">
        <v>1010</v>
      </c>
      <c r="C11" s="10">
        <v>205416.3645</v>
      </c>
      <c r="D11" s="10">
        <v>-1.1502283105023341</v>
      </c>
    </row>
    <row r="12" spans="1:4" x14ac:dyDescent="0.35">
      <c r="A12" s="10">
        <v>2000</v>
      </c>
      <c r="B12" s="10">
        <v>970</v>
      </c>
      <c r="C12" s="10">
        <v>204610.2255</v>
      </c>
      <c r="D12" s="10">
        <v>1.9200060716453906</v>
      </c>
    </row>
    <row r="13" spans="1:4" x14ac:dyDescent="0.35">
      <c r="A13" s="10">
        <v>2001</v>
      </c>
      <c r="B13" s="10">
        <v>971</v>
      </c>
      <c r="C13" s="10">
        <v>203804.0865</v>
      </c>
      <c r="D13" s="10">
        <v>19.478843226788392</v>
      </c>
    </row>
    <row r="14" spans="1:4" x14ac:dyDescent="0.35">
      <c r="A14" s="10">
        <v>2002</v>
      </c>
      <c r="B14" s="10">
        <v>1011</v>
      </c>
      <c r="C14" s="10">
        <v>202997.94750000001</v>
      </c>
      <c r="D14" s="10">
        <v>9.201674277016723</v>
      </c>
    </row>
    <row r="15" spans="1:4" x14ac:dyDescent="0.35">
      <c r="A15" s="10">
        <v>2003</v>
      </c>
      <c r="B15" s="10">
        <v>1034</v>
      </c>
      <c r="C15" s="10">
        <v>202191.80850000001</v>
      </c>
      <c r="D15" s="10">
        <v>1.4487062404870541</v>
      </c>
    </row>
    <row r="16" spans="1:4" x14ac:dyDescent="0.35">
      <c r="A16" s="10">
        <v>2004</v>
      </c>
      <c r="B16" s="10">
        <v>940</v>
      </c>
      <c r="C16" s="10">
        <v>178333.50837944829</v>
      </c>
      <c r="D16" s="10">
        <v>7.2454462659380532</v>
      </c>
    </row>
    <row r="17" spans="1:4" x14ac:dyDescent="0.35">
      <c r="A17" s="10">
        <v>2005</v>
      </c>
      <c r="B17" s="10">
        <v>900</v>
      </c>
      <c r="C17" s="10">
        <v>177611.23979898181</v>
      </c>
      <c r="D17" s="10">
        <v>-0.7852359208523888</v>
      </c>
    </row>
    <row r="18" spans="1:4" x14ac:dyDescent="0.35">
      <c r="A18" s="10">
        <v>2006</v>
      </c>
      <c r="B18" s="10">
        <v>1100</v>
      </c>
      <c r="C18" s="10">
        <v>176897.94923918901</v>
      </c>
      <c r="D18" s="10">
        <v>21.384170471841667</v>
      </c>
    </row>
    <row r="19" spans="1:4" x14ac:dyDescent="0.35">
      <c r="A19" s="10">
        <v>2007</v>
      </c>
      <c r="B19" s="10">
        <v>1101</v>
      </c>
      <c r="C19" s="10">
        <v>176188.3386138792</v>
      </c>
      <c r="D19" s="10">
        <v>22.157382039573772</v>
      </c>
    </row>
    <row r="20" spans="1:4" x14ac:dyDescent="0.35">
      <c r="A20" s="10">
        <v>2008</v>
      </c>
      <c r="B20" s="10">
        <v>1074</v>
      </c>
      <c r="C20" s="10">
        <v>175476.85913871581</v>
      </c>
      <c r="D20" s="10">
        <v>19.209168184577997</v>
      </c>
    </row>
    <row r="21" spans="1:4" x14ac:dyDescent="0.35">
      <c r="A21" s="10">
        <v>2009</v>
      </c>
      <c r="B21" s="10">
        <v>864</v>
      </c>
      <c r="C21" s="10">
        <v>174763.1679826843</v>
      </c>
      <c r="D21" s="10">
        <v>16.901522070015169</v>
      </c>
    </row>
    <row r="22" spans="1:4" x14ac:dyDescent="0.35">
      <c r="A22" s="10">
        <v>2010</v>
      </c>
      <c r="B22" s="10">
        <v>1009</v>
      </c>
      <c r="C22" s="10">
        <v>174052.02335905519</v>
      </c>
      <c r="D22" s="10">
        <v>4.1820395738203882</v>
      </c>
    </row>
    <row r="23" spans="1:4" x14ac:dyDescent="0.35">
      <c r="A23" s="10">
        <v>2011</v>
      </c>
      <c r="B23" s="10">
        <v>982</v>
      </c>
      <c r="C23" s="10">
        <v>173345.1066992358</v>
      </c>
      <c r="D23" s="10">
        <v>17.971232876712278</v>
      </c>
    </row>
    <row r="24" spans="1:4" x14ac:dyDescent="0.35">
      <c r="A24" s="10">
        <v>2012</v>
      </c>
      <c r="B24" s="10">
        <v>982.31</v>
      </c>
      <c r="C24" s="10">
        <v>172631.01214278259</v>
      </c>
      <c r="D24" s="10">
        <v>12.436095931997555</v>
      </c>
    </row>
    <row r="25" spans="1:4" x14ac:dyDescent="0.35">
      <c r="A25" s="10">
        <v>2013</v>
      </c>
      <c r="B25" s="10">
        <v>981</v>
      </c>
      <c r="C25" s="10">
        <v>171916.65796295999</v>
      </c>
      <c r="D25" s="10">
        <v>4.4158295281582758</v>
      </c>
    </row>
    <row r="26" spans="1:4" x14ac:dyDescent="0.35">
      <c r="A26" s="10">
        <v>2014</v>
      </c>
      <c r="B26" s="10">
        <v>1007</v>
      </c>
      <c r="C26" s="10">
        <v>171200.84287538979</v>
      </c>
      <c r="D26" s="10">
        <v>15.77519025875189</v>
      </c>
    </row>
    <row r="27" spans="1:4" x14ac:dyDescent="0.35">
      <c r="A27" s="10">
        <v>2015</v>
      </c>
      <c r="B27" s="10">
        <v>978</v>
      </c>
      <c r="C27" s="10">
        <v>170479.72913658319</v>
      </c>
      <c r="D27" s="10">
        <v>21.591530054644782</v>
      </c>
    </row>
    <row r="28" spans="1:4" x14ac:dyDescent="0.35">
      <c r="A28" s="10">
        <v>2016</v>
      </c>
      <c r="B28" s="10">
        <v>964</v>
      </c>
      <c r="C28" s="10">
        <v>169761.19351327309</v>
      </c>
      <c r="D28" s="10">
        <v>22.439131754705496</v>
      </c>
    </row>
    <row r="29" spans="1:4" x14ac:dyDescent="0.35">
      <c r="A29" s="10">
        <v>2017</v>
      </c>
      <c r="B29" s="10">
        <v>996</v>
      </c>
      <c r="C29" s="10">
        <v>169050.95518299361</v>
      </c>
      <c r="D29" s="10">
        <v>22.710045662100448</v>
      </c>
    </row>
    <row r="30" spans="1:4" x14ac:dyDescent="0.35">
      <c r="A30" s="10">
        <v>2018</v>
      </c>
      <c r="B30" s="10">
        <v>1000</v>
      </c>
      <c r="C30" s="10">
        <v>168334.0634461306</v>
      </c>
      <c r="D30" s="10">
        <v>21.017199391171996</v>
      </c>
    </row>
    <row r="31" spans="1:4" x14ac:dyDescent="0.35">
      <c r="A31" s="10">
        <v>2019</v>
      </c>
      <c r="B31" s="10">
        <v>1042</v>
      </c>
      <c r="C31" s="10">
        <v>167620.22414603081</v>
      </c>
      <c r="D31" s="10">
        <v>19.134703196346997</v>
      </c>
    </row>
    <row r="32" spans="1:4" x14ac:dyDescent="0.35">
      <c r="A32" s="10">
        <v>2020</v>
      </c>
      <c r="B32" s="10">
        <v>990</v>
      </c>
      <c r="C32" s="10">
        <v>166906.38484593111</v>
      </c>
      <c r="D32" s="10">
        <v>21.921052631578945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Rawanda</vt:lpstr>
      <vt:lpstr>Nigeria</vt:lpstr>
      <vt:lpstr>Camroon</vt:lpstr>
      <vt:lpstr>senegal</vt:lpstr>
      <vt:lpstr>ivory_coast</vt:lpstr>
      <vt:lpstr>sudan</vt:lpstr>
      <vt:lpstr>congo</vt:lpstr>
      <vt:lpstr>Zimbabwe</vt:lpstr>
      <vt:lpstr>south_sudan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UDRASHT PAL</dc:creator>
  <cp:lastModifiedBy>UDRASHT PAL</cp:lastModifiedBy>
  <dcterms:created xsi:type="dcterms:W3CDTF">2023-11-15T15:39:48Z</dcterms:created>
  <dcterms:modified xsi:type="dcterms:W3CDTF">2023-11-16T07:21:37Z</dcterms:modified>
</cp:coreProperties>
</file>