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tabRatio="930" activeTab="25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4519"/>
</workbook>
</file>

<file path=xl/calcChain.xml><?xml version="1.0" encoding="utf-8"?>
<calcChain xmlns="http://schemas.openxmlformats.org/spreadsheetml/2006/main">
  <c r="F40" i="1"/>
  <c r="F49"/>
  <c r="F50"/>
  <c r="F40" i="29"/>
  <c r="F39"/>
  <c r="F38"/>
  <c r="F37"/>
  <c r="F36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7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5" i="29"/>
  <c r="F24"/>
  <c r="F26"/>
  <c r="F23"/>
  <c r="F22"/>
  <c r="F21"/>
  <c r="F20"/>
  <c r="F19"/>
  <c r="F17"/>
  <c r="F18"/>
  <c r="F16"/>
  <c r="F15"/>
  <c r="F14"/>
  <c r="F13"/>
  <c r="F12"/>
  <c r="F11"/>
  <c r="F10"/>
  <c r="F9"/>
  <c r="F8"/>
  <c r="F7"/>
  <c r="F6"/>
  <c r="F5"/>
  <c r="F4"/>
  <c r="F3"/>
  <c r="F2"/>
  <c r="F1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<sst xmlns="http://schemas.openxmlformats.org/spreadsheetml/2006/main" count="3146" uniqueCount="2555">
  <si>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</si>
  <si>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</si>
  <si>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</si>
  <si>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</si>
  <si>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</si>
  <si>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</si>
  <si>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</si>
  <si>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</si>
  <si>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</si>
  <si>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</si>
  <si>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</si>
  <si>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</si>
  <si>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</si>
  <si>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</si>
  <si>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</si>
  <si>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</si>
  <si>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</si>
  <si>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</si>
  <si>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</si>
  <si>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</si>
  <si>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</si>
  <si>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</si>
  <si>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</si>
  <si>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</si>
  <si>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</si>
  <si>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</si>
  <si>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</si>
  <si>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</si>
  <si>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</si>
  <si>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</si>
  <si>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</si>
  <si>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</si>
  <si>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</si>
  <si>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</si>
  <si>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</si>
  <si>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</si>
  <si>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</si>
  <si>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</si>
  <si>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</si>
  <si>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</si>
  <si>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</si>
  <si>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</si>
  <si>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</si>
  <si>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</si>
  <si>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</si>
  <si>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</si>
  <si>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</si>
  <si>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</si>
  <si>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</si>
  <si>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</si>
  <si>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</si>
  <si>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</si>
  <si>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</si>
  <si>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</si>
  <si>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</si>
  <si>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</si>
  <si>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</si>
  <si>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</si>
  <si>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</si>
  <si>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</si>
  <si>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</si>
  <si>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</si>
  <si>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</si>
  <si>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</si>
  <si>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</si>
  <si>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</si>
  <si>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</si>
  <si>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</si>
  <si>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</si>
  <si>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</si>
  <si>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</si>
  <si>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</si>
  <si>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</si>
  <si>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</si>
  <si>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</si>
  <si>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</si>
  <si>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</si>
  <si>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</si>
  <si>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</si>
  <si>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</si>
  <si>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</si>
  <si>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</si>
  <si>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</si>
  <si>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</si>
  <si>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</si>
  <si>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</si>
  <si>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</si>
  <si>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</si>
  <si>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</si>
  <si>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</si>
  <si>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</si>
  <si>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</si>
  <si>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</si>
  <si>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</si>
  <si>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</si>
  <si>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</si>
  <si>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</si>
  <si>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</si>
  <si>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</si>
  <si>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</si>
  <si>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</si>
  <si>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</si>
  <si>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</si>
  <si>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</si>
  <si>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</si>
  <si>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</si>
  <si>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</si>
  <si>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</si>
  <si>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</si>
  <si>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</si>
  <si>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</si>
  <si>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</si>
  <si>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</si>
  <si>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</si>
  <si>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</si>
  <si>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</si>
  <si>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</si>
  <si>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</si>
  <si>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</si>
  <si>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</si>
  <si>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</si>
  <si>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</si>
  <si>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</si>
  <si>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</si>
  <si>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</si>
  <si>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</si>
  <si>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</si>
  <si>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</si>
  <si>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</si>
  <si>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</si>
  <si>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</si>
  <si>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</si>
  <si>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</si>
  <si>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</si>
  <si>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</si>
  <si>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</si>
  <si>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</si>
  <si>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</si>
  <si>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</si>
  <si>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</si>
  <si>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</si>
  <si>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</si>
  <si>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</si>
  <si>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</si>
  <si>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</si>
  <si>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</si>
  <si>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</si>
  <si>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</si>
  <si>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</si>
  <si>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</si>
  <si>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</si>
  <si>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</si>
  <si>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</si>
  <si>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</si>
  <si>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</si>
  <si>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</si>
  <si>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</si>
  <si>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</si>
  <si>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</si>
  <si>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</si>
  <si>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</si>
  <si>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</si>
  <si>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</si>
  <si>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</si>
  <si>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</si>
  <si>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</si>
  <si>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</si>
  <si>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</si>
  <si>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</si>
  <si>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</si>
  <si>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</si>
  <si>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</si>
  <si>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</si>
  <si>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</si>
  <si>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</si>
  <si>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</si>
  <si>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</si>
  <si>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</si>
  <si>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</si>
  <si>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</si>
  <si>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</si>
  <si>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</si>
  <si>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</si>
  <si>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</si>
  <si>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</si>
  <si>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</si>
  <si>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</si>
  <si>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</si>
  <si>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</si>
  <si>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</si>
  <si>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</si>
  <si>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</si>
  <si>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</si>
  <si>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</si>
  <si>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</si>
  <si>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</si>
  <si>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</si>
  <si>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</si>
  <si>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</si>
  <si>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</si>
  <si>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</si>
  <si>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</si>
  <si>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</si>
  <si>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</si>
  <si>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</si>
  <si>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</si>
  <si>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</si>
  <si>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</si>
  <si>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</si>
  <si>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</si>
  <si>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</si>
  <si>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</si>
  <si>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</si>
  <si>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</si>
  <si>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</si>
  <si>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</si>
  <si>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</si>
  <si>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</si>
  <si>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</si>
  <si>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</si>
  <si>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</si>
  <si>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</si>
  <si>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</si>
  <si>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</si>
  <si>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</si>
  <si>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</si>
  <si>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</si>
  <si>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</si>
  <si>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</si>
  <si>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</si>
  <si>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</si>
  <si>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</si>
  <si>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</si>
  <si>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</si>
  <si>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</si>
  <si>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</si>
  <si>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</si>
  <si>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</si>
  <si>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</si>
  <si>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</si>
  <si>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</si>
  <si>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</si>
  <si>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</si>
  <si>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</si>
  <si>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</si>
  <si>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</si>
  <si>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</si>
  <si>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</si>
  <si>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</si>
  <si>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</si>
  <si>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</si>
  <si>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</si>
  <si>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</si>
  <si>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</si>
  <si>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</si>
  <si>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</si>
  <si>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</si>
  <si>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</si>
  <si>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</si>
  <si>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</si>
  <si>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</si>
  <si>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</si>
  <si>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</si>
  <si>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</si>
  <si>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</si>
  <si>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</si>
  <si>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</si>
  <si>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</si>
  <si>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</si>
  <si>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</si>
  <si>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</si>
  <si>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</si>
  <si>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</si>
  <si>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</si>
  <si>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</si>
  <si>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</si>
  <si>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</si>
  <si>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</si>
  <si>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</si>
  <si>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</si>
  <si>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</si>
  <si>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</si>
  <si>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</si>
  <si>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</si>
  <si>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</si>
  <si>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</si>
  <si>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</si>
  <si>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</si>
  <si>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</si>
  <si>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</si>
  <si>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</si>
  <si>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</si>
  <si>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</si>
  <si>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</si>
  <si>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</si>
  <si>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</si>
  <si>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</si>
  <si>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</si>
  <si>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</si>
  <si>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</si>
  <si>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</si>
  <si>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</si>
  <si>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</si>
  <si>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</si>
  <si>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</si>
  <si>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</si>
  <si>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</si>
  <si>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</si>
  <si>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</si>
  <si>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</si>
  <si>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</si>
  <si>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</si>
  <si>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</si>
  <si>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</si>
  <si>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</si>
  <si>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</si>
  <si>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</si>
  <si>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</si>
  <si>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</si>
  <si>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</si>
  <si>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</si>
  <si>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</si>
  <si>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</si>
  <si>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</si>
  <si>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</si>
  <si>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</si>
  <si>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</si>
  <si>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</si>
  <si>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</si>
  <si>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</si>
  <si>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</si>
  <si>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</si>
  <si>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</si>
  <si>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</si>
  <si>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</si>
  <si>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</si>
  <si>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</si>
  <si>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</si>
  <si>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</si>
  <si>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</si>
  <si>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</si>
  <si>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</si>
  <si>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</si>
  <si>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</si>
  <si>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</si>
  <si>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</si>
  <si>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</si>
  <si>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</si>
  <si>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</si>
  <si>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</si>
  <si>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</si>
  <si>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</si>
  <si>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</si>
  <si>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</si>
  <si>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</si>
  <si>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</si>
  <si>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</si>
  <si>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</si>
  <si>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</si>
  <si>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</si>
  <si>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</si>
  <si>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</si>
  <si>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</si>
  <si>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</si>
  <si>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</si>
  <si>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</si>
  <si>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</si>
  <si>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</si>
  <si>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</si>
  <si>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</si>
  <si>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</si>
  <si>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</si>
  <si>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</si>
  <si>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</si>
  <si>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</si>
  <si>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</si>
  <si>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</si>
  <si>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</si>
  <si>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</si>
  <si>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</si>
  <si>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</si>
  <si>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</si>
  <si>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</si>
  <si>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</si>
  <si>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</si>
  <si>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</si>
  <si>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</si>
  <si>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</si>
  <si>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</si>
  <si>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</si>
  <si>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</si>
  <si>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</si>
  <si>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</si>
  <si>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</si>
  <si>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</si>
  <si>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</si>
  <si>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</si>
  <si>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</si>
  <si>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</si>
  <si>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</si>
  <si>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</si>
  <si>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</si>
  <si>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</si>
  <si>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</si>
  <si>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</si>
  <si>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</si>
  <si>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</si>
  <si>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</si>
  <si>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</si>
  <si>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</si>
  <si>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</si>
  <si>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</si>
  <si>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</si>
  <si>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</si>
  <si>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</si>
  <si>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</si>
  <si>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</si>
  <si>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</si>
  <si>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</si>
  <si>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</si>
  <si>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</si>
  <si>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</si>
  <si>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</si>
  <si>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</si>
  <si>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</si>
  <si>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</si>
  <si>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</si>
  <si>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</si>
  <si>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</si>
  <si>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</si>
  <si>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</si>
  <si>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</si>
  <si>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</si>
  <si>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</si>
  <si>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</si>
  <si>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</si>
  <si>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</si>
  <si>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</si>
  <si>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</si>
  <si>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</si>
  <si>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</si>
  <si>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</si>
  <si>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</si>
  <si>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</si>
  <si>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</si>
  <si>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</si>
  <si>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</si>
  <si>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</si>
  <si>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</si>
  <si>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</si>
  <si>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</si>
  <si>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</si>
  <si>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</si>
  <si>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</si>
  <si>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</si>
  <si>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</si>
  <si>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</si>
  <si>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</si>
  <si>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</si>
  <si>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</si>
  <si>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</si>
  <si>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</si>
  <si>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</si>
  <si>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</si>
  <si>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</si>
  <si>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</si>
  <si>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</si>
  <si>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</si>
  <si>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</si>
  <si>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</si>
  <si>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</si>
  <si>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</si>
  <si>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</si>
  <si>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</si>
  <si>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</si>
  <si>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</si>
  <si>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</si>
  <si>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</si>
  <si>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</si>
  <si>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</si>
  <si>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</si>
  <si>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</si>
  <si>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</si>
  <si>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</si>
  <si>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</si>
  <si>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</si>
  <si>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</si>
  <si>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</si>
  <si>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</si>
  <si>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</si>
  <si>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</si>
  <si>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</si>
  <si>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</si>
  <si>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</si>
  <si>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</si>
  <si>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</si>
  <si>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</si>
  <si>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</si>
  <si>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</si>
  <si>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</si>
  <si>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</si>
  <si>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</si>
  <si>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</si>
  <si>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</si>
  <si>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</si>
  <si>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</si>
  <si>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</si>
  <si>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</si>
  <si>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</si>
  <si>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</si>
  <si>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</si>
  <si>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</si>
  <si>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</si>
  <si>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</si>
  <si>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</si>
  <si>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</si>
  <si>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</si>
  <si>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</si>
  <si>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</si>
  <si>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</si>
  <si>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</si>
  <si>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</si>
  <si>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</si>
  <si>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</si>
  <si>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</si>
  <si>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</si>
  <si>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</si>
  <si>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</si>
  <si>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</si>
  <si>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</si>
  <si>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</si>
  <si>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</si>
  <si>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</si>
  <si>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</si>
  <si>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</si>
  <si>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</si>
  <si>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</si>
  <si>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</si>
  <si>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</si>
  <si>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</si>
  <si>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</si>
  <si>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</si>
  <si>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</si>
  <si>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</si>
  <si>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</si>
  <si>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</si>
  <si>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</si>
  <si>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</si>
  <si>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</si>
  <si>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</si>
  <si>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</si>
  <si>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</si>
  <si>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</si>
  <si>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</si>
  <si>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</si>
  <si>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</si>
  <si>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</si>
  <si>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</si>
  <si>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</si>
  <si>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</si>
  <si>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</si>
  <si>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</si>
  <si>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</si>
  <si>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</si>
  <si>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</si>
  <si>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</si>
  <si>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</si>
  <si>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</si>
  <si>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</si>
  <si>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</si>
  <si>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</si>
  <si>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</si>
  <si>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</si>
  <si>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</si>
  <si>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</si>
  <si>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</si>
  <si>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</si>
  <si>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</si>
  <si>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</si>
  <si>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</si>
  <si>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</si>
  <si>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</si>
  <si>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</si>
  <si>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</si>
  <si>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</si>
  <si>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</si>
  <si>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</si>
  <si>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</si>
  <si>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</si>
  <si>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</si>
  <si>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</si>
  <si>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</si>
  <si>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</si>
  <si>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</si>
  <si>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</si>
  <si>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</si>
  <si>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</si>
  <si>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</si>
  <si>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</si>
  <si>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</si>
  <si>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</si>
  <si>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</si>
  <si>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</si>
  <si>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</si>
  <si>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</si>
  <si>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</si>
  <si>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</si>
  <si>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</si>
  <si>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</si>
  <si>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</si>
  <si>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</si>
  <si>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</si>
  <si>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</si>
  <si>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</si>
  <si>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</si>
  <si>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</si>
  <si>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</si>
  <si>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</si>
  <si>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</si>
  <si>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</si>
  <si>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</si>
  <si>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</si>
  <si>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</si>
  <si>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</si>
  <si>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</si>
  <si>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</si>
  <si>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</si>
  <si>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</si>
  <si>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</si>
  <si>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</si>
  <si>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</si>
  <si>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</si>
  <si>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</si>
  <si>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</si>
  <si>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</si>
  <si>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</si>
  <si>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</si>
  <si>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</si>
  <si>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</si>
  <si>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</si>
  <si>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</si>
  <si>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</si>
  <si>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</si>
  <si>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</si>
  <si>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</si>
  <si>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</si>
  <si>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</si>
  <si>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</si>
  <si>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</si>
  <si>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</si>
  <si>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</si>
  <si>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</si>
  <si>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</si>
  <si>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</si>
  <si>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</si>
  <si>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</si>
  <si>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</si>
  <si>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</si>
  <si>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</si>
  <si>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</si>
  <si>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</si>
  <si>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</si>
  <si>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</si>
  <si>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</si>
  <si>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</si>
  <si>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</si>
  <si>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</si>
  <si>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</si>
  <si>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</si>
  <si>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</si>
  <si>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</si>
  <si>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</si>
  <si>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</si>
  <si>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</si>
  <si>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</si>
  <si>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</si>
  <si>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</si>
  <si>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</si>
  <si>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</si>
  <si>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</si>
  <si>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</si>
  <si>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</si>
  <si>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</si>
  <si>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</si>
  <si>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</si>
  <si>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</si>
  <si>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</si>
  <si>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</si>
  <si>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</si>
  <si>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</si>
  <si>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</si>
  <si>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</si>
  <si>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</si>
  <si>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</si>
  <si>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</si>
  <si>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</si>
  <si>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</si>
  <si>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</si>
  <si>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</si>
  <si>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</si>
  <si>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</si>
  <si>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</si>
  <si>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</si>
  <si>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</si>
  <si>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</si>
  <si>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</si>
  <si>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</si>
  <si>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</si>
  <si>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</si>
  <si>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</si>
  <si>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</si>
  <si>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</si>
  <si>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</si>
  <si>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</si>
  <si>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</si>
  <si>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</si>
  <si>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</si>
  <si>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</si>
  <si>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</si>
  <si>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</si>
  <si>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</si>
  <si>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</si>
  <si>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</si>
  <si>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</si>
  <si>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</si>
  <si>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</si>
  <si>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</si>
  <si>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</si>
  <si>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</si>
  <si>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</si>
  <si>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</si>
  <si>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</si>
  <si>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</si>
  <si>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</si>
  <si>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</si>
  <si>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</si>
  <si>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</si>
  <si>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</si>
  <si>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</si>
  <si>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</si>
  <si>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</si>
  <si>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</si>
  <si>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</si>
  <si>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</si>
  <si>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</si>
  <si>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</si>
  <si>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</si>
  <si>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</si>
  <si>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</si>
  <si>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</si>
  <si>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</si>
  <si>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</si>
  <si>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</si>
  <si>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</si>
  <si>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</si>
  <si>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</si>
  <si>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</si>
  <si>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</si>
  <si>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</si>
  <si>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</si>
  <si>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</si>
  <si>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</si>
  <si>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</si>
  <si>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</si>
  <si>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</si>
  <si>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</si>
  <si>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</si>
  <si>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</si>
  <si>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</si>
  <si>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</si>
  <si>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</si>
  <si>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</si>
  <si>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</si>
  <si>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</si>
  <si>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</si>
  <si>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</si>
  <si>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</si>
  <si>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</si>
  <si>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</si>
  <si>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</si>
  <si>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</si>
  <si>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</si>
  <si>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</si>
  <si>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</si>
  <si>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</si>
  <si>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</si>
  <si>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</si>
  <si>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</si>
  <si>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</si>
  <si>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</si>
  <si>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</si>
  <si>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</si>
  <si>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</si>
  <si>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</si>
  <si>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</si>
  <si>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</si>
  <si>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</si>
  <si>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</si>
  <si>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</si>
  <si>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</si>
  <si>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</si>
  <si>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</si>
  <si>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</si>
  <si>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</si>
  <si>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</si>
  <si>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</si>
  <si>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</si>
  <si>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</si>
  <si>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</si>
  <si>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</si>
  <si>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</si>
  <si>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</si>
  <si>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</si>
  <si>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</si>
  <si>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</si>
  <si>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</si>
  <si>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</si>
  <si>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</si>
  <si>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</si>
  <si>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</si>
  <si>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</si>
  <si>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</si>
  <si>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</si>
  <si>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</si>
  <si>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</si>
  <si>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</si>
  <si>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</si>
  <si>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</si>
  <si>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</si>
  <si>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</si>
  <si>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</si>
  <si>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</si>
  <si>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</si>
  <si>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</si>
  <si>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</si>
  <si>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</si>
  <si>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</si>
  <si>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</si>
  <si>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</si>
  <si>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</si>
  <si>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</si>
  <si>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</si>
  <si>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</si>
  <si>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</si>
  <si>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</si>
  <si>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</si>
  <si>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</si>
  <si>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</si>
  <si>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</si>
  <si>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</si>
  <si>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</si>
  <si>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</si>
  <si>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</si>
  <si>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</si>
  <si>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</si>
  <si>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</si>
  <si>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</si>
  <si>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</si>
  <si>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</si>
  <si>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</si>
  <si>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</si>
  <si>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</si>
  <si>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</si>
  <si>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</si>
  <si>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</si>
  <si>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</si>
  <si>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</si>
  <si>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</si>
  <si>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</si>
  <si>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</si>
  <si>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</si>
  <si>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</si>
  <si>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</si>
  <si>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</si>
  <si>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</si>
  <si>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</si>
  <si>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</si>
  <si>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</si>
  <si>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</si>
  <si>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</si>
  <si>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</si>
  <si>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</si>
  <si>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</si>
  <si>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</si>
  <si>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</si>
  <si>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</si>
  <si>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</si>
  <si>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</si>
  <si>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</si>
  <si>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</si>
  <si>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</si>
  <si>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</si>
  <si>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</si>
  <si>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</si>
  <si>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</si>
  <si>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</si>
  <si>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</si>
  <si>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</si>
  <si>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</si>
  <si>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</si>
  <si>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</si>
  <si>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</si>
  <si>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</si>
  <si>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</si>
  <si>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</si>
  <si>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</si>
  <si>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</si>
  <si>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</si>
  <si>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</si>
  <si>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</si>
  <si>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</si>
  <si>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</si>
  <si>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</si>
  <si>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</si>
  <si>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</si>
  <si>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</si>
  <si>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</si>
  <si>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</si>
  <si>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</si>
  <si>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</si>
  <si>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</si>
  <si>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</si>
  <si>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</si>
  <si>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</si>
  <si>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</si>
  <si>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</si>
  <si>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</si>
  <si>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</si>
  <si>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</si>
  <si>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</si>
  <si>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</si>
  <si>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</si>
  <si>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</si>
  <si>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</si>
  <si>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</si>
  <si>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</si>
  <si>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</si>
  <si>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</si>
  <si>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</si>
  <si>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</si>
  <si>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</si>
  <si>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</si>
  <si>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</si>
  <si>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</si>
  <si>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</si>
  <si>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</si>
  <si>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</si>
  <si>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</si>
  <si>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</si>
  <si>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</si>
  <si>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</si>
  <si>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</si>
  <si>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</si>
  <si>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</si>
  <si>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</si>
  <si>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</si>
  <si>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</si>
  <si>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</si>
  <si>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</si>
  <si>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</si>
  <si>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</si>
  <si>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</si>
  <si>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</si>
  <si>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</si>
  <si>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</si>
  <si>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</si>
  <si>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</si>
  <si>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</si>
  <si>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</si>
  <si>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</si>
  <si>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</si>
  <si>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</si>
  <si>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</si>
  <si>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</si>
  <si>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</si>
  <si>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</si>
  <si>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</si>
  <si>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</si>
  <si>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</si>
  <si>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</si>
  <si>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</si>
  <si>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</si>
  <si>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</si>
  <si>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</si>
  <si>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</si>
  <si>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</si>
  <si>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</si>
  <si>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</si>
  <si>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</si>
  <si>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</si>
  <si>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</si>
  <si>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</si>
  <si>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</si>
  <si>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</si>
  <si>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</si>
  <si>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</si>
  <si>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</si>
  <si>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</si>
  <si>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</si>
  <si>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</si>
  <si>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</si>
  <si>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</si>
  <si>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</si>
  <si>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</si>
  <si>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</si>
  <si>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</si>
  <si>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</si>
  <si>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</si>
  <si>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</si>
  <si>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</si>
  <si>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</si>
  <si>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</si>
  <si>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</si>
  <si>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</si>
  <si>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</si>
  <si>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</si>
  <si>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</si>
  <si>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</si>
  <si>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</si>
  <si>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</si>
  <si>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</si>
  <si>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</si>
  <si>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</si>
  <si>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</si>
  <si>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</si>
  <si>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</si>
  <si>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</si>
  <si>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</si>
  <si>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</si>
  <si>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</si>
  <si>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</si>
  <si>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</si>
  <si>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</si>
  <si>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</si>
  <si>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</si>
  <si>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</si>
  <si>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</si>
  <si>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</si>
  <si>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</si>
  <si>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</si>
  <si>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</si>
  <si>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</si>
  <si>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</si>
  <si>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</si>
  <si>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</si>
  <si>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</si>
  <si>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</si>
  <si>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</si>
  <si>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</si>
  <si>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</si>
  <si>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</si>
  <si>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</si>
  <si>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</si>
  <si>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</si>
  <si>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</si>
  <si>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</si>
  <si>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</si>
  <si>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</si>
  <si>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</si>
  <si>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</si>
  <si>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</si>
  <si>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</si>
  <si>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</si>
  <si>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</si>
  <si>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</si>
  <si>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</si>
  <si>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</si>
  <si>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</si>
  <si>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</si>
  <si>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</si>
  <si>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</si>
  <si>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</si>
  <si>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</si>
  <si>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</si>
  <si>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</si>
  <si>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</si>
  <si>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</si>
  <si>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</si>
  <si>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</si>
  <si>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</si>
  <si>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</si>
  <si>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</si>
  <si>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</si>
  <si>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</si>
  <si>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</si>
  <si>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</si>
  <si>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</si>
  <si>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</si>
  <si>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</si>
  <si>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</si>
  <si>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</si>
  <si>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</si>
  <si>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</si>
  <si>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</si>
  <si>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</si>
  <si>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</si>
  <si>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</si>
  <si>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</si>
  <si>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</si>
  <si>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</si>
  <si>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</si>
  <si>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</si>
  <si>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</si>
  <si>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</si>
  <si>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</si>
  <si>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</si>
  <si>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</si>
  <si>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</si>
  <si>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</si>
  <si>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</si>
  <si>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</si>
  <si>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</si>
  <si>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</si>
  <si>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</si>
  <si>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</si>
  <si>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</si>
  <si>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</si>
  <si>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</si>
  <si>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</si>
  <si>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</si>
  <si>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</si>
  <si>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</si>
  <si>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</si>
  <si>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</si>
  <si>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</si>
  <si>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</si>
  <si>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</si>
  <si>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</si>
  <si>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</si>
  <si>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</si>
  <si>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</si>
  <si>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</si>
  <si>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</si>
  <si>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</si>
  <si>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</si>
  <si>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</si>
  <si>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</si>
  <si>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</si>
  <si>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</si>
  <si>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</si>
  <si>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</si>
  <si>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</si>
  <si>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</si>
  <si>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</si>
  <si>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</si>
  <si>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</si>
  <si>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</si>
  <si>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</si>
  <si>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</si>
  <si>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</si>
  <si>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</si>
  <si>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</si>
  <si>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</si>
  <si>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</si>
  <si>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</si>
  <si>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</si>
  <si>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</si>
  <si>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</si>
  <si>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</si>
  <si>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</si>
  <si>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</si>
  <si>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</si>
  <si>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</si>
  <si>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</si>
  <si>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</si>
  <si>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</si>
  <si>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</si>
  <si>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</si>
  <si>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</si>
  <si>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</si>
  <si>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</si>
  <si>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</si>
  <si>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</si>
  <si>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</si>
  <si>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</si>
  <si>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</si>
  <si>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</si>
  <si>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</si>
  <si>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</si>
  <si>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</si>
  <si>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</si>
  <si>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</si>
  <si>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</si>
  <si>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</si>
  <si>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</si>
  <si>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</si>
  <si>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</si>
  <si>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</si>
  <si>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</si>
  <si>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</si>
  <si>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</si>
  <si>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</si>
  <si>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</si>
  <si>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</si>
  <si>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</si>
  <si>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</si>
  <si>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</si>
  <si>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</si>
  <si>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</si>
  <si>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</si>
  <si>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</si>
  <si>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</si>
  <si>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</si>
  <si>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</si>
  <si>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</si>
  <si>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</si>
  <si>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</si>
  <si>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</si>
  <si>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</si>
  <si>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</si>
  <si>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</si>
  <si>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</si>
  <si>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</si>
  <si>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</si>
  <si>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</si>
  <si>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</si>
  <si>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</si>
  <si>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</si>
  <si>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</si>
  <si>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</si>
  <si>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</si>
  <si>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</si>
  <si>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</si>
  <si>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</si>
  <si>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</si>
  <si>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</si>
  <si>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</si>
  <si>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</si>
  <si>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</si>
  <si>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</si>
  <si>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</si>
  <si>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</si>
  <si>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</si>
  <si>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</si>
  <si>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</si>
  <si>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</si>
  <si>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</si>
  <si>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</si>
  <si>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</si>
  <si>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</si>
  <si>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</si>
  <si>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</si>
  <si>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</si>
  <si>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</si>
  <si>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</si>
  <si>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</si>
  <si>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</si>
  <si>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</si>
  <si>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</si>
  <si>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</si>
  <si>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</si>
  <si>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</si>
  <si>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</si>
  <si>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</si>
  <si>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</si>
  <si>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</si>
  <si>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</si>
  <si>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</si>
  <si>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</si>
  <si>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</si>
  <si>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</si>
  <si>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</si>
  <si>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</si>
  <si>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</si>
  <si>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</si>
  <si>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</si>
  <si>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</si>
  <si>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</si>
  <si>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</si>
  <si>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</si>
  <si>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</si>
  <si>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</si>
  <si>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</si>
  <si>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</si>
  <si>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</si>
  <si>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</si>
  <si>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</si>
  <si>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</si>
  <si>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</si>
  <si>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</si>
  <si>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</si>
  <si>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</si>
  <si>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</si>
  <si>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</si>
  <si>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</si>
  <si>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</si>
  <si>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</si>
  <si>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</si>
  <si>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</si>
  <si>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</si>
  <si>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</si>
  <si>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</si>
  <si>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</si>
  <si>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</si>
  <si>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</si>
  <si>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</si>
  <si>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</si>
  <si>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</si>
  <si>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</si>
  <si>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</si>
  <si>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</si>
  <si>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</si>
  <si>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</si>
  <si>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</si>
  <si>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</si>
  <si>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</si>
  <si>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</si>
  <si>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</si>
  <si>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</si>
  <si>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</si>
  <si>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</si>
  <si>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</si>
  <si>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</si>
  <si>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</si>
  <si>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</si>
  <si>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</si>
  <si>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</si>
  <si>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</si>
  <si>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</si>
  <si>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</si>
  <si>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</si>
  <si>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</si>
  <si>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</si>
  <si>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</si>
  <si>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</si>
  <si>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</si>
  <si>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</si>
  <si>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</si>
  <si>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</si>
  <si>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</si>
  <si>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</si>
  <si>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</si>
  <si>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</si>
  <si>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</si>
  <si>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</si>
  <si>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</si>
  <si>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</si>
  <si>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</si>
  <si>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</si>
  <si>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</si>
  <si>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</si>
  <si>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</si>
  <si>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</si>
  <si>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</si>
  <si>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</si>
  <si>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</si>
  <si>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</si>
  <si>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</si>
  <si>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</si>
  <si>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</si>
  <si>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</si>
  <si>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</si>
  <si>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</si>
  <si>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</si>
  <si>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</si>
  <si>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</si>
  <si>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</si>
  <si>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</si>
  <si>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</si>
  <si>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</si>
  <si>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</si>
  <si>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</si>
  <si>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</si>
  <si>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</si>
  <si>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</si>
  <si>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</si>
  <si>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</si>
  <si>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</si>
  <si>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</si>
  <si>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</si>
  <si>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</si>
  <si>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</si>
  <si>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</si>
  <si>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Stützpunkt der RAF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</si>
  <si>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</si>
  <si>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</si>
  <si>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</si>
  <si>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</si>
  <si>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</si>
  <si>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</si>
  <si>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</si>
  <si>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</si>
  <si>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</si>
  <si>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</si>
  <si>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</si>
  <si>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</si>
  <si>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</si>
  <si>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</si>
  <si>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</si>
  <si>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</si>
  <si>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</si>
  <si>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</si>
  <si>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</si>
  <si>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</si>
  <si>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</si>
  <si>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</si>
  <si>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</si>
  <si>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</si>
  <si>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Petrus-Canisius-Schule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</si>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</sst>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6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opLeftCell="B40" workbookViewId="0">
      <selection activeCell="F48" sqref="F48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1686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1613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1690</v>
      </c>
      <c r="C20" s="24" t="s">
        <v>1689</v>
      </c>
      <c r="D20" s="24" t="s">
        <v>1688</v>
      </c>
      <c r="E20" s="24" t="s">
        <v>1687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1675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1615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1614</v>
      </c>
      <c r="B33" s="24" t="s">
        <v>1609</v>
      </c>
      <c r="C33" s="24" t="s">
        <v>1610</v>
      </c>
      <c r="D33" s="24" t="s">
        <v>1611</v>
      </c>
      <c r="E33" s="24" t="s">
        <v>1612</v>
      </c>
      <c r="F33" s="24" t="str">
        <f>B33</f>
        <v>Deutscher Aktien Index</v>
      </c>
    </row>
    <row r="34" spans="1:6">
      <c r="A34" s="24" t="s">
        <v>1616</v>
      </c>
      <c r="B34" s="24" t="s">
        <v>1617</v>
      </c>
      <c r="C34" s="24" t="s">
        <v>1618</v>
      </c>
      <c r="D34" s="24" t="s">
        <v>1619</v>
      </c>
      <c r="E34" s="24" t="s">
        <v>1620</v>
      </c>
      <c r="F34" s="24" t="str">
        <f>D34</f>
        <v>Bausparvertrag</v>
      </c>
    </row>
    <row r="35" spans="1:6">
      <c r="A35" s="30" t="s">
        <v>1621</v>
      </c>
      <c r="B35" s="30" t="s">
        <v>1622</v>
      </c>
      <c r="C35" s="30" t="s">
        <v>1623</v>
      </c>
      <c r="D35" s="30" t="s">
        <v>1625</v>
      </c>
      <c r="E35" s="30" t="s">
        <v>1624</v>
      </c>
      <c r="F35" s="30" t="str">
        <f>C35</f>
        <v>blau u. orange</v>
      </c>
    </row>
    <row r="36" spans="1:6">
      <c r="A36" s="30" t="s">
        <v>1626</v>
      </c>
      <c r="B36" s="30" t="s">
        <v>1627</v>
      </c>
      <c r="C36" s="30" t="s">
        <v>1628</v>
      </c>
      <c r="D36" s="30" t="s">
        <v>1629</v>
      </c>
      <c r="E36" s="30" t="s">
        <v>1630</v>
      </c>
      <c r="F36" s="30" t="str">
        <f>D36</f>
        <v>V</v>
      </c>
    </row>
    <row r="37" spans="1:6" ht="28.5">
      <c r="A37" s="30" t="s">
        <v>1631</v>
      </c>
      <c r="B37" s="30" t="s">
        <v>1632</v>
      </c>
      <c r="C37" s="30" t="s">
        <v>1633</v>
      </c>
      <c r="D37" s="30" t="s">
        <v>1635</v>
      </c>
      <c r="E37" s="30" t="s">
        <v>1634</v>
      </c>
      <c r="F37" s="30" t="str">
        <f>B37</f>
        <v>Verbund der Volks- u. Raiffeisenbanken</v>
      </c>
    </row>
    <row r="38" spans="1:6">
      <c r="A38" s="30" t="s">
        <v>1636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1637</v>
      </c>
      <c r="B39" s="30" t="s">
        <v>1640</v>
      </c>
      <c r="C39" s="30" t="s">
        <v>1638</v>
      </c>
      <c r="D39" s="30" t="s">
        <v>1639</v>
      </c>
      <c r="E39" s="30" t="s">
        <v>1641</v>
      </c>
      <c r="F39" s="30" t="str">
        <f xml:space="preserve"> C39</f>
        <v>Friedrich Wilhelm Raiffeisen u. Hermann Schulze-Delitzsch</v>
      </c>
    </row>
    <row r="40" spans="1:6" ht="28.5">
      <c r="A40" s="30" t="s">
        <v>1642</v>
      </c>
      <c r="B40" s="30" t="s">
        <v>1644</v>
      </c>
      <c r="C40" s="30" t="s">
        <v>1643</v>
      </c>
      <c r="D40" s="30" t="s">
        <v>1645</v>
      </c>
      <c r="E40" s="30" t="s">
        <v>2551</v>
      </c>
      <c r="F40" s="30" t="str">
        <f>E40</f>
        <v>ca. 450</v>
      </c>
    </row>
    <row r="41" spans="1:6" ht="42.75">
      <c r="A41" s="30" t="s">
        <v>1646</v>
      </c>
      <c r="B41" s="30" t="s">
        <v>1647</v>
      </c>
      <c r="C41" s="30" t="s">
        <v>1650</v>
      </c>
      <c r="D41" s="30" t="s">
        <v>1648</v>
      </c>
      <c r="E41" s="30" t="s">
        <v>1649</v>
      </c>
      <c r="F41" s="30" t="str">
        <f>E41</f>
        <v>darf die Bank die Abbuchung verweigern, wenn das Konto nicht gedeckt ist.</v>
      </c>
    </row>
    <row r="42" spans="1:6" ht="28.5">
      <c r="A42" s="30" t="s">
        <v>1654</v>
      </c>
      <c r="B42" s="30" t="s">
        <v>1651</v>
      </c>
      <c r="C42" s="30" t="s">
        <v>1652</v>
      </c>
      <c r="D42" s="30" t="s">
        <v>1653</v>
      </c>
    </row>
    <row r="43" spans="1:6" ht="42.75">
      <c r="A43" s="30" t="s">
        <v>1655</v>
      </c>
      <c r="B43" s="30" t="s">
        <v>1656</v>
      </c>
      <c r="C43" s="30" t="s">
        <v>1657</v>
      </c>
      <c r="D43" s="30" t="s">
        <v>1658</v>
      </c>
      <c r="E43" s="30" t="s">
        <v>1659</v>
      </c>
      <c r="F43" s="30" t="str">
        <f>B43</f>
        <v>Geld am Automaten ziehen</v>
      </c>
    </row>
    <row r="44" spans="1:6" ht="42.75">
      <c r="A44" s="30" t="s">
        <v>1660</v>
      </c>
      <c r="B44" s="30" t="s">
        <v>1661</v>
      </c>
      <c r="C44" s="30" t="s">
        <v>1662</v>
      </c>
      <c r="D44" s="30" t="s">
        <v>1663</v>
      </c>
      <c r="E44" s="30" t="s">
        <v>1664</v>
      </c>
      <c r="F44" s="30" t="str">
        <f>E44</f>
        <v>vorgenommene Ein- und Auszahlungen sind kostenfrei</v>
      </c>
    </row>
    <row r="45" spans="1:6" ht="42.75">
      <c r="A45" s="30" t="s">
        <v>1665</v>
      </c>
      <c r="B45" s="30" t="s">
        <v>1666</v>
      </c>
      <c r="C45" s="30" t="s">
        <v>1667</v>
      </c>
      <c r="D45" s="30" t="s">
        <v>1668</v>
      </c>
      <c r="E45" s="30" t="s">
        <v>1669</v>
      </c>
      <c r="F45" s="30" t="str">
        <f>E45</f>
        <v>befristete Geldanlage für mindestens einen Monat</v>
      </c>
    </row>
    <row r="46" spans="1:6" ht="28.5">
      <c r="A46" s="30" t="s">
        <v>1670</v>
      </c>
      <c r="B46" s="30" t="s">
        <v>1671</v>
      </c>
      <c r="C46" s="30" t="s">
        <v>1672</v>
      </c>
      <c r="D46" s="30" t="s">
        <v>1673</v>
      </c>
      <c r="E46" s="30" t="s">
        <v>1674</v>
      </c>
      <c r="F46" s="30" t="str">
        <f>C46</f>
        <v>Vermögenswirksame Leistungen</v>
      </c>
    </row>
    <row r="47" spans="1:6" ht="28.5">
      <c r="A47" s="30" t="s">
        <v>1676</v>
      </c>
      <c r="B47" s="30" t="s">
        <v>1677</v>
      </c>
      <c r="C47" s="30" t="s">
        <v>1678</v>
      </c>
      <c r="D47" s="30" t="s">
        <v>1679</v>
      </c>
      <c r="E47" s="30" t="s">
        <v>1680</v>
      </c>
      <c r="F47" s="30" t="str">
        <f>D47</f>
        <v>Dividende</v>
      </c>
    </row>
    <row r="48" spans="1:6" ht="42.75">
      <c r="A48" s="30" t="s">
        <v>1681</v>
      </c>
      <c r="B48" s="30" t="s">
        <v>1682</v>
      </c>
      <c r="C48" s="30" t="s">
        <v>1683</v>
      </c>
      <c r="D48" s="30" t="s">
        <v>1684</v>
      </c>
      <c r="E48" s="30" t="s">
        <v>1685</v>
      </c>
      <c r="F48" s="30" t="str">
        <f>D48</f>
        <v>bekommt der Kontoinhaber ein Limit eingeräumt, bis zu dem er sein Konto überziehen darf</v>
      </c>
    </row>
    <row r="49" spans="1:6">
      <c r="A49" s="39" t="s">
        <v>2528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2529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topLeftCell="A7" zoomScale="98" zoomScaleNormal="98" workbookViewId="0">
      <selection activeCell="I28" sqref="I28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2151</v>
      </c>
      <c r="C2" s="8" t="s">
        <v>643</v>
      </c>
      <c r="D2" s="8"/>
      <c r="E2" s="8"/>
      <c r="F2" s="8"/>
    </row>
    <row r="3" spans="1:6">
      <c r="A3" s="21" t="s">
        <v>1437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1438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1439</v>
      </c>
      <c r="B5" s="21" t="s">
        <v>1440</v>
      </c>
      <c r="C5" s="21" t="s">
        <v>1441</v>
      </c>
      <c r="D5" s="21" t="s">
        <v>1442</v>
      </c>
      <c r="E5" s="21" t="s">
        <v>1443</v>
      </c>
      <c r="F5" s="21" t="str">
        <f>E5</f>
        <v>14 ha</v>
      </c>
    </row>
    <row r="6" spans="1:6">
      <c r="A6" s="21" t="s">
        <v>1444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1445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1446</v>
      </c>
      <c r="B8" s="21" t="s">
        <v>1447</v>
      </c>
      <c r="C8" s="21" t="s">
        <v>1448</v>
      </c>
      <c r="D8" s="21" t="s">
        <v>1449</v>
      </c>
      <c r="E8" s="21" t="s">
        <v>1450</v>
      </c>
      <c r="F8" s="21" t="str">
        <f>D8</f>
        <v>Christiane Cürvers</v>
      </c>
    </row>
    <row r="9" spans="1:6">
      <c r="A9" s="21" t="s">
        <v>1451</v>
      </c>
      <c r="B9" s="21" t="s">
        <v>610</v>
      </c>
      <c r="C9" s="21" t="s">
        <v>612</v>
      </c>
      <c r="D9" s="21" t="s">
        <v>556</v>
      </c>
      <c r="E9" s="21" t="s">
        <v>1452</v>
      </c>
      <c r="F9" s="21" t="str">
        <f>B9</f>
        <v>Löwe</v>
      </c>
    </row>
    <row r="10" spans="1:6">
      <c r="A10" s="21" t="s">
        <v>1453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1454</v>
      </c>
      <c r="B11" s="21" t="s">
        <v>1455</v>
      </c>
      <c r="C11" s="21" t="s">
        <v>1456</v>
      </c>
      <c r="D11" s="21" t="s">
        <v>1457</v>
      </c>
      <c r="E11" s="21" t="s">
        <v>2155</v>
      </c>
      <c r="F11" s="21" t="str">
        <f>C11</f>
        <v>Walbeck Aktiv</v>
      </c>
    </row>
    <row r="12" spans="1:6">
      <c r="A12" s="21" t="s">
        <v>1458</v>
      </c>
      <c r="B12" s="21" t="s">
        <v>1459</v>
      </c>
      <c r="C12" s="21" t="s">
        <v>1460</v>
      </c>
      <c r="D12" s="21" t="s">
        <v>1461</v>
      </c>
      <c r="E12" s="21" t="s">
        <v>1462</v>
      </c>
      <c r="F12" s="21" t="str">
        <f>B12</f>
        <v>Bärenmühle</v>
      </c>
    </row>
    <row r="13" spans="1:6">
      <c r="A13" s="21" t="s">
        <v>1463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1464</v>
      </c>
      <c r="B14" s="21" t="s">
        <v>1465</v>
      </c>
      <c r="C14" s="21" t="s">
        <v>1466</v>
      </c>
      <c r="D14" s="21" t="s">
        <v>1467</v>
      </c>
      <c r="E14" s="21" t="s">
        <v>1468</v>
      </c>
      <c r="F14" s="21" t="str">
        <f>C14</f>
        <v>Lucia Kapelle</v>
      </c>
    </row>
    <row r="15" spans="1:6">
      <c r="A15" s="21" t="s">
        <v>1469</v>
      </c>
      <c r="B15" s="21" t="s">
        <v>1470</v>
      </c>
      <c r="C15" s="21" t="s">
        <v>1471</v>
      </c>
      <c r="D15" s="21" t="s">
        <v>1472</v>
      </c>
      <c r="E15" s="21" t="s">
        <v>1473</v>
      </c>
      <c r="F15" s="21" t="str">
        <f>B15</f>
        <v>Bücherei</v>
      </c>
    </row>
    <row r="16" spans="1:6">
      <c r="A16" s="21" t="s">
        <v>1474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1475</v>
      </c>
      <c r="B17" s="21" t="s">
        <v>1476</v>
      </c>
      <c r="C17" s="21" t="s">
        <v>1477</v>
      </c>
      <c r="D17" s="21" t="s">
        <v>1478</v>
      </c>
      <c r="E17" s="21" t="s">
        <v>1479</v>
      </c>
      <c r="F17" s="21" t="str">
        <f>D17</f>
        <v>Hallabalooza</v>
      </c>
    </row>
    <row r="18" spans="1:6">
      <c r="A18" s="21" t="s">
        <v>1480</v>
      </c>
      <c r="B18" s="21" t="s">
        <v>1481</v>
      </c>
      <c r="C18" s="21" t="s">
        <v>1482</v>
      </c>
      <c r="D18" s="21" t="s">
        <v>1483</v>
      </c>
      <c r="E18" s="21" t="s">
        <v>1484</v>
      </c>
      <c r="F18" s="21" t="str">
        <f>C18</f>
        <v>8,3 km</v>
      </c>
    </row>
    <row r="19" spans="1:6">
      <c r="A19" s="21" t="s">
        <v>1485</v>
      </c>
      <c r="B19" s="21" t="s">
        <v>1486</v>
      </c>
      <c r="C19" s="21" t="s">
        <v>1487</v>
      </c>
      <c r="D19" s="21" t="s">
        <v>1488</v>
      </c>
      <c r="E19" s="21" t="s">
        <v>1489</v>
      </c>
      <c r="F19" s="21" t="str">
        <f>B19</f>
        <v>Arcen</v>
      </c>
    </row>
    <row r="20" spans="1:6">
      <c r="A20" s="21" t="s">
        <v>1490</v>
      </c>
      <c r="B20" s="21" t="s">
        <v>1491</v>
      </c>
      <c r="C20" s="21" t="s">
        <v>541</v>
      </c>
      <c r="D20" s="21" t="s">
        <v>1492</v>
      </c>
      <c r="E20" s="21" t="s">
        <v>1493</v>
      </c>
      <c r="F20" s="21" t="str">
        <f>C20</f>
        <v>Indianerspielplatz</v>
      </c>
    </row>
    <row r="21" spans="1:6">
      <c r="A21" s="21" t="s">
        <v>1494</v>
      </c>
      <c r="B21" s="21" t="s">
        <v>1495</v>
      </c>
      <c r="C21" s="21" t="s">
        <v>1496</v>
      </c>
      <c r="D21" s="21" t="s">
        <v>1497</v>
      </c>
      <c r="E21" s="21" t="s">
        <v>1498</v>
      </c>
      <c r="F21" s="21" t="str">
        <f>B21</f>
        <v>Klompen</v>
      </c>
    </row>
    <row r="22" spans="1:6">
      <c r="A22" s="21" t="s">
        <v>1499</v>
      </c>
      <c r="B22" s="21" t="s">
        <v>1500</v>
      </c>
      <c r="C22" s="21" t="s">
        <v>304</v>
      </c>
      <c r="D22" s="21" t="s">
        <v>302</v>
      </c>
      <c r="E22" s="21" t="s">
        <v>1501</v>
      </c>
      <c r="F22" s="21" t="str">
        <f>E22</f>
        <v>Niederrheinliga</v>
      </c>
    </row>
    <row r="23" spans="1:6">
      <c r="A23" s="21" t="s">
        <v>1502</v>
      </c>
      <c r="B23" s="21" t="s">
        <v>277</v>
      </c>
      <c r="C23" s="21" t="s">
        <v>304</v>
      </c>
      <c r="D23" s="21" t="s">
        <v>302</v>
      </c>
      <c r="E23" s="21" t="s">
        <v>1501</v>
      </c>
      <c r="F23" s="21" t="str">
        <f>C23</f>
        <v>Bezirksliga</v>
      </c>
    </row>
    <row r="24" spans="1:6">
      <c r="A24" s="21" t="s">
        <v>1503</v>
      </c>
      <c r="B24" s="21" t="s">
        <v>277</v>
      </c>
      <c r="C24" s="21" t="s">
        <v>1504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1505</v>
      </c>
      <c r="B25" s="21" t="s">
        <v>924</v>
      </c>
      <c r="C25" s="21" t="s">
        <v>925</v>
      </c>
      <c r="D25" s="21" t="s">
        <v>475</v>
      </c>
      <c r="E25" s="21" t="s">
        <v>1506</v>
      </c>
      <c r="F25" s="21" t="str">
        <f>D25</f>
        <v>Geldern</v>
      </c>
    </row>
    <row r="26" spans="1:6">
      <c r="A26" s="21" t="s">
        <v>1507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1508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2154</v>
      </c>
      <c r="B28" s="21" t="s">
        <v>1509</v>
      </c>
      <c r="C28" s="21" t="s">
        <v>1510</v>
      </c>
      <c r="D28" s="21" t="s">
        <v>1511</v>
      </c>
      <c r="E28" s="21" t="s">
        <v>1512</v>
      </c>
      <c r="F28" s="21" t="str">
        <f>B28</f>
        <v>Am Baggerloch</v>
      </c>
    </row>
    <row r="29" spans="1:6">
      <c r="A29" s="21" t="s">
        <v>1513</v>
      </c>
      <c r="B29" s="21" t="s">
        <v>1514</v>
      </c>
      <c r="C29" s="21" t="s">
        <v>2153</v>
      </c>
      <c r="D29" s="21" t="s">
        <v>1515</v>
      </c>
      <c r="E29" s="21" t="s">
        <v>1516</v>
      </c>
      <c r="F29" s="21" t="str">
        <f>B29</f>
        <v xml:space="preserve">running potatoes </v>
      </c>
    </row>
    <row r="30" spans="1:6">
      <c r="A30" s="21" t="s">
        <v>1517</v>
      </c>
      <c r="B30" s="21" t="s">
        <v>1518</v>
      </c>
      <c r="C30" s="21" t="s">
        <v>2152</v>
      </c>
      <c r="D30" s="21" t="s">
        <v>1519</v>
      </c>
      <c r="E30" s="21" t="s">
        <v>1520</v>
      </c>
      <c r="F30" s="21" t="str">
        <f>D30</f>
        <v>Sauerland</v>
      </c>
    </row>
    <row r="31" spans="1:6">
      <c r="A31" s="21" t="s">
        <v>1521</v>
      </c>
      <c r="B31" s="21" t="s">
        <v>1522</v>
      </c>
      <c r="C31" s="21" t="s">
        <v>319</v>
      </c>
      <c r="D31" s="21" t="s">
        <v>318</v>
      </c>
      <c r="E31" s="21" t="s">
        <v>1523</v>
      </c>
      <c r="F31" s="21" t="str">
        <f>B31</f>
        <v>1. Sonntag im Mai</v>
      </c>
    </row>
    <row r="32" spans="1:6">
      <c r="A32" s="21" t="s">
        <v>1524</v>
      </c>
      <c r="B32" s="21" t="s">
        <v>1525</v>
      </c>
      <c r="C32" s="21" t="s">
        <v>1526</v>
      </c>
      <c r="D32" s="21" t="s">
        <v>1527</v>
      </c>
      <c r="E32" s="21" t="s">
        <v>1528</v>
      </c>
      <c r="F32" s="21" t="str">
        <f>E32</f>
        <v>Kaplaneiplatz</v>
      </c>
    </row>
    <row r="33" spans="1:6">
      <c r="A33" s="21" t="s">
        <v>2156</v>
      </c>
      <c r="B33" s="21" t="s">
        <v>2158</v>
      </c>
      <c r="C33" s="21" t="s">
        <v>2159</v>
      </c>
      <c r="D33" s="21" t="s">
        <v>2157</v>
      </c>
      <c r="E33" s="21" t="s">
        <v>2160</v>
      </c>
      <c r="F33" s="21" t="str">
        <f>D33</f>
        <v>Bergweg</v>
      </c>
    </row>
    <row r="34" spans="1:6">
      <c r="A34" s="21" t="s">
        <v>2250</v>
      </c>
      <c r="B34" s="21" t="s">
        <v>2252</v>
      </c>
      <c r="C34" s="21" t="s">
        <v>2253</v>
      </c>
      <c r="D34" s="21" t="s">
        <v>2251</v>
      </c>
      <c r="E34" s="21" t="s">
        <v>2254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topLeftCell="B11" workbookViewId="0">
      <selection activeCell="F33" sqref="F33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4"/>
      <c r="C2" s="4"/>
      <c r="D2" s="4"/>
      <c r="E2" s="4"/>
      <c r="F2" s="4"/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2161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2162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4" sqref="C4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1"/>
      <c r="C2" s="31"/>
      <c r="D2" s="31"/>
      <c r="E2" s="31"/>
      <c r="F2" s="31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topLeftCell="A7" workbookViewId="0">
      <selection activeCell="F11" sqref="F11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/>
      <c r="C2" s="30"/>
      <c r="D2" s="30"/>
      <c r="E2" s="30"/>
      <c r="F2" s="30"/>
    </row>
    <row r="3" spans="1:6">
      <c r="A3" s="43" t="s">
        <v>1938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1951</v>
      </c>
      <c r="B4" s="43" t="s">
        <v>1937</v>
      </c>
      <c r="C4" s="43" t="s">
        <v>1936</v>
      </c>
      <c r="D4" s="43" t="s">
        <v>1935</v>
      </c>
      <c r="E4" s="43" t="s">
        <v>1934</v>
      </c>
      <c r="F4" s="43" t="str">
        <f>E4</f>
        <v>20 km/h</v>
      </c>
    </row>
    <row r="5" spans="1:6">
      <c r="A5" s="43" t="s">
        <v>1933</v>
      </c>
      <c r="B5" s="43" t="s">
        <v>1931</v>
      </c>
      <c r="C5" s="43" t="s">
        <v>606</v>
      </c>
      <c r="D5" s="43" t="s">
        <v>605</v>
      </c>
      <c r="E5" s="43" t="s">
        <v>1932</v>
      </c>
      <c r="F5" s="43" t="str">
        <f>B5</f>
        <v>Dirk Möcking</v>
      </c>
    </row>
    <row r="6" spans="1:6" ht="42.75">
      <c r="A6" s="43" t="s">
        <v>1930</v>
      </c>
      <c r="B6" s="43" t="s">
        <v>1929</v>
      </c>
      <c r="C6" s="43" t="s">
        <v>1928</v>
      </c>
      <c r="D6" s="43" t="s">
        <v>1926</v>
      </c>
      <c r="E6" s="43" t="s">
        <v>1927</v>
      </c>
      <c r="F6" s="43" t="str">
        <f>D6</f>
        <v>Aldekerk, Issum, Geldern, Rheurdt, Straelen, Wachtendonk</v>
      </c>
    </row>
    <row r="7" spans="1:6">
      <c r="A7" s="43" t="s">
        <v>1925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1924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1950</v>
      </c>
      <c r="B9" s="43" t="s">
        <v>1920</v>
      </c>
      <c r="C9" s="43" t="s">
        <v>1923</v>
      </c>
      <c r="D9" s="43" t="s">
        <v>1922</v>
      </c>
      <c r="E9" s="43" t="s">
        <v>1921</v>
      </c>
      <c r="F9" s="43" t="str">
        <f>B9</f>
        <v>Adlersaal</v>
      </c>
    </row>
    <row r="10" spans="1:6" ht="28.5">
      <c r="A10" s="43" t="s">
        <v>1939</v>
      </c>
      <c r="B10" s="43" t="s">
        <v>1919</v>
      </c>
      <c r="C10" s="43" t="s">
        <v>1918</v>
      </c>
      <c r="D10" s="43" t="s">
        <v>1916</v>
      </c>
      <c r="E10" s="43" t="s">
        <v>1917</v>
      </c>
      <c r="F10" s="43" t="s">
        <v>1916</v>
      </c>
    </row>
    <row r="11" spans="1:6">
      <c r="A11" s="43" t="s">
        <v>1940</v>
      </c>
      <c r="B11" s="43" t="s">
        <v>1915</v>
      </c>
      <c r="C11" s="44" t="s">
        <v>1914</v>
      </c>
      <c r="D11" s="43" t="s">
        <v>1888</v>
      </c>
      <c r="E11" s="45" t="s">
        <v>1889</v>
      </c>
      <c r="F11" s="44" t="str">
        <f>E11</f>
        <v>Webermarkt</v>
      </c>
    </row>
    <row r="12" spans="1:6">
      <c r="A12" s="43" t="s">
        <v>1941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1913</v>
      </c>
      <c r="B13" s="43" t="s">
        <v>1912</v>
      </c>
      <c r="C13" s="44" t="s">
        <v>1909</v>
      </c>
      <c r="D13" s="43" t="s">
        <v>1911</v>
      </c>
      <c r="E13" s="45" t="s">
        <v>1910</v>
      </c>
      <c r="F13" s="44" t="str">
        <f>C13</f>
        <v>5.801 ha</v>
      </c>
    </row>
    <row r="14" spans="1:6">
      <c r="A14" s="43" t="s">
        <v>1942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1908</v>
      </c>
      <c r="B15" s="43" t="s">
        <v>1907</v>
      </c>
      <c r="C15" s="43" t="s">
        <v>1906</v>
      </c>
      <c r="D15" s="43" t="s">
        <v>1905</v>
      </c>
      <c r="E15" s="43" t="s">
        <v>1904</v>
      </c>
      <c r="F15" s="43" t="str">
        <f>E15</f>
        <v>Omselshof</v>
      </c>
    </row>
    <row r="16" spans="1:6">
      <c r="A16" s="43" t="s">
        <v>1943</v>
      </c>
      <c r="B16" s="43" t="s">
        <v>1903</v>
      </c>
      <c r="C16" s="43" t="s">
        <v>1900</v>
      </c>
      <c r="D16" s="43" t="s">
        <v>1902</v>
      </c>
      <c r="E16" s="43" t="s">
        <v>1901</v>
      </c>
      <c r="F16" s="43" t="str">
        <f>C16</f>
        <v>Marienapotheke</v>
      </c>
    </row>
    <row r="17" spans="1:6">
      <c r="A17" s="43" t="s">
        <v>1899</v>
      </c>
      <c r="B17" s="43" t="s">
        <v>1895</v>
      </c>
      <c r="C17" s="43" t="s">
        <v>1898</v>
      </c>
      <c r="D17" s="43" t="s">
        <v>1897</v>
      </c>
      <c r="E17" s="43" t="s">
        <v>1896</v>
      </c>
      <c r="F17" s="43" t="str">
        <f>B17</f>
        <v>Eyller See</v>
      </c>
    </row>
    <row r="18" spans="1:6">
      <c r="A18" s="43" t="s">
        <v>1944</v>
      </c>
      <c r="B18" s="43" t="s">
        <v>1894</v>
      </c>
      <c r="C18" s="43" t="s">
        <v>1891</v>
      </c>
      <c r="D18" s="43" t="s">
        <v>1893</v>
      </c>
      <c r="E18" s="43" t="s">
        <v>1892</v>
      </c>
      <c r="F18" s="43" t="str">
        <f>C18</f>
        <v>TSV Nieukerk</v>
      </c>
    </row>
    <row r="19" spans="1:6">
      <c r="A19" s="43" t="s">
        <v>1945</v>
      </c>
      <c r="B19" s="43" t="s">
        <v>1890</v>
      </c>
      <c r="C19" s="43" t="s">
        <v>1888</v>
      </c>
      <c r="D19" s="43" t="s">
        <v>1889</v>
      </c>
      <c r="E19" s="43" t="s">
        <v>1525</v>
      </c>
      <c r="F19" s="43" t="str">
        <f>C19</f>
        <v>Dionysiusplatz</v>
      </c>
    </row>
    <row r="20" spans="1:6">
      <c r="A20" s="43" t="s">
        <v>1946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1947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1948</v>
      </c>
      <c r="B22" s="43" t="s">
        <v>1884</v>
      </c>
      <c r="C22" s="43" t="s">
        <v>1887</v>
      </c>
      <c r="D22" s="43" t="s">
        <v>1886</v>
      </c>
      <c r="E22" s="43" t="s">
        <v>1885</v>
      </c>
      <c r="F22" s="43" t="str">
        <f>B22</f>
        <v>Aldekerk, Stenden, Eyll</v>
      </c>
    </row>
    <row r="23" spans="1:6">
      <c r="A23" s="43" t="s">
        <v>1949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1883</v>
      </c>
      <c r="B24" s="43" t="s">
        <v>1882</v>
      </c>
      <c r="C24" s="44" t="s">
        <v>1879</v>
      </c>
      <c r="D24" s="43" t="s">
        <v>1881</v>
      </c>
      <c r="E24" s="43" t="s">
        <v>1880</v>
      </c>
      <c r="F24" s="44" t="str">
        <f>C24</f>
        <v>Stenden, Eyll, Winternam, Baersdonk, Rahm und Poelyck</v>
      </c>
    </row>
    <row r="25" spans="1:6">
      <c r="A25" s="43" t="s">
        <v>1878</v>
      </c>
      <c r="B25" s="43" t="s">
        <v>1874</v>
      </c>
      <c r="C25" s="43" t="s">
        <v>1877</v>
      </c>
      <c r="D25" s="43" t="s">
        <v>1876</v>
      </c>
      <c r="E25" s="43" t="s">
        <v>1875</v>
      </c>
      <c r="F25" s="43" t="str">
        <f>B25</f>
        <v>rot/ weiß</v>
      </c>
    </row>
    <row r="26" spans="1:6">
      <c r="A26" s="43" t="s">
        <v>1873</v>
      </c>
      <c r="B26" s="43" t="s">
        <v>1872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1871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1870</v>
      </c>
      <c r="B28" s="43" t="s">
        <v>1952</v>
      </c>
      <c r="C28" s="43" t="s">
        <v>1953</v>
      </c>
      <c r="D28" s="43" t="s">
        <v>1954</v>
      </c>
      <c r="E28" s="43" t="s">
        <v>1955</v>
      </c>
      <c r="F28" s="43" t="str">
        <f>B28</f>
        <v>nach 5 Jahren</v>
      </c>
    </row>
    <row r="29" spans="1:6">
      <c r="A29" s="43" t="s">
        <v>1869</v>
      </c>
      <c r="B29" s="43" t="s">
        <v>1867</v>
      </c>
      <c r="C29" s="43" t="s">
        <v>1035</v>
      </c>
      <c r="D29" s="43" t="s">
        <v>1868</v>
      </c>
      <c r="E29" s="43" t="s">
        <v>575</v>
      </c>
      <c r="F29" s="43" t="str">
        <f>B29</f>
        <v>Brunnen</v>
      </c>
    </row>
    <row r="30" spans="1:6">
      <c r="A30" s="43" t="s">
        <v>1866</v>
      </c>
      <c r="B30" s="43" t="s">
        <v>475</v>
      </c>
      <c r="C30" s="43" t="s">
        <v>1865</v>
      </c>
      <c r="D30" s="43" t="s">
        <v>1864</v>
      </c>
      <c r="E30" s="43" t="s">
        <v>1863</v>
      </c>
      <c r="F30" s="43" t="str">
        <f>C30</f>
        <v>Eyll</v>
      </c>
    </row>
    <row r="31" spans="1:6">
      <c r="A31" s="43" t="s">
        <v>1862</v>
      </c>
      <c r="B31" s="43" t="s">
        <v>1861</v>
      </c>
      <c r="C31" s="43" t="s">
        <v>1860</v>
      </c>
      <c r="D31" s="43" t="s">
        <v>1858</v>
      </c>
      <c r="E31" s="43" t="s">
        <v>1859</v>
      </c>
      <c r="F31" s="43" t="str">
        <f>D31</f>
        <v>Ehrlich</v>
      </c>
    </row>
    <row r="32" spans="1:6">
      <c r="A32" s="43" t="s">
        <v>1857</v>
      </c>
      <c r="B32" s="43" t="s">
        <v>1856</v>
      </c>
      <c r="C32" s="43" t="s">
        <v>1853</v>
      </c>
      <c r="D32" s="43" t="s">
        <v>1855</v>
      </c>
      <c r="E32" s="43" t="s">
        <v>1854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2246</v>
      </c>
      <c r="B2" s="26" t="s">
        <v>2163</v>
      </c>
      <c r="C2" s="26" t="s">
        <v>2164</v>
      </c>
      <c r="D2" s="26" t="s">
        <v>2165</v>
      </c>
      <c r="E2" s="26" t="s">
        <v>2166</v>
      </c>
      <c r="F2" s="26" t="str">
        <f>D2</f>
        <v>58 km²</v>
      </c>
    </row>
    <row r="3" spans="1:6">
      <c r="A3" s="31" t="s">
        <v>2167</v>
      </c>
      <c r="B3" s="26" t="s">
        <v>546</v>
      </c>
      <c r="C3" s="26" t="s">
        <v>2168</v>
      </c>
      <c r="D3" s="26" t="s">
        <v>2169</v>
      </c>
      <c r="E3" s="26" t="s">
        <v>1865</v>
      </c>
      <c r="F3" s="26" t="str">
        <f>B3</f>
        <v>Nieukerk</v>
      </c>
    </row>
    <row r="4" spans="1:6">
      <c r="A4" s="31" t="s">
        <v>2170</v>
      </c>
      <c r="B4" s="26" t="s">
        <v>2171</v>
      </c>
      <c r="C4" s="26" t="s">
        <v>2172</v>
      </c>
      <c r="D4" s="26" t="s">
        <v>734</v>
      </c>
      <c r="E4" s="26" t="s">
        <v>2173</v>
      </c>
      <c r="F4" s="26" t="str">
        <f>C4</f>
        <v>St. Peter und Paul</v>
      </c>
    </row>
    <row r="5" spans="1:6">
      <c r="A5" s="31" t="s">
        <v>2174</v>
      </c>
      <c r="B5" s="26" t="s">
        <v>2175</v>
      </c>
      <c r="C5" s="26" t="s">
        <v>2176</v>
      </c>
      <c r="D5" s="26" t="s">
        <v>2177</v>
      </c>
      <c r="E5" s="26" t="s">
        <v>2178</v>
      </c>
      <c r="F5" s="26" t="str">
        <f>E5</f>
        <v>ca. 12500</v>
      </c>
    </row>
    <row r="6" spans="1:6">
      <c r="A6" s="31" t="s">
        <v>2179</v>
      </c>
      <c r="B6" s="26" t="s">
        <v>2180</v>
      </c>
      <c r="C6" s="26" t="s">
        <v>2181</v>
      </c>
      <c r="D6" s="26" t="s">
        <v>2182</v>
      </c>
      <c r="E6" s="26" t="s">
        <v>2183</v>
      </c>
      <c r="F6" s="26" t="str">
        <f>D6</f>
        <v>Pfingsten 2008</v>
      </c>
    </row>
    <row r="7" spans="1:6">
      <c r="A7" s="31" t="s">
        <v>2184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2185</v>
      </c>
      <c r="B8" s="26" t="s">
        <v>2186</v>
      </c>
      <c r="C8" s="26" t="s">
        <v>1931</v>
      </c>
      <c r="D8" s="26" t="s">
        <v>2187</v>
      </c>
      <c r="E8" s="26" t="s">
        <v>606</v>
      </c>
      <c r="F8" s="26" t="str">
        <f>C8</f>
        <v>Dirk Möcking</v>
      </c>
    </row>
    <row r="9" spans="1:6">
      <c r="A9" s="31" t="s">
        <v>2188</v>
      </c>
      <c r="B9" s="26" t="s">
        <v>1147</v>
      </c>
      <c r="C9" s="26" t="s">
        <v>1148</v>
      </c>
      <c r="D9" s="26" t="s">
        <v>2189</v>
      </c>
      <c r="E9" s="26" t="s">
        <v>2190</v>
      </c>
      <c r="F9" s="26" t="str">
        <f>D9</f>
        <v>unparteiisch</v>
      </c>
    </row>
    <row r="10" spans="1:6">
      <c r="A10" s="31" t="s">
        <v>2191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2192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2193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2194</v>
      </c>
      <c r="B13" s="26" t="s">
        <v>1214</v>
      </c>
      <c r="C13" s="26" t="s">
        <v>2172</v>
      </c>
      <c r="D13" s="26" t="s">
        <v>2171</v>
      </c>
      <c r="E13" s="26" t="s">
        <v>2173</v>
      </c>
      <c r="F13" s="26" t="str">
        <f>B13</f>
        <v>St. Petrus</v>
      </c>
    </row>
    <row r="14" spans="1:6">
      <c r="A14" s="31" t="s">
        <v>2195</v>
      </c>
      <c r="B14" s="26" t="s">
        <v>2196</v>
      </c>
      <c r="C14" s="26" t="s">
        <v>2197</v>
      </c>
      <c r="D14" s="26" t="s">
        <v>2198</v>
      </c>
      <c r="E14" s="26" t="s">
        <v>2199</v>
      </c>
      <c r="F14" s="26" t="str">
        <f>E14</f>
        <v>13. Jh</v>
      </c>
    </row>
    <row r="15" spans="1:6">
      <c r="A15" s="31" t="s">
        <v>2200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2201</v>
      </c>
      <c r="B16" s="26" t="s">
        <v>2202</v>
      </c>
      <c r="C16" s="26" t="s">
        <v>2203</v>
      </c>
      <c r="D16" s="26" t="s">
        <v>2204</v>
      </c>
      <c r="E16" s="26" t="s">
        <v>2205</v>
      </c>
      <c r="F16" s="26" t="str">
        <f>D16</f>
        <v>ca. 6 Hektar</v>
      </c>
    </row>
    <row r="17" spans="1:6">
      <c r="A17" s="31" t="s">
        <v>2206</v>
      </c>
      <c r="B17" s="26" t="s">
        <v>2207</v>
      </c>
      <c r="C17" s="26" t="s">
        <v>2208</v>
      </c>
      <c r="D17" s="26" t="s">
        <v>2209</v>
      </c>
      <c r="E17" s="26" t="s">
        <v>2210</v>
      </c>
      <c r="F17" s="26" t="str">
        <f>B17</f>
        <v>Gromansfeld</v>
      </c>
    </row>
    <row r="18" spans="1:6">
      <c r="A18" s="31" t="s">
        <v>2211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2212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2213</v>
      </c>
      <c r="B20" s="26" t="s">
        <v>2214</v>
      </c>
      <c r="C20" s="26" t="s">
        <v>2215</v>
      </c>
      <c r="D20" s="26" t="s">
        <v>2216</v>
      </c>
      <c r="E20" s="26" t="s">
        <v>2217</v>
      </c>
      <c r="F20" s="26" t="str">
        <f>D20</f>
        <v>Montags und Freitags</v>
      </c>
    </row>
    <row r="21" spans="1:6">
      <c r="A21" s="31" t="s">
        <v>2218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2219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2220</v>
      </c>
      <c r="B23" s="26" t="s">
        <v>2221</v>
      </c>
      <c r="C23" s="26" t="s">
        <v>2222</v>
      </c>
      <c r="D23" s="26" t="s">
        <v>2223</v>
      </c>
      <c r="E23" s="26" t="s">
        <v>2224</v>
      </c>
      <c r="F23" s="26" t="str">
        <f>B23</f>
        <v>Oberliga Niederrhein</v>
      </c>
    </row>
    <row r="24" spans="1:6">
      <c r="A24" s="31" t="s">
        <v>2225</v>
      </c>
      <c r="B24" s="26" t="s">
        <v>2226</v>
      </c>
      <c r="C24" s="26" t="s">
        <v>2227</v>
      </c>
      <c r="D24" s="26" t="s">
        <v>2228</v>
      </c>
      <c r="E24" s="26" t="s">
        <v>2229</v>
      </c>
      <c r="F24" s="26" t="str">
        <f>C24</f>
        <v>Trommlercorps Aldekerk</v>
      </c>
    </row>
    <row r="25" spans="1:6">
      <c r="A25" s="31" t="s">
        <v>2230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2231</v>
      </c>
      <c r="B26" s="57" t="s">
        <v>2232</v>
      </c>
      <c r="C26" s="57" t="s">
        <v>1852</v>
      </c>
      <c r="D26" s="57" t="s">
        <v>1788</v>
      </c>
      <c r="E26" s="57" t="s">
        <v>1786</v>
      </c>
      <c r="F26" s="57" t="s">
        <v>2247</v>
      </c>
    </row>
    <row r="27" spans="1:6">
      <c r="A27" s="31" t="s">
        <v>2233</v>
      </c>
      <c r="B27" s="26" t="s">
        <v>2234</v>
      </c>
      <c r="C27" s="26" t="s">
        <v>2235</v>
      </c>
      <c r="D27" s="26" t="s">
        <v>2236</v>
      </c>
      <c r="E27" s="26" t="s">
        <v>2237</v>
      </c>
      <c r="F27" s="26" t="str">
        <f>B27</f>
        <v>ca. 4,7 km</v>
      </c>
    </row>
    <row r="28" spans="1:6">
      <c r="A28" s="31" t="s">
        <v>2238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2239</v>
      </c>
      <c r="C29" s="26" t="s">
        <v>2240</v>
      </c>
      <c r="D29" s="26" t="s">
        <v>2241</v>
      </c>
      <c r="E29" s="26" t="s">
        <v>2248</v>
      </c>
      <c r="F29" s="26" t="str">
        <f>E29</f>
        <v>Heinz-Willi Keßel</v>
      </c>
    </row>
    <row r="30" spans="1:6">
      <c r="A30" s="31" t="s">
        <v>2249</v>
      </c>
      <c r="B30" s="26" t="s">
        <v>2242</v>
      </c>
      <c r="C30" s="26" t="s">
        <v>2243</v>
      </c>
      <c r="D30" s="26" t="s">
        <v>2244</v>
      </c>
      <c r="E30" s="26" t="s">
        <v>2245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topLeftCell="A8" workbookViewId="0">
      <selection activeCell="D47" sqref="D47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24"/>
      <c r="C2" s="24"/>
      <c r="D2" s="24"/>
      <c r="E2" s="24"/>
      <c r="F2" s="30"/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2258</v>
      </c>
      <c r="C12" s="58" t="s">
        <v>2255</v>
      </c>
      <c r="D12" s="58" t="s">
        <v>2256</v>
      </c>
      <c r="E12" s="58" t="s">
        <v>2257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2262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2260</v>
      </c>
      <c r="D30" s="24" t="s">
        <v>1059</v>
      </c>
      <c r="E30" s="24" t="s">
        <v>2261</v>
      </c>
      <c r="F30" s="24" t="str">
        <f>D30</f>
        <v>Landhandel Baumanns</v>
      </c>
      <c r="G30" s="30"/>
    </row>
    <row r="31" spans="1:7">
      <c r="A31" s="24" t="s">
        <v>2259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6" sqref="A6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</row>
    <row r="3" spans="1:6">
      <c r="A3" s="33" t="s">
        <v>2263</v>
      </c>
      <c r="B3" s="33" t="s">
        <v>548</v>
      </c>
      <c r="C3" s="33" t="s">
        <v>2264</v>
      </c>
      <c r="D3" s="33" t="s">
        <v>781</v>
      </c>
      <c r="E3" s="33" t="s">
        <v>2265</v>
      </c>
      <c r="F3" s="33" t="str">
        <f>C3</f>
        <v>ca. 8120</v>
      </c>
    </row>
    <row r="4" spans="1:6">
      <c r="A4" s="33" t="s">
        <v>2266</v>
      </c>
      <c r="B4" s="33" t="s">
        <v>2267</v>
      </c>
      <c r="C4" s="33" t="s">
        <v>2268</v>
      </c>
      <c r="D4" s="33" t="s">
        <v>694</v>
      </c>
      <c r="E4" s="33" t="s">
        <v>2269</v>
      </c>
      <c r="F4" s="33" t="str">
        <f>B4</f>
        <v>Rainer Weber</v>
      </c>
    </row>
    <row r="5" spans="1:6">
      <c r="A5" s="33" t="s">
        <v>2270</v>
      </c>
      <c r="B5" s="33" t="s">
        <v>2271</v>
      </c>
      <c r="C5" s="33" t="s">
        <v>2272</v>
      </c>
      <c r="D5" s="33" t="s">
        <v>2273</v>
      </c>
      <c r="E5" s="33" t="s">
        <v>2274</v>
      </c>
      <c r="F5" s="33" t="str">
        <f>B5</f>
        <v>Markt</v>
      </c>
    </row>
    <row r="6" spans="1:6">
      <c r="A6" s="33" t="s">
        <v>2275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2276</v>
      </c>
      <c r="B7" s="60" t="s">
        <v>1786</v>
      </c>
      <c r="C7" s="60" t="s">
        <v>2258</v>
      </c>
      <c r="D7" s="60" t="s">
        <v>2257</v>
      </c>
      <c r="E7" s="60" t="s">
        <v>2277</v>
      </c>
      <c r="F7" s="60" t="str">
        <f>E7</f>
        <v>02825</v>
      </c>
    </row>
    <row r="8" spans="1:6">
      <c r="A8" s="33" t="s">
        <v>2278</v>
      </c>
      <c r="B8" s="33" t="s">
        <v>475</v>
      </c>
      <c r="C8" s="33" t="s">
        <v>170</v>
      </c>
      <c r="D8" s="33" t="s">
        <v>2010</v>
      </c>
      <c r="E8" s="33" t="s">
        <v>420</v>
      </c>
      <c r="F8" s="33" t="str">
        <f>B8</f>
        <v>Geldern</v>
      </c>
    </row>
    <row r="9" spans="1:6">
      <c r="A9" s="33" t="s">
        <v>2279</v>
      </c>
      <c r="B9" s="33" t="s">
        <v>475</v>
      </c>
      <c r="C9" s="33" t="s">
        <v>170</v>
      </c>
      <c r="D9" s="33" t="s">
        <v>419</v>
      </c>
      <c r="E9" s="33" t="s">
        <v>2280</v>
      </c>
      <c r="F9" s="33" t="str">
        <f>C9</f>
        <v>Goch</v>
      </c>
    </row>
    <row r="10" spans="1:6" ht="28.5">
      <c r="A10" s="33" t="s">
        <v>2281</v>
      </c>
      <c r="B10" s="33" t="s">
        <v>2282</v>
      </c>
      <c r="C10" s="33" t="s">
        <v>2283</v>
      </c>
      <c r="D10" s="33" t="s">
        <v>2284</v>
      </c>
      <c r="E10" s="33" t="s">
        <v>2285</v>
      </c>
      <c r="F10" s="33" t="str">
        <f>B10</f>
        <v>Uedem „lebenswert ... liebenswert"</v>
      </c>
    </row>
    <row r="11" spans="1:6">
      <c r="A11" s="33" t="s">
        <v>2286</v>
      </c>
      <c r="B11" s="33" t="s">
        <v>2287</v>
      </c>
      <c r="C11" s="33" t="s">
        <v>2288</v>
      </c>
      <c r="D11" s="33" t="s">
        <v>2289</v>
      </c>
      <c r="E11" s="33" t="s">
        <v>2290</v>
      </c>
      <c r="F11" s="33" t="str">
        <f>C11</f>
        <v>„Hohe Mühle“</v>
      </c>
    </row>
    <row r="12" spans="1:6">
      <c r="A12" s="33" t="s">
        <v>2291</v>
      </c>
      <c r="B12" s="33" t="s">
        <v>2292</v>
      </c>
      <c r="C12" s="33" t="s">
        <v>2293</v>
      </c>
      <c r="D12" s="33" t="s">
        <v>2294</v>
      </c>
      <c r="E12" s="33" t="s">
        <v>2295</v>
      </c>
      <c r="F12" s="33" t="str">
        <f>B12</f>
        <v>Auf dem Marktplatz</v>
      </c>
    </row>
    <row r="13" spans="1:6" ht="28.5">
      <c r="A13" s="33" t="s">
        <v>2296</v>
      </c>
      <c r="B13" s="33" t="s">
        <v>2297</v>
      </c>
      <c r="C13" s="33" t="s">
        <v>2298</v>
      </c>
      <c r="D13" s="33" t="s">
        <v>2299</v>
      </c>
      <c r="E13" s="33" t="s">
        <v>2300</v>
      </c>
      <c r="F13" s="33" t="str">
        <f>B13</f>
        <v>„Uedemer Hochwald"</v>
      </c>
    </row>
    <row r="14" spans="1:6" ht="28.5">
      <c r="A14" s="33" t="s">
        <v>2301</v>
      </c>
      <c r="B14" s="33" t="s">
        <v>2302</v>
      </c>
      <c r="C14" s="33" t="s">
        <v>2303</v>
      </c>
      <c r="D14" s="33" t="s">
        <v>2304</v>
      </c>
      <c r="E14" s="33" t="s">
        <v>2305</v>
      </c>
      <c r="F14" s="33" t="str">
        <f>D14</f>
        <v>Das Miteinander der Ortsteile</v>
      </c>
    </row>
    <row r="15" spans="1:6">
      <c r="A15" s="33" t="s">
        <v>2306</v>
      </c>
      <c r="B15" s="33" t="s">
        <v>2272</v>
      </c>
      <c r="C15" s="33" t="s">
        <v>2307</v>
      </c>
      <c r="D15" s="33" t="s">
        <v>2308</v>
      </c>
      <c r="E15" s="33" t="s">
        <v>2309</v>
      </c>
      <c r="F15" s="33" t="str">
        <f>B15</f>
        <v>Schulweg</v>
      </c>
    </row>
    <row r="16" spans="1:6" ht="28.5">
      <c r="A16" s="33" t="s">
        <v>2310</v>
      </c>
      <c r="B16" s="33" t="s">
        <v>2272</v>
      </c>
      <c r="C16" s="33" t="s">
        <v>2311</v>
      </c>
      <c r="D16" s="33" t="s">
        <v>538</v>
      </c>
      <c r="E16" s="33" t="s">
        <v>2274</v>
      </c>
      <c r="F16" s="33" t="str">
        <f>C16</f>
        <v>Tönisstraße</v>
      </c>
    </row>
    <row r="17" spans="1:6">
      <c r="A17" s="33" t="s">
        <v>2312</v>
      </c>
      <c r="B17" s="33" t="s">
        <v>2313</v>
      </c>
      <c r="C17" s="33" t="s">
        <v>2314</v>
      </c>
      <c r="D17" s="33" t="s">
        <v>2315</v>
      </c>
      <c r="E17" s="33" t="s">
        <v>540</v>
      </c>
      <c r="F17" s="33" t="str">
        <f>C17</f>
        <v>Am Bosporus</v>
      </c>
    </row>
    <row r="18" spans="1:6" ht="42.75">
      <c r="A18" s="33" t="s">
        <v>2316</v>
      </c>
      <c r="B18" s="33" t="s">
        <v>2317</v>
      </c>
      <c r="C18" s="33" t="s">
        <v>2318</v>
      </c>
      <c r="D18" s="33" t="s">
        <v>2319</v>
      </c>
      <c r="E18" s="33" t="s">
        <v>1974</v>
      </c>
      <c r="F18" s="33" t="str">
        <f>B18</f>
        <v>Geschwister Devries Grundschule</v>
      </c>
    </row>
    <row r="19" spans="1:6">
      <c r="A19" s="33" t="s">
        <v>2320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2321</v>
      </c>
      <c r="B20" s="33" t="s">
        <v>2322</v>
      </c>
      <c r="C20" s="33" t="s">
        <v>2318</v>
      </c>
      <c r="D20" s="33" t="s">
        <v>2323</v>
      </c>
      <c r="E20" s="33" t="s">
        <v>2324</v>
      </c>
      <c r="F20" s="33" t="str">
        <f>B20</f>
        <v>Hanns-Dieter-Hüsch-Schule</v>
      </c>
    </row>
    <row r="21" spans="1:6" ht="28.5">
      <c r="A21" s="33" t="s">
        <v>2325</v>
      </c>
      <c r="B21" s="33" t="s">
        <v>2326</v>
      </c>
      <c r="C21" s="33" t="s">
        <v>2311</v>
      </c>
      <c r="D21" s="33" t="s">
        <v>2272</v>
      </c>
      <c r="E21" s="33" t="s">
        <v>2271</v>
      </c>
      <c r="F21" s="33" t="str">
        <f>B21</f>
        <v>Meursfeldstraße</v>
      </c>
    </row>
    <row r="22" spans="1:6">
      <c r="A22" s="33" t="s">
        <v>2327</v>
      </c>
      <c r="B22" s="33" t="s">
        <v>2328</v>
      </c>
      <c r="C22" s="33" t="s">
        <v>734</v>
      </c>
      <c r="D22" s="33" t="s">
        <v>994</v>
      </c>
      <c r="E22" s="33" t="s">
        <v>2329</v>
      </c>
      <c r="F22" s="33" t="str">
        <f>B22</f>
        <v>St. Laurentius</v>
      </c>
    </row>
    <row r="23" spans="1:6" ht="28.5">
      <c r="A23" s="33" t="s">
        <v>2330</v>
      </c>
      <c r="B23" s="33" t="s">
        <v>2331</v>
      </c>
      <c r="C23" s="33" t="s">
        <v>2332</v>
      </c>
      <c r="D23" s="33" t="s">
        <v>2333</v>
      </c>
      <c r="E23" s="33" t="s">
        <v>2334</v>
      </c>
      <c r="F23" s="33" t="str">
        <f>C23</f>
        <v>dunkelrot</v>
      </c>
    </row>
    <row r="24" spans="1:6" ht="28.5">
      <c r="A24" s="33" t="s">
        <v>2335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2336</v>
      </c>
      <c r="B25" s="33" t="s">
        <v>2337</v>
      </c>
      <c r="C25" s="33" t="s">
        <v>2338</v>
      </c>
      <c r="D25" s="33" t="s">
        <v>2339</v>
      </c>
      <c r="E25" s="33" t="s">
        <v>2340</v>
      </c>
      <c r="F25" s="33" t="str">
        <f>B25</f>
        <v>Norden</v>
      </c>
    </row>
    <row r="26" spans="1:6">
      <c r="A26" s="33" t="s">
        <v>2341</v>
      </c>
      <c r="B26" s="33" t="s">
        <v>2337</v>
      </c>
      <c r="C26" s="33" t="s">
        <v>2338</v>
      </c>
      <c r="D26" s="33" t="s">
        <v>2339</v>
      </c>
      <c r="E26" s="33" t="s">
        <v>2340</v>
      </c>
      <c r="F26" s="33" t="str">
        <f>E26</f>
        <v>Osten</v>
      </c>
    </row>
    <row r="27" spans="1:6">
      <c r="A27" s="33" t="s">
        <v>2342</v>
      </c>
      <c r="B27" s="33" t="s">
        <v>2337</v>
      </c>
      <c r="C27" s="33" t="s">
        <v>2338</v>
      </c>
      <c r="D27" s="33" t="s">
        <v>2339</v>
      </c>
      <c r="E27" s="33" t="s">
        <v>2340</v>
      </c>
      <c r="F27" s="33" t="str">
        <f>D27</f>
        <v>Westen</v>
      </c>
    </row>
    <row r="28" spans="1:6">
      <c r="A28" s="33" t="s">
        <v>2343</v>
      </c>
      <c r="B28" s="33" t="s">
        <v>2337</v>
      </c>
      <c r="C28" s="33" t="s">
        <v>2338</v>
      </c>
      <c r="D28" s="33" t="s">
        <v>2339</v>
      </c>
      <c r="E28" s="33" t="s">
        <v>2340</v>
      </c>
      <c r="F28" s="33" t="str">
        <f>C28</f>
        <v>Süden</v>
      </c>
    </row>
    <row r="29" spans="1:6">
      <c r="A29" s="33" t="s">
        <v>2344</v>
      </c>
      <c r="B29" s="33" t="s">
        <v>69</v>
      </c>
      <c r="C29" s="33" t="s">
        <v>85</v>
      </c>
      <c r="D29" s="33" t="s">
        <v>76</v>
      </c>
      <c r="E29" s="33" t="s">
        <v>2345</v>
      </c>
      <c r="F29" s="33" t="str">
        <f>B29</f>
        <v>Grün</v>
      </c>
    </row>
    <row r="30" spans="1:6">
      <c r="A30" s="33" t="s">
        <v>2346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2347</v>
      </c>
      <c r="B31" s="33" t="s">
        <v>2348</v>
      </c>
      <c r="C31" s="33" t="s">
        <v>2349</v>
      </c>
      <c r="D31" s="33" t="s">
        <v>2350</v>
      </c>
      <c r="E31" s="33" t="s">
        <v>1091</v>
      </c>
      <c r="F31" s="33" t="str">
        <f>B31</f>
        <v>Nordrhein-Westfalen</v>
      </c>
    </row>
    <row r="32" spans="1:6">
      <c r="A32" s="33" t="s">
        <v>2351</v>
      </c>
      <c r="B32" s="33" t="s">
        <v>591</v>
      </c>
      <c r="C32" s="33" t="s">
        <v>419</v>
      </c>
      <c r="D32" s="33" t="s">
        <v>2352</v>
      </c>
      <c r="E32" s="33" t="s">
        <v>2353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B1" sqref="B1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1600</v>
      </c>
      <c r="C2" s="30" t="s">
        <v>1598</v>
      </c>
      <c r="F2" s="30" t="str">
        <f>B2</f>
        <v xml:space="preserve">Michael Rütten </v>
      </c>
    </row>
    <row r="3" spans="1:6">
      <c r="A3" s="24" t="s">
        <v>1529</v>
      </c>
      <c r="B3" s="24" t="s">
        <v>1579</v>
      </c>
      <c r="C3" s="24" t="s">
        <v>1530</v>
      </c>
      <c r="D3" s="24" t="s">
        <v>1580</v>
      </c>
      <c r="E3" s="24" t="s">
        <v>1531</v>
      </c>
      <c r="F3" s="24" t="str">
        <f>B3</f>
        <v>Wallfahrtsort</v>
      </c>
    </row>
    <row r="4" spans="1:6">
      <c r="A4" s="24" t="s">
        <v>1532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1533</v>
      </c>
      <c r="B5" s="24">
        <v>2000</v>
      </c>
      <c r="C5" s="24">
        <v>1985</v>
      </c>
      <c r="D5" s="24">
        <v>1645</v>
      </c>
      <c r="E5" s="24" t="s">
        <v>1534</v>
      </c>
      <c r="F5" s="24" t="str">
        <f>E5</f>
        <v>800 v. Chr.</v>
      </c>
    </row>
    <row r="6" spans="1:6">
      <c r="A6" s="24" t="s">
        <v>1535</v>
      </c>
      <c r="B6" s="24" t="s">
        <v>1598</v>
      </c>
      <c r="C6" s="24" t="s">
        <v>1605</v>
      </c>
      <c r="D6" s="24" t="s">
        <v>607</v>
      </c>
      <c r="E6" s="24" t="s">
        <v>1606</v>
      </c>
      <c r="F6" s="24" t="str">
        <f>D6</f>
        <v>Dominik Pichler</v>
      </c>
    </row>
    <row r="7" spans="1:6">
      <c r="A7" s="24" t="s">
        <v>1536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1599</v>
      </c>
      <c r="B8" s="24" t="s">
        <v>1537</v>
      </c>
      <c r="C8" s="24" t="s">
        <v>1538</v>
      </c>
      <c r="D8" s="24" t="s">
        <v>1539</v>
      </c>
      <c r="E8" s="24" t="s">
        <v>1540</v>
      </c>
      <c r="F8" s="24" t="str">
        <f>D8</f>
        <v>Motorradwallfahrt</v>
      </c>
    </row>
    <row r="9" spans="1:6">
      <c r="A9" s="24" t="s">
        <v>1541</v>
      </c>
      <c r="B9" s="24" t="s">
        <v>1607</v>
      </c>
      <c r="C9" s="24" t="s">
        <v>607</v>
      </c>
      <c r="D9" s="24" t="s">
        <v>1542</v>
      </c>
      <c r="E9" s="24" t="s">
        <v>1608</v>
      </c>
      <c r="F9" s="24" t="str">
        <f>D9</f>
        <v>Hendrik Busmann</v>
      </c>
    </row>
    <row r="10" spans="1:6">
      <c r="A10" s="24" t="s">
        <v>1543</v>
      </c>
      <c r="B10" s="24" t="s">
        <v>1581</v>
      </c>
      <c r="C10" s="24" t="s">
        <v>697</v>
      </c>
      <c r="D10" s="24" t="s">
        <v>1582</v>
      </c>
      <c r="E10" s="24" t="s">
        <v>1583</v>
      </c>
      <c r="F10" s="24" t="str">
        <f>B10</f>
        <v xml:space="preserve">90 Meter </v>
      </c>
    </row>
    <row r="11" spans="1:6">
      <c r="A11" s="24" t="s">
        <v>1544</v>
      </c>
      <c r="B11" s="24" t="s">
        <v>1545</v>
      </c>
      <c r="C11" s="24" t="s">
        <v>1546</v>
      </c>
      <c r="D11" s="24" t="s">
        <v>1547</v>
      </c>
      <c r="E11" s="24" t="s">
        <v>1548</v>
      </c>
      <c r="F11" s="24" t="str">
        <f>C11</f>
        <v>blau/gelb</v>
      </c>
    </row>
    <row r="12" spans="1:6">
      <c r="A12" s="24" t="s">
        <v>1549</v>
      </c>
      <c r="B12" s="24" t="s">
        <v>1550</v>
      </c>
      <c r="C12" s="24" t="s">
        <v>1551</v>
      </c>
      <c r="D12" s="24" t="s">
        <v>1552</v>
      </c>
      <c r="E12" s="24" t="s">
        <v>1553</v>
      </c>
      <c r="F12" s="24" t="str">
        <f>E12</f>
        <v>Bury St. Edmunds</v>
      </c>
    </row>
    <row r="13" spans="1:6" ht="28.5">
      <c r="A13" s="24" t="s">
        <v>1554</v>
      </c>
      <c r="B13" s="24" t="s">
        <v>1555</v>
      </c>
      <c r="C13" s="24" t="s">
        <v>1556</v>
      </c>
      <c r="D13" s="24" t="s">
        <v>1557</v>
      </c>
      <c r="E13" s="24" t="s">
        <v>1558</v>
      </c>
      <c r="F13" s="24" t="str">
        <f>E13</f>
        <v>ca. 200</v>
      </c>
    </row>
    <row r="14" spans="1:6">
      <c r="A14" s="24" t="s">
        <v>1559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1560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1561</v>
      </c>
      <c r="B16" s="24" t="s">
        <v>1562</v>
      </c>
      <c r="C16" s="24" t="s">
        <v>1563</v>
      </c>
      <c r="D16" s="24" t="s">
        <v>1564</v>
      </c>
      <c r="E16" s="24" t="s">
        <v>1565</v>
      </c>
      <c r="F16" s="24" t="str">
        <f>C16</f>
        <v>1858 - 1864</v>
      </c>
    </row>
    <row r="17" spans="1:6">
      <c r="A17" s="24" t="s">
        <v>1566</v>
      </c>
      <c r="B17" s="24" t="s">
        <v>1584</v>
      </c>
      <c r="C17" s="24" t="s">
        <v>1585</v>
      </c>
      <c r="D17" s="24" t="s">
        <v>1586</v>
      </c>
      <c r="E17" s="24" t="s">
        <v>1587</v>
      </c>
      <c r="F17" s="24" t="str">
        <f>C17</f>
        <v>Dienstag u. Freitag</v>
      </c>
    </row>
    <row r="18" spans="1:6">
      <c r="A18" s="24" t="s">
        <v>1567</v>
      </c>
      <c r="B18" s="24" t="s">
        <v>1591</v>
      </c>
      <c r="C18" s="24" t="s">
        <v>1590</v>
      </c>
      <c r="D18" s="24" t="s">
        <v>1588</v>
      </c>
      <c r="E18" s="24" t="s">
        <v>1589</v>
      </c>
      <c r="F18" s="24" t="str">
        <f>D18</f>
        <v>ca. 800.000</v>
      </c>
    </row>
    <row r="19" spans="1:6">
      <c r="A19" s="24" t="s">
        <v>1568</v>
      </c>
      <c r="B19" s="24" t="s">
        <v>1592</v>
      </c>
      <c r="C19" s="24" t="s">
        <v>1593</v>
      </c>
      <c r="D19" s="24" t="s">
        <v>1594</v>
      </c>
      <c r="E19" s="24" t="s">
        <v>1595</v>
      </c>
      <c r="F19" s="24" t="str">
        <f>D19</f>
        <v>54 Meter</v>
      </c>
    </row>
    <row r="20" spans="1:6">
      <c r="A20" s="24" t="s">
        <v>1569</v>
      </c>
      <c r="B20" s="24" t="s">
        <v>1570</v>
      </c>
      <c r="C20" s="24" t="s">
        <v>1571</v>
      </c>
      <c r="D20" s="24" t="s">
        <v>1572</v>
      </c>
      <c r="E20" s="24" t="s">
        <v>1573</v>
      </c>
      <c r="F20" s="24" t="str">
        <f>B20</f>
        <v>08.07. - 10.07.16</v>
      </c>
    </row>
    <row r="21" spans="1:6" ht="28.5">
      <c r="A21" s="24" t="s">
        <v>1602</v>
      </c>
      <c r="B21" s="24" t="s">
        <v>1604</v>
      </c>
      <c r="C21" s="24" t="s">
        <v>1603</v>
      </c>
      <c r="D21" s="24" t="s">
        <v>1575</v>
      </c>
      <c r="E21" s="24" t="s">
        <v>1574</v>
      </c>
      <c r="F21" s="24" t="str">
        <f>D21</f>
        <v>Kinderkarussel</v>
      </c>
    </row>
    <row r="22" spans="1:6">
      <c r="A22" s="24" t="s">
        <v>1601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1576</v>
      </c>
      <c r="B23" s="24" t="s">
        <v>1577</v>
      </c>
      <c r="C23" s="24" t="s">
        <v>1578</v>
      </c>
      <c r="D23" s="24" t="s">
        <v>1596</v>
      </c>
      <c r="E23" s="24" t="s">
        <v>1597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1"/>
  <sheetViews>
    <sheetView zoomScale="90" zoomScaleNormal="90" workbookViewId="0">
      <selection activeCell="B1" sqref="B1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1"/>
      <c r="C2" s="31"/>
      <c r="D2" s="31"/>
      <c r="E2" s="31"/>
      <c r="F2" s="31"/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H18" sqref="H18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F2" s="4"/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2037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2" sqref="A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6"/>
      <c r="C2" s="6"/>
      <c r="D2" s="6"/>
      <c r="E2" s="6"/>
      <c r="F2" s="6"/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8" sqref="A8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</row>
    <row r="3" spans="1:6">
      <c r="A3" s="50" t="s">
        <v>2028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2027</v>
      </c>
      <c r="B4" s="50" t="s">
        <v>2026</v>
      </c>
      <c r="C4" s="50" t="s">
        <v>2025</v>
      </c>
      <c r="D4" s="50" t="s">
        <v>2024</v>
      </c>
      <c r="E4" s="51" t="s">
        <v>2023</v>
      </c>
      <c r="F4" s="49" t="str">
        <f>C4</f>
        <v>Quirinus</v>
      </c>
    </row>
    <row r="5" spans="1:6">
      <c r="A5" s="50" t="s">
        <v>2022</v>
      </c>
      <c r="B5" s="50" t="s">
        <v>2021</v>
      </c>
      <c r="C5" s="50" t="s">
        <v>2020</v>
      </c>
      <c r="D5" s="50" t="s">
        <v>2019</v>
      </c>
      <c r="E5" s="51" t="s">
        <v>2018</v>
      </c>
      <c r="F5" s="49" t="str">
        <f>B5</f>
        <v>19. Jahrhundert</v>
      </c>
    </row>
    <row r="6" spans="1:6">
      <c r="A6" s="50" t="s">
        <v>2017</v>
      </c>
      <c r="B6" s="50" t="s">
        <v>2016</v>
      </c>
      <c r="C6" s="50" t="s">
        <v>2015</v>
      </c>
      <c r="D6" s="50" t="s">
        <v>2014</v>
      </c>
      <c r="E6" s="51" t="s">
        <v>2013</v>
      </c>
      <c r="F6" s="49" t="str">
        <f>D6</f>
        <v>Turmholländer</v>
      </c>
    </row>
    <row r="7" spans="1:6">
      <c r="A7" s="50" t="s">
        <v>2012</v>
      </c>
      <c r="B7" s="50" t="s">
        <v>924</v>
      </c>
      <c r="C7" s="50" t="s">
        <v>2011</v>
      </c>
      <c r="D7" s="50" t="s">
        <v>475</v>
      </c>
      <c r="E7" s="51" t="s">
        <v>2010</v>
      </c>
      <c r="F7" s="49" t="str">
        <f>B7</f>
        <v>Kevelaer</v>
      </c>
    </row>
    <row r="8" spans="1:6">
      <c r="A8" s="50" t="s">
        <v>2009</v>
      </c>
      <c r="B8" s="50" t="s">
        <v>2008</v>
      </c>
      <c r="C8" s="50" t="s">
        <v>2007</v>
      </c>
      <c r="D8" s="51" t="s">
        <v>1035</v>
      </c>
      <c r="E8" s="50" t="s">
        <v>2006</v>
      </c>
      <c r="F8" s="49" t="str">
        <f>E8</f>
        <v>Friedhofskapelle</v>
      </c>
    </row>
    <row r="9" spans="1:6">
      <c r="A9" s="50" t="s">
        <v>2036</v>
      </c>
      <c r="B9" s="50" t="s">
        <v>2005</v>
      </c>
      <c r="C9" s="50" t="s">
        <v>2004</v>
      </c>
      <c r="D9" s="50" t="s">
        <v>2003</v>
      </c>
      <c r="E9" s="51" t="s">
        <v>2002</v>
      </c>
      <c r="F9" s="49" t="str">
        <f>C9</f>
        <v>Eintracht Twisteden 1924 e. V.</v>
      </c>
    </row>
    <row r="10" spans="1:6" ht="28.5">
      <c r="A10" s="50" t="s">
        <v>2001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2000</v>
      </c>
      <c r="B11" s="50" t="s">
        <v>1999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1998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2035</v>
      </c>
      <c r="B13" s="50" t="s">
        <v>1997</v>
      </c>
      <c r="C13" s="50" t="s">
        <v>1996</v>
      </c>
      <c r="D13" s="50" t="s">
        <v>1995</v>
      </c>
      <c r="E13" s="51" t="s">
        <v>1994</v>
      </c>
      <c r="F13" s="49" t="str">
        <f>B13</f>
        <v>DJK Schwarz-Weiß Twisteden 1949 e.V.</v>
      </c>
    </row>
    <row r="14" spans="1:6">
      <c r="A14" s="50" t="s">
        <v>1993</v>
      </c>
      <c r="B14" s="50" t="s">
        <v>1501</v>
      </c>
      <c r="C14" s="50" t="s">
        <v>1992</v>
      </c>
      <c r="D14" s="50" t="s">
        <v>1991</v>
      </c>
      <c r="E14" s="51" t="s">
        <v>1990</v>
      </c>
      <c r="F14" s="49" t="str">
        <f>D14</f>
        <v>Kreisklasse</v>
      </c>
    </row>
    <row r="15" spans="1:6" ht="28.5">
      <c r="A15" s="50" t="s">
        <v>1989</v>
      </c>
      <c r="B15" s="50" t="s">
        <v>1988</v>
      </c>
      <c r="C15" s="50" t="s">
        <v>1987</v>
      </c>
      <c r="D15" s="50" t="s">
        <v>1986</v>
      </c>
      <c r="E15" s="50" t="s">
        <v>1985</v>
      </c>
      <c r="F15" s="49" t="str">
        <f>E15</f>
        <v>St. Antonius Bruderschaft Twisteden 1672 e.V.</v>
      </c>
    </row>
    <row r="16" spans="1:6">
      <c r="A16" s="50" t="s">
        <v>1984</v>
      </c>
      <c r="B16" s="50" t="s">
        <v>1983</v>
      </c>
      <c r="C16" s="50" t="s">
        <v>1982</v>
      </c>
      <c r="D16" s="50" t="s">
        <v>1981</v>
      </c>
      <c r="E16" s="51" t="s">
        <v>1980</v>
      </c>
      <c r="F16" s="49" t="str">
        <f>D16</f>
        <v>Ludger Tebartz van Elst</v>
      </c>
    </row>
    <row r="17" spans="1:6">
      <c r="A17" s="50" t="s">
        <v>2034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1979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2033</v>
      </c>
      <c r="B19" s="50" t="s">
        <v>1978</v>
      </c>
      <c r="C19" s="50" t="s">
        <v>943</v>
      </c>
      <c r="D19" s="50" t="s">
        <v>1977</v>
      </c>
      <c r="E19" s="51" t="s">
        <v>1976</v>
      </c>
      <c r="F19" s="49" t="str">
        <f>D19</f>
        <v>Irrland</v>
      </c>
    </row>
    <row r="20" spans="1:6">
      <c r="A20" s="50" t="s">
        <v>2032</v>
      </c>
      <c r="B20" s="50" t="s">
        <v>1975</v>
      </c>
      <c r="C20" s="50" t="s">
        <v>1974</v>
      </c>
      <c r="D20" s="50" t="s">
        <v>1973</v>
      </c>
      <c r="E20" s="51" t="s">
        <v>1972</v>
      </c>
      <c r="F20" s="49" t="str">
        <f>B20</f>
        <v>St. Franziskus Grundschule</v>
      </c>
    </row>
    <row r="21" spans="1:6">
      <c r="A21" s="50" t="s">
        <v>1971</v>
      </c>
      <c r="B21" s="50" t="s">
        <v>1970</v>
      </c>
      <c r="C21" s="50" t="s">
        <v>1969</v>
      </c>
      <c r="D21" s="50" t="s">
        <v>1968</v>
      </c>
      <c r="E21" s="51" t="s">
        <v>1967</v>
      </c>
      <c r="F21" s="49" t="str">
        <f>B21</f>
        <v>56 km</v>
      </c>
    </row>
    <row r="22" spans="1:6">
      <c r="A22" s="50" t="s">
        <v>1966</v>
      </c>
      <c r="B22" s="50" t="s">
        <v>1965</v>
      </c>
      <c r="C22" s="50" t="s">
        <v>1964</v>
      </c>
      <c r="D22" s="51" t="s">
        <v>1963</v>
      </c>
      <c r="E22" s="50" t="s">
        <v>1962</v>
      </c>
      <c r="F22" s="49" t="str">
        <f>E22</f>
        <v>3,9 km</v>
      </c>
    </row>
    <row r="23" spans="1:6">
      <c r="A23" s="50" t="s">
        <v>2031</v>
      </c>
      <c r="B23" s="50" t="s">
        <v>1961</v>
      </c>
      <c r="C23" s="50" t="s">
        <v>1960</v>
      </c>
      <c r="D23" s="50" t="s">
        <v>1959</v>
      </c>
      <c r="E23" s="51" t="s">
        <v>1958</v>
      </c>
      <c r="F23" s="49" t="str">
        <f>B23</f>
        <v>300.000 qm</v>
      </c>
    </row>
    <row r="24" spans="1:6">
      <c r="A24" s="50" t="s">
        <v>2030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1957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2029</v>
      </c>
      <c r="B26" s="51" t="s">
        <v>940</v>
      </c>
      <c r="C26" s="51" t="s">
        <v>1750</v>
      </c>
      <c r="D26" s="51" t="s">
        <v>1956</v>
      </c>
      <c r="E26" s="51" t="s">
        <v>1749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6" sqref="F6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24"/>
      <c r="C2" s="24"/>
      <c r="D2" s="24"/>
      <c r="E2" s="24"/>
      <c r="F2" s="24"/>
    </row>
    <row r="3" spans="1:6">
      <c r="A3" s="24" t="s">
        <v>2354</v>
      </c>
      <c r="B3" s="24" t="s">
        <v>2355</v>
      </c>
      <c r="C3" s="24" t="s">
        <v>2356</v>
      </c>
      <c r="D3" s="24" t="s">
        <v>2357</v>
      </c>
      <c r="E3" s="24" t="s">
        <v>2358</v>
      </c>
      <c r="F3" s="24" t="str">
        <f>B3</f>
        <v>Carsten Schmitz</v>
      </c>
    </row>
    <row r="4" spans="1:6" ht="29.25">
      <c r="A4" s="24" t="s">
        <v>2359</v>
      </c>
      <c r="B4" s="24" t="s">
        <v>2360</v>
      </c>
      <c r="C4" s="24" t="s">
        <v>2361</v>
      </c>
      <c r="D4" s="24" t="s">
        <v>2362</v>
      </c>
      <c r="E4" s="24" t="s">
        <v>2363</v>
      </c>
      <c r="F4" s="24" t="str">
        <f>D4</f>
        <v>15 Meter über dem Meeresspiegel</v>
      </c>
    </row>
    <row r="5" spans="1:6">
      <c r="A5" s="24" t="s">
        <v>2364</v>
      </c>
      <c r="B5" s="24" t="s">
        <v>2365</v>
      </c>
      <c r="C5" s="24" t="s">
        <v>2366</v>
      </c>
      <c r="D5" s="24" t="s">
        <v>2367</v>
      </c>
      <c r="E5" s="24" t="s">
        <v>2368</v>
      </c>
      <c r="F5" s="24" t="str">
        <f>C5</f>
        <v>108 Einwohner</v>
      </c>
    </row>
    <row r="6" spans="1:6">
      <c r="A6" s="24" t="s">
        <v>2369</v>
      </c>
      <c r="B6" s="24" t="s">
        <v>2370</v>
      </c>
      <c r="C6" s="24" t="s">
        <v>2371</v>
      </c>
      <c r="D6" s="24" t="s">
        <v>2372</v>
      </c>
      <c r="E6" s="24" t="s">
        <v>2373</v>
      </c>
      <c r="F6" s="24" t="str">
        <f>B6</f>
        <v>Reichswald</v>
      </c>
    </row>
    <row r="7" spans="1:6">
      <c r="A7" s="24" t="s">
        <v>2374</v>
      </c>
      <c r="B7" s="24" t="s">
        <v>2375</v>
      </c>
      <c r="C7" s="24" t="s">
        <v>2376</v>
      </c>
      <c r="D7" s="24" t="s">
        <v>2377</v>
      </c>
      <c r="E7" s="24" t="s">
        <v>2378</v>
      </c>
      <c r="F7" s="24" t="str">
        <f>E7</f>
        <v>Ottersum</v>
      </c>
    </row>
    <row r="8" spans="1:6">
      <c r="A8" s="24" t="s">
        <v>2379</v>
      </c>
      <c r="B8" s="24" t="s">
        <v>2380</v>
      </c>
      <c r="C8" s="24" t="s">
        <v>2381</v>
      </c>
      <c r="D8" s="24" t="s">
        <v>2382</v>
      </c>
      <c r="E8" s="24" t="s">
        <v>2383</v>
      </c>
      <c r="F8" s="24" t="str">
        <f>B8</f>
        <v>Kaiser Otto lll.</v>
      </c>
    </row>
    <row r="9" spans="1:6">
      <c r="A9" s="24" t="s">
        <v>2384</v>
      </c>
      <c r="B9" s="24" t="s">
        <v>2385</v>
      </c>
      <c r="C9" s="24" t="s">
        <v>2386</v>
      </c>
      <c r="D9" s="24" t="s">
        <v>1582</v>
      </c>
      <c r="E9" s="24" t="s">
        <v>2387</v>
      </c>
      <c r="F9" s="24" t="str">
        <f>D9</f>
        <v>65 Meter</v>
      </c>
    </row>
    <row r="10" spans="1:6">
      <c r="A10" s="24" t="s">
        <v>2388</v>
      </c>
      <c r="B10" s="24" t="s">
        <v>2389</v>
      </c>
      <c r="C10" s="24" t="s">
        <v>2390</v>
      </c>
      <c r="D10" s="24" t="s">
        <v>2391</v>
      </c>
      <c r="E10" s="24" t="s">
        <v>2392</v>
      </c>
      <c r="F10" s="24" t="str">
        <f>B10</f>
        <v>Zeitmessung</v>
      </c>
    </row>
    <row r="11" spans="1:6">
      <c r="A11" s="24" t="s">
        <v>2393</v>
      </c>
      <c r="B11" s="24" t="s">
        <v>2394</v>
      </c>
      <c r="C11" s="24" t="s">
        <v>2395</v>
      </c>
      <c r="D11" s="24" t="s">
        <v>2396</v>
      </c>
      <c r="E11" s="24" t="s">
        <v>2397</v>
      </c>
      <c r="F11" s="24" t="str">
        <f>E11</f>
        <v>7 Saunen</v>
      </c>
    </row>
    <row r="12" spans="1:6">
      <c r="A12" s="24" t="s">
        <v>2398</v>
      </c>
      <c r="B12" s="24" t="s">
        <v>868</v>
      </c>
      <c r="C12" s="24" t="s">
        <v>2399</v>
      </c>
      <c r="D12" s="24" t="s">
        <v>2400</v>
      </c>
      <c r="E12" s="24" t="s">
        <v>2401</v>
      </c>
      <c r="F12" s="24" t="str">
        <f>D12</f>
        <v>Familie Willmsen</v>
      </c>
    </row>
    <row r="13" spans="1:6">
      <c r="A13" s="24" t="s">
        <v>2402</v>
      </c>
      <c r="B13" s="24" t="s">
        <v>2403</v>
      </c>
      <c r="C13" s="24" t="s">
        <v>2404</v>
      </c>
      <c r="D13" s="24" t="s">
        <v>2405</v>
      </c>
      <c r="E13" s="24" t="s">
        <v>2406</v>
      </c>
      <c r="F13" s="24" t="str">
        <f>C13</f>
        <v>Tauchen</v>
      </c>
    </row>
    <row r="14" spans="1:6">
      <c r="A14" s="24" t="s">
        <v>2407</v>
      </c>
      <c r="B14" s="24" t="s">
        <v>2408</v>
      </c>
      <c r="C14" s="24" t="s">
        <v>2409</v>
      </c>
      <c r="D14" s="24" t="s">
        <v>2410</v>
      </c>
      <c r="E14" s="24" t="s">
        <v>2411</v>
      </c>
      <c r="F14" s="24" t="str">
        <f>D14</f>
        <v>27 Meter</v>
      </c>
    </row>
    <row r="15" spans="1:6" ht="29.25">
      <c r="A15" s="24" t="s">
        <v>2412</v>
      </c>
      <c r="B15" s="24" t="s">
        <v>2413</v>
      </c>
      <c r="C15" s="24" t="s">
        <v>2414</v>
      </c>
      <c r="D15" s="24" t="s">
        <v>2415</v>
      </c>
      <c r="E15" s="24" t="s">
        <v>2416</v>
      </c>
      <c r="F15" s="24" t="str">
        <f>E15</f>
        <v>Ein Autowrack</v>
      </c>
    </row>
    <row r="16" spans="1:6">
      <c r="A16" s="24" t="s">
        <v>2417</v>
      </c>
      <c r="B16" s="24" t="s">
        <v>2418</v>
      </c>
      <c r="C16" s="24" t="s">
        <v>2419</v>
      </c>
      <c r="D16" s="24" t="s">
        <v>2420</v>
      </c>
      <c r="E16" s="24" t="s">
        <v>2421</v>
      </c>
      <c r="F16" s="24" t="str">
        <f>C16</f>
        <v>ca. 60 Jahre</v>
      </c>
    </row>
    <row r="17" spans="1:6" ht="29.25">
      <c r="A17" s="24" t="s">
        <v>2422</v>
      </c>
      <c r="B17" s="24" t="s">
        <v>2423</v>
      </c>
      <c r="C17" s="24" t="s">
        <v>2424</v>
      </c>
      <c r="D17" s="24" t="s">
        <v>2425</v>
      </c>
      <c r="E17" s="24" t="s">
        <v>2426</v>
      </c>
      <c r="F17" s="24" t="str">
        <f>B17</f>
        <v>Pastor Dr. Hürter</v>
      </c>
    </row>
    <row r="18" spans="1:6">
      <c r="A18" s="24" t="s">
        <v>2427</v>
      </c>
      <c r="B18" s="24" t="s">
        <v>2428</v>
      </c>
      <c r="C18" s="24" t="s">
        <v>2429</v>
      </c>
      <c r="D18" s="24" t="s">
        <v>2430</v>
      </c>
      <c r="E18" s="24" t="s">
        <v>2431</v>
      </c>
      <c r="F18" s="24" t="str">
        <f>D18</f>
        <v>Kesseler Vogelschießen</v>
      </c>
    </row>
    <row r="19" spans="1:6">
      <c r="A19" s="24" t="s">
        <v>2432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2433</v>
      </c>
      <c r="B20" s="24" t="s">
        <v>2434</v>
      </c>
      <c r="C20" s="24" t="s">
        <v>2435</v>
      </c>
      <c r="D20" s="24" t="s">
        <v>2436</v>
      </c>
      <c r="E20" s="24" t="s">
        <v>2437</v>
      </c>
      <c r="F20" s="24" t="str">
        <f>B20</f>
        <v>Esel wandern</v>
      </c>
    </row>
    <row r="21" spans="1:6">
      <c r="A21" s="24" t="s">
        <v>2438</v>
      </c>
      <c r="B21" s="24" t="s">
        <v>2439</v>
      </c>
      <c r="C21" s="24" t="s">
        <v>2440</v>
      </c>
      <c r="D21" s="24" t="s">
        <v>2441</v>
      </c>
      <c r="E21" s="24" t="s">
        <v>2442</v>
      </c>
      <c r="F21" s="24" t="str">
        <f>C21</f>
        <v>Steinstraße</v>
      </c>
    </row>
    <row r="22" spans="1:6">
      <c r="A22" s="24" t="s">
        <v>2438</v>
      </c>
      <c r="B22" s="24" t="s">
        <v>2443</v>
      </c>
      <c r="C22" s="24" t="s">
        <v>2444</v>
      </c>
      <c r="D22" s="24" t="s">
        <v>2445</v>
      </c>
      <c r="E22" s="24" t="s">
        <v>2446</v>
      </c>
      <c r="F22" s="24" t="str">
        <f>D22</f>
        <v>Jakobstraße</v>
      </c>
    </row>
    <row r="23" spans="1:6" ht="43.5">
      <c r="A23" s="24" t="s">
        <v>2447</v>
      </c>
      <c r="B23" s="24" t="s">
        <v>2448</v>
      </c>
      <c r="C23" s="24" t="s">
        <v>2449</v>
      </c>
      <c r="D23" s="24" t="s">
        <v>2450</v>
      </c>
      <c r="E23" s="24" t="s">
        <v>2451</v>
      </c>
      <c r="F23" s="24" t="str">
        <f>C23</f>
        <v>Jakobsweg</v>
      </c>
    </row>
    <row r="24" spans="1:6" ht="29.25">
      <c r="A24" s="24" t="s">
        <v>2452</v>
      </c>
      <c r="B24" s="24" t="s">
        <v>304</v>
      </c>
      <c r="C24" s="24" t="s">
        <v>277</v>
      </c>
      <c r="D24" s="24" t="s">
        <v>279</v>
      </c>
      <c r="E24" s="24" t="s">
        <v>1872</v>
      </c>
      <c r="F24" s="24" t="str">
        <f>D24</f>
        <v>Kreisliga B</v>
      </c>
    </row>
    <row r="25" spans="1:6">
      <c r="A25" s="24" t="s">
        <v>2453</v>
      </c>
      <c r="B25" s="24" t="s">
        <v>170</v>
      </c>
      <c r="C25" s="24" t="s">
        <v>419</v>
      </c>
      <c r="D25" s="24" t="s">
        <v>2454</v>
      </c>
      <c r="E25" s="24" t="s">
        <v>924</v>
      </c>
      <c r="F25" s="24" t="str">
        <f>E25</f>
        <v>Kevelaer</v>
      </c>
    </row>
    <row r="26" spans="1:6">
      <c r="A26" s="24" t="s">
        <v>2455</v>
      </c>
      <c r="B26" s="24" t="s">
        <v>2400</v>
      </c>
      <c r="C26" s="24" t="s">
        <v>2456</v>
      </c>
      <c r="D26" s="24" t="s">
        <v>2457</v>
      </c>
      <c r="E26" s="24" t="s">
        <v>2458</v>
      </c>
      <c r="F26" s="24" t="str">
        <f>C26</f>
        <v>Ophey´s Spargelhof</v>
      </c>
    </row>
    <row r="27" spans="1:6">
      <c r="A27" s="24" t="s">
        <v>2459</v>
      </c>
      <c r="B27" s="24" t="s">
        <v>2460</v>
      </c>
      <c r="C27" s="24" t="s">
        <v>2461</v>
      </c>
      <c r="D27" s="24" t="s">
        <v>2462</v>
      </c>
      <c r="E27" s="24" t="s">
        <v>2463</v>
      </c>
      <c r="F27" s="24" t="str">
        <f>D27</f>
        <v>ca. 1870</v>
      </c>
    </row>
    <row r="28" spans="1:6" ht="43.5">
      <c r="A28" s="24" t="s">
        <v>2464</v>
      </c>
      <c r="B28" s="24" t="s">
        <v>2465</v>
      </c>
      <c r="C28" s="24" t="s">
        <v>2466</v>
      </c>
      <c r="D28" s="24" t="s">
        <v>2467</v>
      </c>
      <c r="E28" s="24" t="s">
        <v>2468</v>
      </c>
      <c r="F28" s="24" t="str">
        <f>B28</f>
        <v>Größter Staatsforst NRW´s</v>
      </c>
    </row>
    <row r="29" spans="1:6">
      <c r="A29" s="24" t="s">
        <v>2469</v>
      </c>
      <c r="B29" s="24" t="s">
        <v>2470</v>
      </c>
      <c r="C29" s="24" t="s">
        <v>2471</v>
      </c>
      <c r="D29" s="24" t="s">
        <v>2472</v>
      </c>
      <c r="E29" s="24" t="s">
        <v>2473</v>
      </c>
      <c r="F29" s="24" t="str">
        <f>E29</f>
        <v>Einen Minigolfplatz</v>
      </c>
    </row>
    <row r="30" spans="1:6" ht="29.25">
      <c r="A30" s="24" t="s">
        <v>2474</v>
      </c>
      <c r="B30" s="24" t="s">
        <v>2475</v>
      </c>
      <c r="C30" s="24" t="s">
        <v>2476</v>
      </c>
      <c r="D30" s="24" t="s">
        <v>2477</v>
      </c>
      <c r="E30" s="24" t="s">
        <v>2478</v>
      </c>
      <c r="F30" s="24" t="str">
        <f>D30</f>
        <v>Juni bis September</v>
      </c>
    </row>
    <row r="31" spans="1:6">
      <c r="A31" s="24" t="s">
        <v>2479</v>
      </c>
      <c r="B31" s="24" t="s">
        <v>2480</v>
      </c>
      <c r="C31" s="24" t="s">
        <v>422</v>
      </c>
      <c r="D31" s="24" t="s">
        <v>2481</v>
      </c>
      <c r="E31" s="24" t="s">
        <v>2482</v>
      </c>
      <c r="F31" s="24" t="str">
        <f>D31</f>
        <v>Reichswalde</v>
      </c>
    </row>
    <row r="32" spans="1:6">
      <c r="A32" s="24" t="s">
        <v>2479</v>
      </c>
      <c r="B32" s="24" t="s">
        <v>448</v>
      </c>
      <c r="C32" s="24" t="s">
        <v>2483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28" sqref="D28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1789</v>
      </c>
      <c r="B2" s="39" t="s">
        <v>1790</v>
      </c>
      <c r="C2" s="39" t="s">
        <v>1733</v>
      </c>
      <c r="D2" s="39" t="s">
        <v>1791</v>
      </c>
      <c r="E2" s="39" t="s">
        <v>608</v>
      </c>
      <c r="F2" s="39" t="str">
        <f>D2</f>
        <v>Hans-Josef Aengenendt</v>
      </c>
    </row>
    <row r="3" spans="1:6" ht="28.5">
      <c r="A3" s="39" t="s">
        <v>1716</v>
      </c>
      <c r="B3" s="39" t="s">
        <v>1792</v>
      </c>
      <c r="C3" s="39" t="s">
        <v>1793</v>
      </c>
      <c r="D3" s="39" t="s">
        <v>1794</v>
      </c>
      <c r="E3" s="39" t="s">
        <v>1795</v>
      </c>
      <c r="F3" s="39" t="str">
        <f>D3</f>
        <v>Moorenstraße 1</v>
      </c>
    </row>
    <row r="4" spans="1:6">
      <c r="A4" s="39" t="s">
        <v>1796</v>
      </c>
      <c r="B4" s="40" t="s">
        <v>962</v>
      </c>
      <c r="C4" s="40" t="s">
        <v>466</v>
      </c>
      <c r="D4" s="40" t="s">
        <v>1401</v>
      </c>
      <c r="E4" s="40" t="s">
        <v>465</v>
      </c>
      <c r="F4" s="40" t="str">
        <f>C4</f>
        <v>Niers</v>
      </c>
    </row>
    <row r="5" spans="1:6">
      <c r="A5" s="39" t="s">
        <v>1797</v>
      </c>
      <c r="B5" s="39" t="s">
        <v>1798</v>
      </c>
      <c r="C5" s="39" t="s">
        <v>1799</v>
      </c>
      <c r="D5" s="39" t="s">
        <v>1800</v>
      </c>
      <c r="E5" s="39" t="s">
        <v>1801</v>
      </c>
      <c r="F5" s="39" t="str">
        <f>D5</f>
        <v>Michael-Schule</v>
      </c>
    </row>
    <row r="6" spans="1:6" ht="28.5">
      <c r="A6" s="39" t="s">
        <v>1802</v>
      </c>
      <c r="B6" s="39" t="s">
        <v>1803</v>
      </c>
      <c r="C6" s="39" t="s">
        <v>1804</v>
      </c>
      <c r="D6" s="39" t="s">
        <v>1805</v>
      </c>
      <c r="E6" s="39" t="s">
        <v>1806</v>
      </c>
      <c r="F6" s="39" t="str">
        <f>C6</f>
        <v>Marien-Kindergarten</v>
      </c>
    </row>
    <row r="7" spans="1:6">
      <c r="A7" s="39" t="s">
        <v>1807</v>
      </c>
      <c r="B7" s="39" t="s">
        <v>1808</v>
      </c>
      <c r="C7" s="39" t="s">
        <v>1809</v>
      </c>
      <c r="D7" s="39" t="s">
        <v>1810</v>
      </c>
      <c r="E7" s="39" t="s">
        <v>1811</v>
      </c>
      <c r="F7" s="39" t="str">
        <f>C7</f>
        <v>Achter de Stadt</v>
      </c>
    </row>
    <row r="8" spans="1:6">
      <c r="A8" s="39" t="s">
        <v>1812</v>
      </c>
      <c r="B8" s="40" t="s">
        <v>1813</v>
      </c>
      <c r="C8" s="40" t="s">
        <v>1760</v>
      </c>
      <c r="D8" s="39" t="s">
        <v>1814</v>
      </c>
      <c r="E8" s="39" t="s">
        <v>1815</v>
      </c>
      <c r="F8" s="40" t="str">
        <f>C8</f>
        <v>Stinges</v>
      </c>
    </row>
    <row r="9" spans="1:6">
      <c r="A9" s="39" t="s">
        <v>1816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1817</v>
      </c>
      <c r="B10" s="42" t="s">
        <v>1785</v>
      </c>
      <c r="C10" s="41" t="s">
        <v>1851</v>
      </c>
      <c r="D10" s="41" t="s">
        <v>1785</v>
      </c>
      <c r="E10" s="41" t="s">
        <v>1852</v>
      </c>
      <c r="F10" s="41" t="str">
        <f>C10</f>
        <v>02836</v>
      </c>
    </row>
    <row r="11" spans="1:6">
      <c r="A11" s="39" t="s">
        <v>1847</v>
      </c>
      <c r="B11" s="39" t="s">
        <v>1818</v>
      </c>
      <c r="C11" s="39" t="s">
        <v>1819</v>
      </c>
      <c r="D11" s="39" t="s">
        <v>1820</v>
      </c>
      <c r="E11" s="39" t="s">
        <v>1821</v>
      </c>
      <c r="F11" s="39" t="str">
        <f>D11</f>
        <v>Michael Janßen</v>
      </c>
    </row>
    <row r="12" spans="1:6">
      <c r="A12" s="39" t="s">
        <v>1822</v>
      </c>
      <c r="B12" s="40" t="s">
        <v>1823</v>
      </c>
      <c r="C12" s="40" t="s">
        <v>581</v>
      </c>
      <c r="D12" s="40" t="s">
        <v>1044</v>
      </c>
      <c r="E12" s="40" t="s">
        <v>1824</v>
      </c>
      <c r="F12" s="40" t="str">
        <f>B12</f>
        <v>Lidl</v>
      </c>
    </row>
    <row r="13" spans="1:6">
      <c r="A13" s="40" t="s">
        <v>1825</v>
      </c>
      <c r="B13" s="39" t="s">
        <v>1809</v>
      </c>
      <c r="C13" s="40" t="s">
        <v>1826</v>
      </c>
      <c r="D13" s="39" t="s">
        <v>1810</v>
      </c>
      <c r="E13" s="39" t="s">
        <v>1808</v>
      </c>
      <c r="F13" s="40" t="str">
        <f>C13</f>
        <v xml:space="preserve"> Weinstraße 1</v>
      </c>
    </row>
    <row r="14" spans="1:6">
      <c r="A14" s="40" t="s">
        <v>1827</v>
      </c>
      <c r="B14" s="40" t="s">
        <v>1828</v>
      </c>
      <c r="C14" s="40" t="s">
        <v>1829</v>
      </c>
      <c r="D14" s="40" t="s">
        <v>1830</v>
      </c>
      <c r="E14" s="40" t="s">
        <v>1831</v>
      </c>
      <c r="F14" s="40" t="str">
        <f>B14</f>
        <v>Pulverturm</v>
      </c>
    </row>
    <row r="15" spans="1:6">
      <c r="A15" s="40" t="s">
        <v>1698</v>
      </c>
      <c r="B15" s="40" t="s">
        <v>1848</v>
      </c>
      <c r="C15" s="40" t="s">
        <v>1832</v>
      </c>
      <c r="D15" s="40" t="s">
        <v>1849</v>
      </c>
      <c r="E15" s="40" t="s">
        <v>1833</v>
      </c>
      <c r="F15" s="40" t="str">
        <f>C15</f>
        <v>TSV WaWa</v>
      </c>
    </row>
    <row r="16" spans="1:6" ht="28.5">
      <c r="A16" s="40" t="s">
        <v>1850</v>
      </c>
      <c r="B16" s="40" t="s">
        <v>352</v>
      </c>
      <c r="C16" s="40" t="s">
        <v>1834</v>
      </c>
      <c r="D16" s="40" t="s">
        <v>1835</v>
      </c>
      <c r="E16" s="40" t="s">
        <v>1828</v>
      </c>
      <c r="F16" s="40" t="str">
        <f>D16</f>
        <v>Haus Püllen</v>
      </c>
    </row>
    <row r="17" spans="1:6" ht="28.5">
      <c r="A17" s="40" t="s">
        <v>1836</v>
      </c>
      <c r="B17" s="40" t="s">
        <v>1828</v>
      </c>
      <c r="C17" s="40" t="s">
        <v>1837</v>
      </c>
      <c r="D17" s="40" t="s">
        <v>1838</v>
      </c>
      <c r="E17" s="40" t="s">
        <v>1835</v>
      </c>
      <c r="F17" s="40" t="str">
        <f>C17</f>
        <v>Historischer Stadtkern</v>
      </c>
    </row>
    <row r="18" spans="1:6">
      <c r="A18" s="40" t="s">
        <v>1839</v>
      </c>
      <c r="B18" s="40" t="s">
        <v>1840</v>
      </c>
      <c r="C18" s="40" t="s">
        <v>1841</v>
      </c>
      <c r="D18" s="40" t="s">
        <v>1842</v>
      </c>
      <c r="E18" s="40" t="s">
        <v>1843</v>
      </c>
      <c r="F18" s="40" t="str">
        <f>C18</f>
        <v>Nikolaus Markt</v>
      </c>
    </row>
    <row r="19" spans="1:6">
      <c r="A19" s="40" t="s">
        <v>1693</v>
      </c>
      <c r="B19" s="40" t="s">
        <v>1030</v>
      </c>
      <c r="C19" s="40" t="s">
        <v>979</v>
      </c>
      <c r="D19" s="40" t="s">
        <v>1034</v>
      </c>
      <c r="E19" s="40" t="s">
        <v>1844</v>
      </c>
      <c r="F19" s="40" t="str">
        <f>E19</f>
        <v>Pfarrheim Wankum</v>
      </c>
    </row>
    <row r="20" spans="1:6" ht="28.5">
      <c r="A20" s="40" t="s">
        <v>1845</v>
      </c>
      <c r="B20" s="40" t="s">
        <v>1030</v>
      </c>
      <c r="C20" s="40" t="s">
        <v>1846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selection activeCell="A7" sqref="A7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 ht="29.25">
      <c r="A1" s="24" t="s">
        <v>130</v>
      </c>
      <c r="B1" s="24">
        <v>24</v>
      </c>
      <c r="C1" s="24">
        <v>26</v>
      </c>
      <c r="D1" s="24">
        <v>27</v>
      </c>
      <c r="E1" s="24">
        <v>30</v>
      </c>
      <c r="F1" s="24">
        <f>E1</f>
        <v>30</v>
      </c>
    </row>
    <row r="2" spans="1:6">
      <c r="A2" s="24" t="s">
        <v>131</v>
      </c>
      <c r="B2" s="24" t="s">
        <v>132</v>
      </c>
      <c r="C2" s="24" t="s">
        <v>133</v>
      </c>
      <c r="D2" s="24" t="s">
        <v>134</v>
      </c>
      <c r="E2" s="24" t="s">
        <v>135</v>
      </c>
      <c r="F2" s="24" t="str">
        <f>C2</f>
        <v>Anzug &amp; Krawatte</v>
      </c>
    </row>
    <row r="3" spans="1:6">
      <c r="A3" s="24" t="s">
        <v>136</v>
      </c>
      <c r="B3" s="24" t="s">
        <v>137</v>
      </c>
      <c r="C3" s="24" t="s">
        <v>138</v>
      </c>
      <c r="D3" s="24" t="s">
        <v>140</v>
      </c>
      <c r="E3" s="24" t="s">
        <v>139</v>
      </c>
      <c r="F3" s="24" t="str">
        <f>D3</f>
        <v>980,- EUR</v>
      </c>
    </row>
    <row r="4" spans="1:6">
      <c r="A4" s="24" t="s">
        <v>141</v>
      </c>
      <c r="B4" s="24" t="s">
        <v>137</v>
      </c>
      <c r="C4" s="24" t="s">
        <v>139</v>
      </c>
      <c r="D4" s="24" t="s">
        <v>138</v>
      </c>
      <c r="E4" s="24" t="s">
        <v>143</v>
      </c>
      <c r="F4" s="24" t="str">
        <f>E4</f>
        <v>930,- EUR</v>
      </c>
    </row>
    <row r="5" spans="1:6">
      <c r="A5" s="24" t="s">
        <v>142</v>
      </c>
      <c r="B5" s="24" t="s">
        <v>137</v>
      </c>
      <c r="C5" s="24" t="s">
        <v>138</v>
      </c>
      <c r="D5" s="24" t="s">
        <v>144</v>
      </c>
      <c r="E5" s="24" t="s">
        <v>145</v>
      </c>
      <c r="F5" s="24" t="str">
        <f>D5</f>
        <v>1040,- EUR</v>
      </c>
    </row>
    <row r="6" spans="1:6">
      <c r="A6" s="24" t="s">
        <v>146</v>
      </c>
      <c r="B6" s="24" t="s">
        <v>147</v>
      </c>
      <c r="C6" s="24" t="s">
        <v>148</v>
      </c>
      <c r="D6" s="24" t="s">
        <v>149</v>
      </c>
      <c r="E6" s="24" t="s">
        <v>112</v>
      </c>
      <c r="F6" s="24" t="str">
        <f>C6</f>
        <v>2,5 Jahre</v>
      </c>
    </row>
    <row r="7" spans="1:6" ht="29.25">
      <c r="A7" s="24" t="s">
        <v>154</v>
      </c>
      <c r="B7" s="24" t="s">
        <v>150</v>
      </c>
      <c r="C7" s="24" t="s">
        <v>151</v>
      </c>
      <c r="D7" s="24" t="s">
        <v>152</v>
      </c>
      <c r="E7" s="24" t="s">
        <v>153</v>
      </c>
      <c r="F7" s="24" t="str">
        <f>C7</f>
        <v xml:space="preserve">1 Jahr vorher </v>
      </c>
    </row>
    <row r="8" spans="1:6">
      <c r="A8" s="24" t="s">
        <v>155</v>
      </c>
      <c r="B8" s="24" t="s">
        <v>156</v>
      </c>
      <c r="C8" s="24" t="s">
        <v>157</v>
      </c>
      <c r="D8" s="24" t="s">
        <v>158</v>
      </c>
      <c r="E8" s="24" t="s">
        <v>159</v>
      </c>
      <c r="F8" s="24" t="str">
        <f>B8</f>
        <v>Übers Internet</v>
      </c>
    </row>
    <row r="9" spans="1:6">
      <c r="A9" s="24" t="s">
        <v>160</v>
      </c>
      <c r="B9" s="24" t="s">
        <v>104</v>
      </c>
      <c r="C9" s="24" t="s">
        <v>161</v>
      </c>
      <c r="D9" s="24" t="s">
        <v>162</v>
      </c>
      <c r="E9" s="24" t="s">
        <v>109</v>
      </c>
      <c r="F9" s="24" t="str">
        <f>C9</f>
        <v xml:space="preserve">August </v>
      </c>
    </row>
    <row r="10" spans="1:6" ht="29.25">
      <c r="A10" s="24" t="s">
        <v>163</v>
      </c>
      <c r="B10" s="24" t="s">
        <v>164</v>
      </c>
      <c r="C10" s="24" t="s">
        <v>167</v>
      </c>
      <c r="D10" s="24" t="s">
        <v>165</v>
      </c>
      <c r="E10" s="24" t="s">
        <v>166</v>
      </c>
      <c r="F10" s="24" t="str">
        <f>C10</f>
        <v>Verschiedene Geschäftsstellen</v>
      </c>
    </row>
    <row r="11" spans="1:6">
      <c r="A11" s="24" t="s">
        <v>168</v>
      </c>
      <c r="B11" s="24" t="s">
        <v>169</v>
      </c>
      <c r="C11" s="24" t="s">
        <v>170</v>
      </c>
      <c r="D11" s="24" t="s">
        <v>171</v>
      </c>
      <c r="E11" s="24" t="s">
        <v>172</v>
      </c>
      <c r="F11" s="24" t="str">
        <f>C11</f>
        <v>Goch</v>
      </c>
    </row>
    <row r="12" spans="1:6">
      <c r="A12" s="24" t="s">
        <v>176</v>
      </c>
      <c r="B12" s="24" t="s">
        <v>173</v>
      </c>
      <c r="C12" s="24" t="s">
        <v>174</v>
      </c>
      <c r="D12" s="24" t="s">
        <v>175</v>
      </c>
      <c r="E12" s="24" t="s">
        <v>177</v>
      </c>
      <c r="F12" s="24" t="str">
        <f>B12</f>
        <v>Prüfungs-TV</v>
      </c>
    </row>
    <row r="13" spans="1:6">
      <c r="A13" s="24" t="s">
        <v>178</v>
      </c>
      <c r="B13" s="24" t="s">
        <v>179</v>
      </c>
      <c r="C13" s="24" t="s">
        <v>180</v>
      </c>
      <c r="D13" s="24" t="s">
        <v>181</v>
      </c>
      <c r="E13" s="24" t="s">
        <v>182</v>
      </c>
      <c r="F13" s="24" t="str">
        <f>D13</f>
        <v xml:space="preserve">Studium </v>
      </c>
    </row>
    <row r="14" spans="1:6">
      <c r="A14" s="24" t="s">
        <v>183</v>
      </c>
      <c r="B14" s="24" t="s">
        <v>184</v>
      </c>
      <c r="C14" s="24" t="s">
        <v>185</v>
      </c>
      <c r="D14" s="24" t="s">
        <v>187</v>
      </c>
      <c r="E14" s="24" t="s">
        <v>186</v>
      </c>
      <c r="F14" s="24" t="str">
        <f>E14</f>
        <v>Überbetrieblicher Unterricht</v>
      </c>
    </row>
    <row r="15" spans="1:6">
      <c r="A15" s="24" t="s">
        <v>188</v>
      </c>
      <c r="B15" s="24" t="s">
        <v>189</v>
      </c>
      <c r="C15" s="24" t="s">
        <v>190</v>
      </c>
      <c r="D15" s="24" t="s">
        <v>191</v>
      </c>
      <c r="E15" s="24" t="s">
        <v>192</v>
      </c>
      <c r="F15" s="24" t="str">
        <f>C15</f>
        <v>2x in 1 Woche</v>
      </c>
    </row>
    <row r="16" spans="1:6">
      <c r="A16" s="24" t="s">
        <v>193</v>
      </c>
      <c r="B16" s="24" t="s">
        <v>194</v>
      </c>
      <c r="C16" s="24" t="s">
        <v>197</v>
      </c>
      <c r="D16" s="24" t="s">
        <v>195</v>
      </c>
      <c r="E16" s="24" t="s">
        <v>196</v>
      </c>
      <c r="F16" s="24" t="str">
        <f>C16</f>
        <v>wöchentlicher Unterricht</v>
      </c>
    </row>
    <row r="17" spans="1:6">
      <c r="A17" s="24" t="s">
        <v>198</v>
      </c>
      <c r="B17" s="24" t="s">
        <v>189</v>
      </c>
      <c r="C17" s="24" t="s">
        <v>190</v>
      </c>
      <c r="D17" s="24" t="s">
        <v>191</v>
      </c>
      <c r="E17" s="24" t="s">
        <v>192</v>
      </c>
      <c r="F17" s="24" t="str">
        <f>D17</f>
        <v xml:space="preserve">1x in 1 Woche </v>
      </c>
    </row>
    <row r="18" spans="1:6">
      <c r="A18" s="24" t="s">
        <v>199</v>
      </c>
      <c r="B18" s="24" t="s">
        <v>200</v>
      </c>
      <c r="C18" s="24" t="s">
        <v>190</v>
      </c>
      <c r="D18" s="24" t="s">
        <v>191</v>
      </c>
      <c r="E18" s="24" t="s">
        <v>192</v>
      </c>
      <c r="F18" s="24" t="str">
        <f>B18</f>
        <v>3x in 2 Wochen</v>
      </c>
    </row>
    <row r="19" spans="1:6">
      <c r="A19" s="24" t="s">
        <v>201</v>
      </c>
      <c r="B19" s="24" t="s">
        <v>202</v>
      </c>
      <c r="C19" s="24" t="s">
        <v>203</v>
      </c>
      <c r="D19" s="24" t="s">
        <v>204</v>
      </c>
      <c r="E19" s="24" t="s">
        <v>205</v>
      </c>
      <c r="F19" s="24" t="str">
        <f>B19</f>
        <v>Abschlussprüfung</v>
      </c>
    </row>
    <row r="20" spans="1:6" ht="29.25">
      <c r="A20" s="24" t="s">
        <v>206</v>
      </c>
      <c r="B20" s="24" t="s">
        <v>210</v>
      </c>
      <c r="C20" s="24" t="s">
        <v>209</v>
      </c>
      <c r="D20" s="24" t="s">
        <v>208</v>
      </c>
      <c r="E20" s="24" t="s">
        <v>207</v>
      </c>
      <c r="F20" s="24" t="str">
        <f>E20</f>
        <v>vermögenswirksame Leistungen</v>
      </c>
    </row>
    <row r="21" spans="1:6" ht="29.25">
      <c r="A21" s="24" t="s">
        <v>211</v>
      </c>
      <c r="B21" s="24" t="s">
        <v>212</v>
      </c>
      <c r="C21" s="24" t="s">
        <v>213</v>
      </c>
      <c r="D21" s="24" t="s">
        <v>215</v>
      </c>
      <c r="E21" s="24" t="s">
        <v>214</v>
      </c>
      <c r="F21" s="24" t="str">
        <f>D21</f>
        <v>Postverteilung</v>
      </c>
    </row>
    <row r="22" spans="1:6">
      <c r="A22" s="24" t="s">
        <v>216</v>
      </c>
      <c r="B22" s="24" t="s">
        <v>217</v>
      </c>
      <c r="C22" s="24" t="s">
        <v>218</v>
      </c>
      <c r="D22" s="24" t="s">
        <v>219</v>
      </c>
      <c r="E22" s="24" t="s">
        <v>220</v>
      </c>
      <c r="F22" s="24" t="str">
        <f>B22</f>
        <v>Abzug der Steuern</v>
      </c>
    </row>
    <row r="23" spans="1:6" ht="29.25">
      <c r="A23" s="24" t="s">
        <v>224</v>
      </c>
      <c r="B23" s="24" t="s">
        <v>221</v>
      </c>
      <c r="C23" s="24" t="s">
        <v>222</v>
      </c>
      <c r="D23" s="24" t="s">
        <v>223</v>
      </c>
      <c r="E23" s="24" t="s">
        <v>225</v>
      </c>
      <c r="F23" s="24" t="str">
        <f>E23</f>
        <v>Facebook</v>
      </c>
    </row>
    <row r="24" spans="1:6" ht="29.25">
      <c r="A24" s="24" t="s">
        <v>226</v>
      </c>
      <c r="B24" s="24" t="s">
        <v>233</v>
      </c>
      <c r="C24" s="24" t="s">
        <v>234</v>
      </c>
      <c r="D24" s="24" t="s">
        <v>235</v>
      </c>
      <c r="E24" s="24" t="s">
        <v>159</v>
      </c>
      <c r="F24" s="24" t="str">
        <f>C24</f>
        <v>Paddeln</v>
      </c>
    </row>
    <row r="25" spans="1:6" ht="29.25">
      <c r="A25" s="24" t="s">
        <v>227</v>
      </c>
      <c r="B25" s="24" t="s">
        <v>236</v>
      </c>
      <c r="C25" s="24" t="s">
        <v>237</v>
      </c>
      <c r="D25" s="24" t="s">
        <v>238</v>
      </c>
      <c r="E25" s="24" t="s">
        <v>239</v>
      </c>
      <c r="F25" s="24" t="str">
        <f>B25</f>
        <v>Vorstellungstreffen</v>
      </c>
    </row>
    <row r="26" spans="1:6" ht="29.25">
      <c r="A26" s="24" t="s">
        <v>230</v>
      </c>
      <c r="B26" s="24" t="s">
        <v>232</v>
      </c>
      <c r="C26" s="24" t="s">
        <v>228</v>
      </c>
      <c r="D26" s="24" t="s">
        <v>229</v>
      </c>
      <c r="E26" s="24" t="s">
        <v>231</v>
      </c>
      <c r="F26" s="24" t="str">
        <f>C26</f>
        <v>Kennenlernprojekt in Forsbach</v>
      </c>
    </row>
    <row r="27" spans="1:6">
      <c r="A27" s="39" t="s">
        <v>2554</v>
      </c>
      <c r="B27" s="39" t="s">
        <v>2484</v>
      </c>
      <c r="C27" s="39" t="s">
        <v>2485</v>
      </c>
      <c r="D27" s="39" t="s">
        <v>2486</v>
      </c>
      <c r="E27" s="39" t="s">
        <v>2487</v>
      </c>
      <c r="F27" s="39" t="s">
        <v>2484</v>
      </c>
    </row>
    <row r="28" spans="1:6">
      <c r="A28" s="39" t="s">
        <v>2488</v>
      </c>
      <c r="B28" s="39" t="s">
        <v>2489</v>
      </c>
      <c r="C28" s="39" t="s">
        <v>2490</v>
      </c>
      <c r="D28" s="39" t="s">
        <v>212</v>
      </c>
      <c r="E28" s="39" t="s">
        <v>2491</v>
      </c>
      <c r="F28" s="39" t="s">
        <v>2491</v>
      </c>
    </row>
    <row r="29" spans="1:6" ht="29.25">
      <c r="A29" s="39" t="s">
        <v>2553</v>
      </c>
      <c r="B29" s="39" t="s">
        <v>2492</v>
      </c>
      <c r="C29" s="39" t="s">
        <v>2493</v>
      </c>
      <c r="D29" s="39" t="s">
        <v>2494</v>
      </c>
      <c r="E29" s="39" t="s">
        <v>2495</v>
      </c>
      <c r="F29" s="39" t="s">
        <v>2492</v>
      </c>
    </row>
    <row r="30" spans="1:6" ht="29.25">
      <c r="A30" s="39" t="s">
        <v>2496</v>
      </c>
      <c r="B30" s="39" t="s">
        <v>2497</v>
      </c>
      <c r="C30" s="39" t="s">
        <v>2498</v>
      </c>
      <c r="D30" s="39" t="s">
        <v>2499</v>
      </c>
      <c r="E30" s="39" t="s">
        <v>2500</v>
      </c>
      <c r="F30" s="39" t="s">
        <v>2499</v>
      </c>
    </row>
    <row r="31" spans="1:6" ht="29.25">
      <c r="A31" s="39" t="s">
        <v>2552</v>
      </c>
      <c r="B31" s="39" t="s">
        <v>2501</v>
      </c>
      <c r="C31" s="39" t="s">
        <v>2502</v>
      </c>
      <c r="D31" s="39" t="s">
        <v>2503</v>
      </c>
      <c r="E31" s="39" t="s">
        <v>2504</v>
      </c>
      <c r="F31" s="39" t="s">
        <v>2501</v>
      </c>
    </row>
    <row r="32" spans="1:6">
      <c r="A32" s="39" t="s">
        <v>2505</v>
      </c>
      <c r="B32" s="39" t="s">
        <v>2506</v>
      </c>
      <c r="C32" s="39" t="s">
        <v>2507</v>
      </c>
      <c r="D32" s="39" t="s">
        <v>2508</v>
      </c>
      <c r="E32" s="39" t="s">
        <v>2509</v>
      </c>
      <c r="F32" s="39" t="s">
        <v>2507</v>
      </c>
    </row>
    <row r="33" spans="1:6" ht="29.25">
      <c r="A33" s="39" t="s">
        <v>2510</v>
      </c>
      <c r="B33" s="39" t="s">
        <v>2511</v>
      </c>
      <c r="C33" s="39" t="s">
        <v>2512</v>
      </c>
      <c r="D33" s="39" t="s">
        <v>2513</v>
      </c>
      <c r="E33" s="39" t="s">
        <v>2514</v>
      </c>
      <c r="F33" s="39" t="s">
        <v>2513</v>
      </c>
    </row>
    <row r="34" spans="1:6" ht="29.25">
      <c r="A34" s="39" t="s">
        <v>2515</v>
      </c>
      <c r="B34" s="39" t="s">
        <v>2516</v>
      </c>
      <c r="C34" s="39" t="s">
        <v>2517</v>
      </c>
      <c r="D34" s="39" t="s">
        <v>2518</v>
      </c>
      <c r="E34" s="39" t="s">
        <v>2519</v>
      </c>
      <c r="F34" s="39" t="s">
        <v>2516</v>
      </c>
    </row>
    <row r="35" spans="1:6" ht="29.25">
      <c r="A35" s="39" t="s">
        <v>2520</v>
      </c>
      <c r="B35" s="39" t="s">
        <v>2521</v>
      </c>
      <c r="C35" s="39" t="s">
        <v>2522</v>
      </c>
      <c r="D35" s="39" t="s">
        <v>175</v>
      </c>
      <c r="E35" s="39" t="s">
        <v>2523</v>
      </c>
      <c r="F35" s="39" t="s">
        <v>2522</v>
      </c>
    </row>
    <row r="36" spans="1:6" ht="29.25">
      <c r="A36" s="39" t="s">
        <v>2524</v>
      </c>
      <c r="B36" s="39" t="s">
        <v>2525</v>
      </c>
      <c r="C36" s="39" t="s">
        <v>2548</v>
      </c>
      <c r="D36" s="39" t="s">
        <v>2526</v>
      </c>
      <c r="E36" s="39" t="s">
        <v>2527</v>
      </c>
      <c r="F36" s="39" t="str">
        <f>C36</f>
        <v>5 Monate</v>
      </c>
    </row>
    <row r="37" spans="1:6" ht="29.25">
      <c r="A37" s="39" t="s">
        <v>2530</v>
      </c>
      <c r="B37" s="39" t="s">
        <v>2531</v>
      </c>
      <c r="C37" s="39" t="s">
        <v>2532</v>
      </c>
      <c r="D37" s="39" t="s">
        <v>2549</v>
      </c>
      <c r="E37" s="39" t="s">
        <v>2533</v>
      </c>
      <c r="F37" s="39" t="str">
        <f>D37</f>
        <v>Accessmentcenter</v>
      </c>
    </row>
    <row r="38" spans="1:6" ht="29.25">
      <c r="A38" s="39" t="s">
        <v>2550</v>
      </c>
      <c r="B38" s="39" t="s">
        <v>2534</v>
      </c>
      <c r="C38" s="39" t="s">
        <v>2535</v>
      </c>
      <c r="D38" s="39" t="s">
        <v>2536</v>
      </c>
      <c r="E38" s="39" t="s">
        <v>2537</v>
      </c>
      <c r="F38" s="39" t="str">
        <f>B38</f>
        <v>Fachwissen</v>
      </c>
    </row>
    <row r="39" spans="1:6" ht="29.25">
      <c r="A39" s="39" t="s">
        <v>2538</v>
      </c>
      <c r="B39" s="39" t="s">
        <v>2539</v>
      </c>
      <c r="C39" s="39" t="s">
        <v>2540</v>
      </c>
      <c r="D39" s="39" t="s">
        <v>2541</v>
      </c>
      <c r="E39" s="39" t="s">
        <v>2542</v>
      </c>
      <c r="F39" s="39" t="str">
        <f>D39</f>
        <v>Nur Topverdiener können Kunden werden</v>
      </c>
    </row>
    <row r="40" spans="1:6" ht="29.25">
      <c r="A40" s="39" t="s">
        <v>2543</v>
      </c>
      <c r="B40" s="39" t="s">
        <v>2544</v>
      </c>
      <c r="C40" s="39" t="s">
        <v>2545</v>
      </c>
      <c r="D40" s="39" t="s">
        <v>2546</v>
      </c>
      <c r="E40" s="39" t="s">
        <v>2547</v>
      </c>
      <c r="F40" s="39" t="str">
        <f>C40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12" sqref="F1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/>
      <c r="C2" s="30"/>
      <c r="D2" s="30"/>
      <c r="E2" s="30"/>
      <c r="F2" s="30"/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5" workbookViewId="0">
      <selection activeCell="F31" sqref="F31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2038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2039</v>
      </c>
      <c r="B3" s="24" t="s">
        <v>2040</v>
      </c>
      <c r="C3" s="24" t="s">
        <v>1278</v>
      </c>
      <c r="D3" s="24" t="s">
        <v>2041</v>
      </c>
      <c r="E3" s="24" t="s">
        <v>2042</v>
      </c>
      <c r="F3" s="24" t="str">
        <f>C3</f>
        <v>Paul Horster</v>
      </c>
    </row>
    <row r="4" spans="1:6">
      <c r="A4" s="24" t="s">
        <v>2043</v>
      </c>
      <c r="B4" s="24" t="s">
        <v>302</v>
      </c>
      <c r="C4" s="24" t="s">
        <v>1504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2044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2045</v>
      </c>
      <c r="B6" s="24" t="s">
        <v>2046</v>
      </c>
      <c r="C6" s="24" t="s">
        <v>2047</v>
      </c>
      <c r="D6" s="24" t="s">
        <v>2048</v>
      </c>
      <c r="E6" s="24" t="s">
        <v>2049</v>
      </c>
      <c r="F6" s="24" t="str">
        <f>C6</f>
        <v>Bachstraße</v>
      </c>
    </row>
    <row r="7" spans="1:6">
      <c r="A7" s="24" t="s">
        <v>2050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2051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2052</v>
      </c>
      <c r="B9" s="24" t="s">
        <v>2053</v>
      </c>
      <c r="C9" s="24" t="s">
        <v>2054</v>
      </c>
      <c r="D9" s="24" t="s">
        <v>2055</v>
      </c>
      <c r="E9" s="24" t="s">
        <v>2056</v>
      </c>
      <c r="F9" s="24" t="str">
        <f>E9</f>
        <v>Bürgermeister</v>
      </c>
    </row>
    <row r="10" spans="1:6">
      <c r="A10" s="24" t="s">
        <v>2057</v>
      </c>
      <c r="B10" s="24" t="s">
        <v>2058</v>
      </c>
      <c r="C10" s="24" t="s">
        <v>2059</v>
      </c>
      <c r="D10" s="24" t="s">
        <v>2060</v>
      </c>
      <c r="E10" s="24" t="s">
        <v>2061</v>
      </c>
      <c r="F10" s="24" t="str">
        <f>C10</f>
        <v>1992-93</v>
      </c>
    </row>
    <row r="11" spans="1:6">
      <c r="A11" s="24" t="s">
        <v>2062</v>
      </c>
      <c r="B11" s="24" t="s">
        <v>2063</v>
      </c>
      <c r="C11" s="24" t="s">
        <v>2064</v>
      </c>
      <c r="D11" s="24" t="s">
        <v>2065</v>
      </c>
      <c r="E11" s="24" t="s">
        <v>2066</v>
      </c>
      <c r="F11" s="24" t="str">
        <f>D11</f>
        <v>Im heutigen Schönell</v>
      </c>
    </row>
    <row r="12" spans="1:6" ht="28.5">
      <c r="A12" s="24" t="s">
        <v>2067</v>
      </c>
      <c r="B12" s="24" t="s">
        <v>2068</v>
      </c>
      <c r="C12" s="24" t="s">
        <v>2069</v>
      </c>
      <c r="D12" s="24" t="s">
        <v>2070</v>
      </c>
      <c r="E12" s="24" t="s">
        <v>2071</v>
      </c>
      <c r="F12" s="24" t="str">
        <f>C12</f>
        <v>Stammtisch der Oermter Bruderschaft</v>
      </c>
    </row>
    <row r="13" spans="1:6" ht="28.5">
      <c r="A13" s="24" t="s">
        <v>2072</v>
      </c>
      <c r="B13" s="24" t="s">
        <v>2073</v>
      </c>
      <c r="C13" s="24" t="s">
        <v>2074</v>
      </c>
      <c r="D13" s="24" t="s">
        <v>1750</v>
      </c>
      <c r="E13" s="24" t="s">
        <v>2075</v>
      </c>
      <c r="F13" s="24" t="str">
        <f>B13</f>
        <v>Basketball</v>
      </c>
    </row>
    <row r="14" spans="1:6" ht="42.75">
      <c r="A14" s="24" t="s">
        <v>2076</v>
      </c>
      <c r="B14" s="24" t="s">
        <v>2149</v>
      </c>
      <c r="C14" s="24" t="s">
        <v>2077</v>
      </c>
      <c r="D14" s="24" t="s">
        <v>2078</v>
      </c>
      <c r="E14" s="24" t="s">
        <v>2079</v>
      </c>
      <c r="F14" s="24" t="str">
        <f>B14</f>
        <v>Am 24. Juni oder am Sonntag danach</v>
      </c>
    </row>
    <row r="15" spans="1:6" ht="28.5">
      <c r="A15" s="24" t="s">
        <v>2080</v>
      </c>
      <c r="B15" s="24" t="s">
        <v>2081</v>
      </c>
      <c r="C15" s="24" t="s">
        <v>2082</v>
      </c>
      <c r="D15" s="24" t="s">
        <v>2083</v>
      </c>
      <c r="E15" s="24" t="s">
        <v>2084</v>
      </c>
      <c r="F15" s="24" t="str">
        <f>D15</f>
        <v>Trommlercorps &amp; Bruderschaft</v>
      </c>
    </row>
    <row r="16" spans="1:6">
      <c r="A16" s="24" t="s">
        <v>2085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2086</v>
      </c>
      <c r="B17" s="24" t="s">
        <v>2087</v>
      </c>
      <c r="C17" s="24" t="s">
        <v>2088</v>
      </c>
      <c r="D17" s="24" t="s">
        <v>2089</v>
      </c>
      <c r="E17" s="24" t="s">
        <v>2090</v>
      </c>
      <c r="F17" s="24" t="str">
        <f>C17</f>
        <v>Josef Diebels</v>
      </c>
    </row>
    <row r="18" spans="1:6">
      <c r="A18" s="24" t="s">
        <v>2091</v>
      </c>
      <c r="B18" s="24" t="s">
        <v>2092</v>
      </c>
      <c r="C18" s="24" t="s">
        <v>2093</v>
      </c>
      <c r="D18" s="24" t="s">
        <v>2094</v>
      </c>
      <c r="E18" s="24" t="s">
        <v>2095</v>
      </c>
      <c r="F18" s="24" t="str">
        <f>E18</f>
        <v>Schluff</v>
      </c>
    </row>
    <row r="19" spans="1:6">
      <c r="A19" s="24" t="s">
        <v>2096</v>
      </c>
      <c r="B19" s="24" t="s">
        <v>522</v>
      </c>
      <c r="C19" s="24" t="s">
        <v>2097</v>
      </c>
      <c r="D19" s="24" t="s">
        <v>2098</v>
      </c>
      <c r="E19" s="24" t="s">
        <v>2099</v>
      </c>
      <c r="F19" s="24" t="str">
        <f>B19</f>
        <v>Vorst</v>
      </c>
    </row>
    <row r="20" spans="1:6">
      <c r="A20" s="24" t="s">
        <v>2100</v>
      </c>
      <c r="B20" s="24" t="s">
        <v>2101</v>
      </c>
      <c r="C20" s="24" t="s">
        <v>2102</v>
      </c>
      <c r="D20" s="24" t="s">
        <v>2103</v>
      </c>
      <c r="E20" s="24" t="s">
        <v>2104</v>
      </c>
      <c r="F20" s="24" t="str">
        <f>E20</f>
        <v>Bahnstraße</v>
      </c>
    </row>
    <row r="21" spans="1:6">
      <c r="A21" s="24" t="s">
        <v>2105</v>
      </c>
      <c r="B21" s="24" t="s">
        <v>2106</v>
      </c>
      <c r="C21" s="24" t="s">
        <v>2107</v>
      </c>
      <c r="D21" s="24" t="s">
        <v>2108</v>
      </c>
      <c r="E21" s="24" t="s">
        <v>2109</v>
      </c>
      <c r="F21" s="24" t="str">
        <f>B21</f>
        <v>Bertastraße</v>
      </c>
    </row>
    <row r="22" spans="1:6">
      <c r="A22" s="24" t="s">
        <v>2150</v>
      </c>
      <c r="B22" s="24" t="s">
        <v>2110</v>
      </c>
      <c r="C22" s="24" t="s">
        <v>2111</v>
      </c>
      <c r="D22" s="24" t="s">
        <v>2112</v>
      </c>
      <c r="E22" s="24" t="s">
        <v>2113</v>
      </c>
      <c r="F22" s="24" t="str">
        <f>E22</f>
        <v>Schweiz</v>
      </c>
    </row>
    <row r="23" spans="1:6">
      <c r="A23" s="24" t="s">
        <v>2114</v>
      </c>
      <c r="B23" s="24" t="s">
        <v>522</v>
      </c>
      <c r="C23" s="24" t="s">
        <v>2115</v>
      </c>
      <c r="D23" s="24" t="s">
        <v>2116</v>
      </c>
      <c r="E23" s="24" t="s">
        <v>2117</v>
      </c>
      <c r="F23" s="24" t="str">
        <f>C23</f>
        <v>Vrasselt</v>
      </c>
    </row>
    <row r="24" spans="1:6">
      <c r="A24" s="24" t="s">
        <v>2118</v>
      </c>
      <c r="B24" s="24" t="s">
        <v>1864</v>
      </c>
      <c r="C24" s="24" t="s">
        <v>989</v>
      </c>
      <c r="D24" s="24" t="s">
        <v>2119</v>
      </c>
      <c r="E24" s="24" t="s">
        <v>2120</v>
      </c>
      <c r="F24" s="24" t="str">
        <f>D24</f>
        <v>Kleinholthuysen</v>
      </c>
    </row>
    <row r="25" spans="1:6">
      <c r="A25" s="24" t="s">
        <v>2121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2122</v>
      </c>
      <c r="B26" s="24" t="s">
        <v>2123</v>
      </c>
      <c r="C26" s="24" t="s">
        <v>2124</v>
      </c>
      <c r="D26" s="24" t="s">
        <v>2125</v>
      </c>
      <c r="E26" s="24" t="s">
        <v>2126</v>
      </c>
      <c r="F26" s="24" t="str">
        <f>D26</f>
        <v>Isabell Werth</v>
      </c>
    </row>
    <row r="27" spans="1:6">
      <c r="A27" s="24" t="s">
        <v>2127</v>
      </c>
      <c r="B27" s="24" t="s">
        <v>1748</v>
      </c>
      <c r="C27" s="24" t="s">
        <v>1423</v>
      </c>
      <c r="D27" s="24" t="s">
        <v>1425</v>
      </c>
      <c r="E27" s="24" t="s">
        <v>2128</v>
      </c>
      <c r="F27" s="24" t="str">
        <f>C27</f>
        <v>Tischtennis</v>
      </c>
    </row>
    <row r="28" spans="1:6">
      <c r="A28" s="24" t="s">
        <v>2129</v>
      </c>
      <c r="B28" s="24" t="s">
        <v>2130</v>
      </c>
      <c r="C28" s="24" t="s">
        <v>2131</v>
      </c>
      <c r="D28" s="24" t="s">
        <v>2132</v>
      </c>
      <c r="E28" s="24" t="s">
        <v>2133</v>
      </c>
      <c r="F28" s="24" t="str">
        <f>B28</f>
        <v>Wisente</v>
      </c>
    </row>
    <row r="29" spans="1:6" ht="28.5">
      <c r="A29" s="24" t="s">
        <v>2134</v>
      </c>
      <c r="B29" s="24" t="s">
        <v>2135</v>
      </c>
      <c r="C29" s="24" t="s">
        <v>2136</v>
      </c>
      <c r="D29" s="24" t="s">
        <v>2137</v>
      </c>
      <c r="E29" s="24" t="s">
        <v>2138</v>
      </c>
      <c r="F29" s="24" t="str">
        <f>D29</f>
        <v>Bahnhofsuhr</v>
      </c>
    </row>
    <row r="30" spans="1:6" ht="28.5">
      <c r="A30" s="24" t="s">
        <v>2139</v>
      </c>
      <c r="B30" s="24" t="s">
        <v>2140</v>
      </c>
      <c r="C30" s="24" t="s">
        <v>2141</v>
      </c>
      <c r="D30" s="24" t="s">
        <v>2142</v>
      </c>
      <c r="E30" s="24" t="s">
        <v>2143</v>
      </c>
      <c r="F30" s="24" t="str">
        <f>C30</f>
        <v>Ein Sevelener Heimatdichter</v>
      </c>
    </row>
    <row r="31" spans="1:6" ht="42.75">
      <c r="A31" s="24" t="s">
        <v>2144</v>
      </c>
      <c r="B31" s="24" t="s">
        <v>2145</v>
      </c>
      <c r="C31" s="24" t="s">
        <v>2146</v>
      </c>
      <c r="D31" s="24" t="s">
        <v>2147</v>
      </c>
      <c r="E31" s="24" t="s">
        <v>2148</v>
      </c>
      <c r="F31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28" sqref="B28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</row>
    <row r="3" spans="1:6">
      <c r="A3" s="39" t="s">
        <v>1782</v>
      </c>
      <c r="B3" s="39" t="s">
        <v>1701</v>
      </c>
      <c r="C3" s="40" t="s">
        <v>606</v>
      </c>
      <c r="D3" s="40" t="s">
        <v>1700</v>
      </c>
      <c r="E3" s="40" t="s">
        <v>1733</v>
      </c>
      <c r="F3" s="40" t="s">
        <v>1700</v>
      </c>
    </row>
    <row r="4" spans="1:6" ht="28.5">
      <c r="A4" s="39" t="s">
        <v>1781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1780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1779</v>
      </c>
      <c r="B6" s="40" t="s">
        <v>1763</v>
      </c>
      <c r="C6" s="40" t="s">
        <v>1778</v>
      </c>
      <c r="D6" s="40" t="s">
        <v>1776</v>
      </c>
      <c r="E6" s="40" t="s">
        <v>1777</v>
      </c>
      <c r="F6" s="40" t="s">
        <v>1776</v>
      </c>
    </row>
    <row r="7" spans="1:6">
      <c r="A7" s="39" t="s">
        <v>1775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1774</v>
      </c>
      <c r="B8" s="39" t="s">
        <v>1773</v>
      </c>
      <c r="C8" s="40" t="s">
        <v>533</v>
      </c>
      <c r="D8" s="39" t="s">
        <v>1772</v>
      </c>
      <c r="E8" s="39" t="s">
        <v>994</v>
      </c>
      <c r="F8" s="40" t="s">
        <v>533</v>
      </c>
    </row>
    <row r="9" spans="1:6">
      <c r="A9" s="39" t="s">
        <v>1771</v>
      </c>
      <c r="B9" s="39" t="s">
        <v>1770</v>
      </c>
      <c r="C9" s="40" t="s">
        <v>1767</v>
      </c>
      <c r="D9" s="39" t="s">
        <v>1769</v>
      </c>
      <c r="E9" s="39" t="s">
        <v>1768</v>
      </c>
      <c r="F9" s="40" t="s">
        <v>1767</v>
      </c>
    </row>
    <row r="10" spans="1:6">
      <c r="A10" s="39" t="s">
        <v>1766</v>
      </c>
      <c r="B10" s="39" t="s">
        <v>1765</v>
      </c>
      <c r="C10" s="40" t="s">
        <v>1764</v>
      </c>
      <c r="D10" s="40" t="s">
        <v>533</v>
      </c>
      <c r="E10" s="40" t="s">
        <v>1763</v>
      </c>
      <c r="F10" s="40" t="s">
        <v>533</v>
      </c>
    </row>
    <row r="11" spans="1:6">
      <c r="A11" s="39" t="s">
        <v>1762</v>
      </c>
      <c r="B11" s="39" t="s">
        <v>1761</v>
      </c>
      <c r="C11" s="40" t="s">
        <v>1760</v>
      </c>
      <c r="D11" s="40" t="s">
        <v>1759</v>
      </c>
      <c r="E11" s="40" t="s">
        <v>1758</v>
      </c>
      <c r="F11" s="40" t="s">
        <v>1758</v>
      </c>
    </row>
    <row r="12" spans="1:6">
      <c r="A12" s="39" t="s">
        <v>1757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1756</v>
      </c>
      <c r="B13" s="40" t="s">
        <v>1752</v>
      </c>
      <c r="C13" s="40" t="s">
        <v>1755</v>
      </c>
      <c r="D13" s="40" t="s">
        <v>1754</v>
      </c>
      <c r="E13" s="40" t="s">
        <v>1753</v>
      </c>
      <c r="F13" s="40" t="s">
        <v>1752</v>
      </c>
    </row>
    <row r="14" spans="1:6">
      <c r="A14" s="39" t="s">
        <v>1751</v>
      </c>
      <c r="B14" s="40" t="s">
        <v>1750</v>
      </c>
      <c r="C14" s="40" t="s">
        <v>1749</v>
      </c>
      <c r="D14" s="40" t="s">
        <v>1747</v>
      </c>
      <c r="E14" s="40" t="s">
        <v>1748</v>
      </c>
      <c r="F14" s="40" t="s">
        <v>1747</v>
      </c>
    </row>
    <row r="15" spans="1:6">
      <c r="A15" s="39" t="s">
        <v>1746</v>
      </c>
      <c r="B15" s="39" t="s">
        <v>1745</v>
      </c>
      <c r="C15" s="39" t="s">
        <v>1744</v>
      </c>
      <c r="D15" s="39" t="s">
        <v>1742</v>
      </c>
      <c r="E15" s="39" t="s">
        <v>1743</v>
      </c>
      <c r="F15" s="39" t="s">
        <v>1742</v>
      </c>
    </row>
    <row r="16" spans="1:6">
      <c r="A16" s="39" t="s">
        <v>1741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1740</v>
      </c>
      <c r="B17" s="39" t="s">
        <v>1739</v>
      </c>
      <c r="C17" s="40" t="s">
        <v>1738</v>
      </c>
      <c r="D17" s="40" t="s">
        <v>1736</v>
      </c>
      <c r="E17" s="39" t="s">
        <v>1737</v>
      </c>
      <c r="F17" s="40" t="s">
        <v>1736</v>
      </c>
    </row>
    <row r="18" spans="1:6">
      <c r="A18" s="39" t="s">
        <v>1735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1734</v>
      </c>
      <c r="B19" s="40" t="s">
        <v>1700</v>
      </c>
      <c r="C19" s="40" t="s">
        <v>606</v>
      </c>
      <c r="D19" s="40" t="s">
        <v>1733</v>
      </c>
      <c r="E19" s="39" t="s">
        <v>1701</v>
      </c>
      <c r="F19" s="39" t="s">
        <v>1701</v>
      </c>
    </row>
    <row r="20" spans="1:6">
      <c r="A20" s="39" t="s">
        <v>1732</v>
      </c>
      <c r="B20" s="39" t="s">
        <v>1730</v>
      </c>
      <c r="C20" s="39" t="s">
        <v>1731</v>
      </c>
      <c r="D20" s="39" t="s">
        <v>1076</v>
      </c>
      <c r="E20" s="40" t="s">
        <v>1783</v>
      </c>
      <c r="F20" s="39" t="s">
        <v>1730</v>
      </c>
    </row>
    <row r="21" spans="1:6">
      <c r="A21" s="39" t="s">
        <v>1729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1728</v>
      </c>
      <c r="B22" s="39" t="s">
        <v>1727</v>
      </c>
      <c r="C22" s="40" t="s">
        <v>1725</v>
      </c>
      <c r="D22" s="39" t="s">
        <v>1784</v>
      </c>
      <c r="E22" s="39" t="s">
        <v>1726</v>
      </c>
      <c r="F22" s="40" t="s">
        <v>1725</v>
      </c>
    </row>
    <row r="23" spans="1:6">
      <c r="A23" s="39" t="s">
        <v>1724</v>
      </c>
      <c r="B23" s="39" t="s">
        <v>1723</v>
      </c>
      <c r="C23" s="40" t="s">
        <v>1720</v>
      </c>
      <c r="D23" s="40" t="s">
        <v>1722</v>
      </c>
      <c r="E23" s="40" t="s">
        <v>1721</v>
      </c>
      <c r="F23" s="40" t="s">
        <v>1720</v>
      </c>
    </row>
    <row r="24" spans="1:6">
      <c r="A24" s="39" t="s">
        <v>1719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1718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1717</v>
      </c>
      <c r="B26" s="41" t="s">
        <v>1785</v>
      </c>
      <c r="C26" s="41" t="s">
        <v>1786</v>
      </c>
      <c r="D26" s="41" t="s">
        <v>1787</v>
      </c>
      <c r="E26" s="41" t="s">
        <v>1788</v>
      </c>
      <c r="F26" s="41" t="s">
        <v>1786</v>
      </c>
    </row>
    <row r="27" spans="1:6">
      <c r="A27" s="39" t="s">
        <v>1716</v>
      </c>
      <c r="B27" s="39" t="s">
        <v>1715</v>
      </c>
      <c r="C27" s="39" t="s">
        <v>1712</v>
      </c>
      <c r="D27" s="39" t="s">
        <v>1714</v>
      </c>
      <c r="E27" s="39" t="s">
        <v>1713</v>
      </c>
      <c r="F27" s="39" t="s">
        <v>1712</v>
      </c>
    </row>
    <row r="28" spans="1:6">
      <c r="A28" s="39" t="s">
        <v>1711</v>
      </c>
      <c r="B28" s="39" t="s">
        <v>1401</v>
      </c>
      <c r="C28" s="39" t="s">
        <v>465</v>
      </c>
      <c r="D28" s="39" t="s">
        <v>1709</v>
      </c>
      <c r="E28" s="40" t="s">
        <v>1710</v>
      </c>
      <c r="F28" s="39" t="s">
        <v>1709</v>
      </c>
    </row>
    <row r="29" spans="1:6">
      <c r="A29" s="39" t="s">
        <v>1708</v>
      </c>
      <c r="B29" s="39" t="s">
        <v>1704</v>
      </c>
      <c r="C29" s="39" t="s">
        <v>1707</v>
      </c>
      <c r="D29" s="39" t="s">
        <v>1706</v>
      </c>
      <c r="E29" s="39" t="s">
        <v>1705</v>
      </c>
      <c r="F29" s="39" t="s">
        <v>1704</v>
      </c>
    </row>
    <row r="30" spans="1:6">
      <c r="A30" s="40" t="s">
        <v>1703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1702</v>
      </c>
      <c r="B31" s="39" t="s">
        <v>1701</v>
      </c>
      <c r="C31" s="40" t="s">
        <v>606</v>
      </c>
      <c r="D31" s="40" t="s">
        <v>1699</v>
      </c>
      <c r="E31" s="40" t="s">
        <v>1700</v>
      </c>
      <c r="F31" s="40" t="s">
        <v>1699</v>
      </c>
    </row>
    <row r="32" spans="1:6">
      <c r="A32" s="40" t="s">
        <v>1698</v>
      </c>
      <c r="B32" s="40" t="s">
        <v>1697</v>
      </c>
      <c r="C32" s="40" t="s">
        <v>1694</v>
      </c>
      <c r="D32" s="40" t="s">
        <v>1696</v>
      </c>
      <c r="E32" s="40" t="s">
        <v>1695</v>
      </c>
      <c r="F32" s="40" t="s">
        <v>1694</v>
      </c>
    </row>
    <row r="33" spans="1:6" ht="28.5">
      <c r="A33" s="40" t="s">
        <v>1693</v>
      </c>
      <c r="B33" s="40" t="s">
        <v>1030</v>
      </c>
      <c r="C33" s="40" t="s">
        <v>1034</v>
      </c>
      <c r="D33" s="40" t="s">
        <v>1691</v>
      </c>
      <c r="E33" s="40" t="s">
        <v>1692</v>
      </c>
      <c r="F33" s="40" t="s">
        <v>1691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11" sqref="A11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A2" sqref="A2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17"/>
      <c r="C2" s="17"/>
      <c r="D2" s="17"/>
      <c r="E2" s="17"/>
      <c r="F2" s="17"/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">
        <v>1373</v>
      </c>
      <c r="G16" s="20"/>
    </row>
    <row r="17" spans="1:7">
      <c r="A17" s="17" t="s">
        <v>1374</v>
      </c>
      <c r="B17" s="17" t="s">
        <v>1375</v>
      </c>
      <c r="C17" s="17" t="s">
        <v>1376</v>
      </c>
      <c r="D17" s="17" t="s">
        <v>1377</v>
      </c>
      <c r="E17" s="17" t="s">
        <v>1378</v>
      </c>
      <c r="F17" s="17" t="s">
        <v>1376</v>
      </c>
      <c r="G17" s="20"/>
    </row>
    <row r="18" spans="1:7">
      <c r="A18" s="17" t="s">
        <v>1379</v>
      </c>
      <c r="B18" s="17" t="s">
        <v>1380</v>
      </c>
      <c r="C18" s="17" t="s">
        <v>1381</v>
      </c>
      <c r="D18" s="17" t="s">
        <v>1382</v>
      </c>
      <c r="E18" s="17" t="s">
        <v>1383</v>
      </c>
      <c r="F18" s="17" t="s">
        <v>1383</v>
      </c>
      <c r="G18" s="20"/>
    </row>
    <row r="19" spans="1:7">
      <c r="A19" s="17" t="s">
        <v>1384</v>
      </c>
      <c r="B19" s="17" t="s">
        <v>1325</v>
      </c>
      <c r="C19" s="17" t="s">
        <v>366</v>
      </c>
      <c r="D19" s="17" t="s">
        <v>1385</v>
      </c>
      <c r="E19" s="17" t="s">
        <v>1386</v>
      </c>
      <c r="F19" s="17" t="s">
        <v>1387</v>
      </c>
      <c r="G19" s="20"/>
    </row>
    <row r="20" spans="1:7">
      <c r="A20" s="17" t="s">
        <v>1388</v>
      </c>
      <c r="B20" s="17" t="s">
        <v>1389</v>
      </c>
      <c r="C20" s="17" t="s">
        <v>1390</v>
      </c>
      <c r="D20" s="17" t="s">
        <v>734</v>
      </c>
      <c r="E20" s="17" t="s">
        <v>1391</v>
      </c>
      <c r="F20" s="17" t="s">
        <v>1390</v>
      </c>
      <c r="G20" s="20"/>
    </row>
    <row r="21" spans="1:7">
      <c r="A21" s="17" t="s">
        <v>1392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20"/>
    </row>
    <row r="23" spans="1:7">
      <c r="A23" s="17" t="s">
        <v>1399</v>
      </c>
      <c r="B23" s="17" t="s">
        <v>1400</v>
      </c>
      <c r="C23" s="17" t="s">
        <v>1401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1402</v>
      </c>
      <c r="B24" s="17" t="s">
        <v>1403</v>
      </c>
      <c r="C24" s="17" t="s">
        <v>1404</v>
      </c>
      <c r="D24" s="17" t="s">
        <v>1405</v>
      </c>
      <c r="E24" s="17" t="s">
        <v>1406</v>
      </c>
      <c r="F24" s="17" t="s">
        <v>1404</v>
      </c>
      <c r="G24" s="20"/>
    </row>
    <row r="25" spans="1:7">
      <c r="A25" s="17" t="s">
        <v>1407</v>
      </c>
      <c r="B25" s="17" t="s">
        <v>1183</v>
      </c>
      <c r="C25" s="17" t="s">
        <v>1408</v>
      </c>
      <c r="D25" s="17" t="s">
        <v>1409</v>
      </c>
      <c r="E25" s="17" t="s">
        <v>1410</v>
      </c>
      <c r="F25" s="17" t="s">
        <v>1183</v>
      </c>
      <c r="G25" s="20"/>
    </row>
    <row r="26" spans="1:7">
      <c r="A26" s="17" t="s">
        <v>1411</v>
      </c>
      <c r="B26" s="17" t="s">
        <v>1412</v>
      </c>
      <c r="C26" s="17" t="s">
        <v>1413</v>
      </c>
      <c r="D26" s="17" t="s">
        <v>1414</v>
      </c>
      <c r="E26" s="17" t="s">
        <v>1415</v>
      </c>
      <c r="F26" s="17" t="s">
        <v>1416</v>
      </c>
      <c r="G26" s="20"/>
    </row>
    <row r="27" spans="1:7">
      <c r="A27" s="17" t="s">
        <v>1417</v>
      </c>
      <c r="B27" s="17" t="s">
        <v>1418</v>
      </c>
      <c r="C27" s="17" t="s">
        <v>1327</v>
      </c>
      <c r="D27" s="17" t="s">
        <v>1419</v>
      </c>
      <c r="E27" s="17" t="s">
        <v>1420</v>
      </c>
      <c r="F27" s="17" t="s">
        <v>1419</v>
      </c>
      <c r="G27" s="20"/>
    </row>
    <row r="28" spans="1:7">
      <c r="A28" s="17" t="s">
        <v>1421</v>
      </c>
      <c r="B28" s="17" t="s">
        <v>1422</v>
      </c>
      <c r="C28" s="17" t="s">
        <v>1423</v>
      </c>
      <c r="D28" s="17" t="s">
        <v>1424</v>
      </c>
      <c r="E28" s="17" t="s">
        <v>1425</v>
      </c>
      <c r="F28" s="17" t="s">
        <v>1424</v>
      </c>
      <c r="G28" s="20"/>
    </row>
    <row r="29" spans="1:7">
      <c r="A29" s="17" t="s">
        <v>1426</v>
      </c>
      <c r="B29" s="17" t="s">
        <v>1427</v>
      </c>
      <c r="C29" s="17" t="s">
        <v>1428</v>
      </c>
      <c r="D29" s="17" t="s">
        <v>1429</v>
      </c>
      <c r="E29" s="17" t="s">
        <v>1430</v>
      </c>
      <c r="F29" s="17" t="s">
        <v>1430</v>
      </c>
      <c r="G29" s="20"/>
    </row>
    <row r="30" spans="1:7">
      <c r="A30" s="17" t="s">
        <v>1431</v>
      </c>
      <c r="B30" s="17" t="s">
        <v>1432</v>
      </c>
      <c r="C30" s="17" t="s">
        <v>1433</v>
      </c>
      <c r="D30" s="17" t="s">
        <v>1434</v>
      </c>
      <c r="E30" s="17" t="s">
        <v>1326</v>
      </c>
      <c r="F30" s="17" t="s">
        <v>1433</v>
      </c>
      <c r="G30" s="20"/>
    </row>
    <row r="31" spans="1:7">
      <c r="A31" s="17" t="s">
        <v>1435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1436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15" sqref="F15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26"/>
      <c r="C2" s="26"/>
      <c r="D2" s="26"/>
      <c r="E2" s="26"/>
      <c r="F2" s="26"/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thomas</cp:lastModifiedBy>
  <dcterms:created xsi:type="dcterms:W3CDTF">2016-02-01T13:27:36Z</dcterms:created>
  <dcterms:modified xsi:type="dcterms:W3CDTF">2016-02-20T13:57:06Z</dcterms:modified>
</cp:coreProperties>
</file>