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Sample2\20_基本設計\基本設計_Xチーム\02_画面定義\"/>
    </mc:Choice>
  </mc:AlternateContent>
  <xr:revisionPtr revIDLastSave="0" documentId="13_ncr:1_{0C553E02-B387-40CA-ABF6-CA64F18E96F2}" xr6:coauthVersionLast="47" xr6:coauthVersionMax="47" xr10:uidLastSave="{00000000-0000-0000-0000-000000000000}"/>
  <bookViews>
    <workbookView xWindow="4920" yWindow="1284" windowWidth="17280" windowHeight="8964" xr2:uid="{B8B105BB-04D4-4247-89A2-EEF66613B0E4}"/>
  </bookViews>
  <sheets>
    <sheet name="画面一覧" sheetId="2" r:id="rId1"/>
    <sheet name="画面ID規則" sheetId="1" r:id="rId2"/>
    <sheet name="改訂履歴" sheetId="3" r:id="rId3"/>
  </sheets>
  <definedNames>
    <definedName name="_xlnm._FilterDatabase" localSheetId="0" hidden="1">画面一覧!$A$5:$AY$9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T9" i="2"/>
  <c r="A9" i="2"/>
  <c r="AB8" i="2"/>
  <c r="T8" i="2"/>
  <c r="A8" i="2"/>
  <c r="T7" i="2"/>
  <c r="AE9" i="2" l="1"/>
  <c r="AE8" i="2"/>
  <c r="A7" i="2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4" i="3"/>
  <c r="AB7" i="2"/>
  <c r="AE7" i="2" l="1"/>
</calcChain>
</file>

<file path=xl/sharedStrings.xml><?xml version="1.0" encoding="utf-8"?>
<sst xmlns="http://schemas.openxmlformats.org/spreadsheetml/2006/main" count="70" uniqueCount="55">
  <si>
    <t>画面IDの命名規則</t>
    <rPh sb="0" eb="2">
      <t>ガメン</t>
    </rPh>
    <rPh sb="5" eb="9">
      <t>メイメイキソク</t>
    </rPh>
    <phoneticPr fontId="2"/>
  </si>
  <si>
    <t>※注意事項</t>
    <rPh sb="1" eb="5">
      <t>チュウイジコウ</t>
    </rPh>
    <phoneticPr fontId="2"/>
  </si>
  <si>
    <t>カテゴリ①</t>
    <phoneticPr fontId="2"/>
  </si>
  <si>
    <t>カテゴリ②</t>
    <phoneticPr fontId="2"/>
  </si>
  <si>
    <t>共通画面</t>
    <rPh sb="0" eb="4">
      <t>キョウツウガメン</t>
    </rPh>
    <phoneticPr fontId="2"/>
  </si>
  <si>
    <t>C</t>
    <phoneticPr fontId="2"/>
  </si>
  <si>
    <t>common</t>
    <phoneticPr fontId="2"/>
  </si>
  <si>
    <t>一覧画面</t>
    <phoneticPr fontId="2"/>
  </si>
  <si>
    <t>メイン画面</t>
    <rPh sb="3" eb="5">
      <t>ガメン</t>
    </rPh>
    <phoneticPr fontId="2"/>
  </si>
  <si>
    <t>サブ画面</t>
    <rPh sb="2" eb="4">
      <t>ガメン</t>
    </rPh>
    <phoneticPr fontId="2"/>
  </si>
  <si>
    <t>入力/登録画面</t>
    <rPh sb="0" eb="2">
      <t>ニュウリョク</t>
    </rPh>
    <rPh sb="3" eb="5">
      <t>トウロク</t>
    </rPh>
    <rPh sb="5" eb="7">
      <t>ガメン</t>
    </rPh>
    <phoneticPr fontId="2"/>
  </si>
  <si>
    <t>入力/登録内容確認画面</t>
    <rPh sb="0" eb="2">
      <t>ニュウリョク</t>
    </rPh>
    <rPh sb="3" eb="5">
      <t>トウロク</t>
    </rPh>
    <rPh sb="5" eb="7">
      <t>ナイヨウ</t>
    </rPh>
    <rPh sb="7" eb="9">
      <t>カクニン</t>
    </rPh>
    <rPh sb="9" eb="11">
      <t>ガメン</t>
    </rPh>
    <phoneticPr fontId="2"/>
  </si>
  <si>
    <t>修正/更新画面</t>
    <rPh sb="0" eb="2">
      <t>シュウセイ</t>
    </rPh>
    <rPh sb="3" eb="5">
      <t>コウシン</t>
    </rPh>
    <rPh sb="5" eb="7">
      <t>ガメン</t>
    </rPh>
    <phoneticPr fontId="2"/>
  </si>
  <si>
    <t>出力画面</t>
    <rPh sb="0" eb="4">
      <t>シュツリョクガメン</t>
    </rPh>
    <phoneticPr fontId="2"/>
  </si>
  <si>
    <t>設定画面</t>
    <rPh sb="0" eb="4">
      <t>セッテイガメン</t>
    </rPh>
    <phoneticPr fontId="2"/>
  </si>
  <si>
    <t>その他</t>
    <rPh sb="2" eb="3">
      <t>タ</t>
    </rPh>
    <phoneticPr fontId="2"/>
  </si>
  <si>
    <t>M</t>
    <phoneticPr fontId="2"/>
  </si>
  <si>
    <t>№</t>
    <phoneticPr fontId="2"/>
  </si>
  <si>
    <t>画面名</t>
    <rPh sb="0" eb="3">
      <t>ガメンメイ</t>
    </rPh>
    <phoneticPr fontId="2"/>
  </si>
  <si>
    <t>連番</t>
    <rPh sb="0" eb="2">
      <t>レンバン</t>
    </rPh>
    <phoneticPr fontId="2"/>
  </si>
  <si>
    <t>画面ID</t>
    <rPh sb="0" eb="2">
      <t>ガメン</t>
    </rPh>
    <phoneticPr fontId="2"/>
  </si>
  <si>
    <t>備考</t>
    <rPh sb="0" eb="2">
      <t>ビコウ</t>
    </rPh>
    <phoneticPr fontId="2"/>
  </si>
  <si>
    <t>●</t>
    <phoneticPr fontId="2"/>
  </si>
  <si>
    <t>01</t>
    <phoneticPr fontId="2"/>
  </si>
  <si>
    <t>改訂履歴</t>
  </si>
  <si>
    <t>項番</t>
  </si>
  <si>
    <t>改訂日</t>
  </si>
  <si>
    <t>改訂者</t>
  </si>
  <si>
    <t>改訂内容</t>
  </si>
  <si>
    <t>改訂箇所</t>
    <rPh sb="0" eb="4">
      <t>カイテイカショ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</si>
  <si>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</si>
  <si>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</si>
  <si>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</si>
  <si>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工程名</t>
    <rPh sb="0" eb="3">
      <t>コウテイメイ</t>
    </rPh>
    <phoneticPr fontId="2"/>
  </si>
  <si>
    <t>基本設計</t>
    <rPh sb="0" eb="4">
      <t>キホンセッケイ</t>
    </rPh>
    <phoneticPr fontId="2"/>
  </si>
  <si>
    <t>承認者</t>
    <rPh sb="0" eb="3">
      <t>ショウニンシャ</t>
    </rPh>
    <phoneticPr fontId="2"/>
  </si>
  <si>
    <t>承認日</t>
    <rPh sb="0" eb="3">
      <t>ショウニンビ</t>
    </rPh>
    <phoneticPr fontId="2"/>
  </si>
  <si>
    <t>画面一覧</t>
    <rPh sb="0" eb="2">
      <t>ガメン</t>
    </rPh>
    <rPh sb="2" eb="4">
      <t>イチラン</t>
    </rPh>
    <phoneticPr fontId="2"/>
  </si>
  <si>
    <r>
      <t>カテゴリ①のアルファベット1文字</t>
    </r>
    <r>
      <rPr>
        <sz val="12"/>
        <color theme="1"/>
        <rFont val="游ゴシック"/>
        <family val="3"/>
        <charset val="128"/>
        <scheme val="minor"/>
      </rPr>
      <t xml:space="preserve"> + </t>
    </r>
    <r>
      <rPr>
        <u/>
        <sz val="12"/>
        <color theme="1"/>
        <rFont val="游ゴシック"/>
        <family val="2"/>
        <charset val="128"/>
        <scheme val="minor"/>
      </rPr>
      <t>カテゴリ②の数字1桁</t>
    </r>
    <r>
      <rPr>
        <sz val="12"/>
        <color theme="1"/>
        <rFont val="游ゴシック"/>
        <family val="3"/>
        <charset val="128"/>
        <scheme val="minor"/>
      </rPr>
      <t xml:space="preserve"> + </t>
    </r>
    <r>
      <rPr>
        <u/>
        <sz val="12"/>
        <color theme="1"/>
        <rFont val="游ゴシック"/>
        <family val="2"/>
        <charset val="128"/>
        <scheme val="minor"/>
      </rPr>
      <t>連番2桁</t>
    </r>
    <rPh sb="14" eb="16">
      <t>モジ</t>
    </rPh>
    <rPh sb="25" eb="27">
      <t>スウジ</t>
    </rPh>
    <rPh sb="28" eb="29">
      <t>ケタ</t>
    </rPh>
    <rPh sb="32" eb="34">
      <t>レンバン</t>
    </rPh>
    <rPh sb="35" eb="36">
      <t>ケタ</t>
    </rPh>
    <phoneticPr fontId="2"/>
  </si>
  <si>
    <r>
      <t>　・共通画面は先頭</t>
    </r>
    <r>
      <rPr>
        <b/>
        <sz val="9"/>
        <color theme="4"/>
        <rFont val="游ゴシック"/>
        <family val="3"/>
        <charset val="128"/>
        <scheme val="minor"/>
      </rPr>
      <t>"C0"固定</t>
    </r>
    <rPh sb="2" eb="6">
      <t>キョウツウガメン</t>
    </rPh>
    <rPh sb="7" eb="9">
      <t>セントウ</t>
    </rPh>
    <rPh sb="13" eb="15">
      <t>コテイ</t>
    </rPh>
    <phoneticPr fontId="2"/>
  </si>
  <si>
    <r>
      <t>　・カテゴリ①は増設可能（</t>
    </r>
    <r>
      <rPr>
        <b/>
        <sz val="9"/>
        <color theme="4"/>
        <rFont val="游ゴシック"/>
        <family val="3"/>
        <charset val="128"/>
        <scheme val="minor"/>
      </rPr>
      <t>今あるものを修正するのは厳禁</t>
    </r>
    <r>
      <rPr>
        <sz val="9"/>
        <color theme="1"/>
        <rFont val="游ゴシック"/>
        <family val="2"/>
        <charset val="128"/>
        <scheme val="minor"/>
      </rPr>
      <t>）</t>
    </r>
    <rPh sb="8" eb="10">
      <t>ゾウセツ</t>
    </rPh>
    <rPh sb="10" eb="12">
      <t>カノウ</t>
    </rPh>
    <rPh sb="13" eb="14">
      <t>イマ</t>
    </rPh>
    <rPh sb="19" eb="21">
      <t>シュウセイ</t>
    </rPh>
    <rPh sb="25" eb="27">
      <t>ゲンキン</t>
    </rPh>
    <phoneticPr fontId="2"/>
  </si>
  <si>
    <r>
      <t>　・カテゴリ②は</t>
    </r>
    <r>
      <rPr>
        <b/>
        <sz val="9"/>
        <color theme="4"/>
        <rFont val="游ゴシック"/>
        <family val="3"/>
        <charset val="128"/>
        <scheme val="minor"/>
      </rPr>
      <t>修正厳禁</t>
    </r>
    <rPh sb="8" eb="10">
      <t>シュウセイ</t>
    </rPh>
    <rPh sb="10" eb="12">
      <t>ゲンキン</t>
    </rPh>
    <phoneticPr fontId="2"/>
  </si>
  <si>
    <t>〇×クイズ</t>
    <phoneticPr fontId="2"/>
  </si>
  <si>
    <t>上村</t>
    <rPh sb="0" eb="2">
      <t>ウエムラ</t>
    </rPh>
    <phoneticPr fontId="2"/>
  </si>
  <si>
    <t>管理画面</t>
    <rPh sb="0" eb="2">
      <t>カンリ</t>
    </rPh>
    <rPh sb="2" eb="4">
      <t>ガメン</t>
    </rPh>
    <phoneticPr fontId="2"/>
  </si>
  <si>
    <t>回答画面</t>
    <rPh sb="0" eb="2">
      <t>カイトウ</t>
    </rPh>
    <rPh sb="2" eb="4">
      <t>ガメン</t>
    </rPh>
    <phoneticPr fontId="2"/>
  </si>
  <si>
    <t>Mentenance</t>
    <phoneticPr fontId="2"/>
  </si>
  <si>
    <t>Quiz</t>
    <phoneticPr fontId="2"/>
  </si>
  <si>
    <t>Q</t>
    <phoneticPr fontId="2"/>
  </si>
  <si>
    <t>問題出題画面</t>
    <rPh sb="0" eb="2">
      <t>モンダイ</t>
    </rPh>
    <rPh sb="2" eb="4">
      <t>シュツダイ</t>
    </rPh>
    <rPh sb="4" eb="6">
      <t>ガメン</t>
    </rPh>
    <phoneticPr fontId="2"/>
  </si>
  <si>
    <t>回答結果画面</t>
    <rPh sb="0" eb="2">
      <t>カイトウ</t>
    </rPh>
    <rPh sb="2" eb="4">
      <t>ケッカ</t>
    </rPh>
    <rPh sb="4" eb="6">
      <t>ガメン</t>
    </rPh>
    <phoneticPr fontId="2"/>
  </si>
  <si>
    <t>管理者</t>
    <rPh sb="0" eb="3">
      <t>カンリシャ</t>
    </rPh>
    <phoneticPr fontId="2"/>
  </si>
  <si>
    <t>回答者</t>
    <rPh sb="0" eb="2">
      <t>カイトウ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</si>
  <si>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</si>
  <si>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問題管理画面</t>
    <rPh sb="0" eb="2">
      <t>モンダイ</t>
    </rPh>
    <rPh sb="2" eb="4">
      <t>カンリ</t>
    </rPh>
    <rPh sb="4" eb="6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</si>
</sst>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8" x14ac:knownFonts="1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"/>
      <name val="游ゴシック"/>
      <family val="2"/>
      <charset val="128"/>
      <scheme val="minor"/>
    </font>
    <font>
      <u/>
      <sz val="10"/>
      <name val="游ゴシック"/>
      <family val="2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color theme="1"/>
      <name val="ＭＳ ゴシック"/>
      <family val="2"/>
      <charset val="128"/>
    </font>
    <font>
      <sz val="10"/>
      <name val="ＭＳ 明朝"/>
      <family val="1"/>
      <charset val="128"/>
    </font>
    <font>
      <b/>
      <sz val="12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b/>
      <sz val="8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b/>
      <sz val="9"/>
      <color theme="4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7" fillId="0" borderId="0"/>
    <xf numFmtId="0" fontId="9" fillId="0" borderId="0"/>
    <xf numFmtId="0" fontId="8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2" xfId="0" applyFont="1" applyBorder="1">
      <alignment vertical="center"/>
    </xf>
    <xf numFmtId="0" fontId="13" fillId="0" borderId="0" xfId="0" applyFo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14" fillId="0" borderId="4" xfId="0" applyFont="1" applyBorder="1">
      <alignment vertical="center"/>
    </xf>
    <xf numFmtId="0" fontId="14" fillId="0" borderId="4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49" fontId="1" fillId="6" borderId="12" xfId="0" applyNumberFormat="1" applyFont="1" applyFill="1" applyBorder="1" applyAlignment="1">
      <alignment horizontal="center" vertical="center"/>
    </xf>
    <xf numFmtId="49" fontId="1" fillId="6" borderId="13" xfId="0" applyNumberFormat="1" applyFont="1" applyFill="1" applyBorder="1" applyAlignment="1">
      <alignment horizontal="center" vertical="center"/>
    </xf>
    <xf numFmtId="49" fontId="1" fillId="6" borderId="6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14" fillId="2" borderId="2" xfId="0" applyFont="1" applyFill="1" applyBorder="1">
      <alignment vertical="center"/>
    </xf>
    <xf numFmtId="0" fontId="14" fillId="2" borderId="3" xfId="0" applyFont="1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1" xfId="2" applyFont="1" applyBorder="1"/>
    <xf numFmtId="0" fontId="12" fillId="0" borderId="2" xfId="2" applyFont="1" applyBorder="1"/>
    <xf numFmtId="0" fontId="12" fillId="0" borderId="3" xfId="2" applyFont="1" applyBorder="1"/>
    <xf numFmtId="0" fontId="12" fillId="0" borderId="5" xfId="2" applyFont="1" applyBorder="1"/>
    <xf numFmtId="176" fontId="12" fillId="0" borderId="1" xfId="2" applyNumberFormat="1" applyFont="1" applyBorder="1" applyAlignment="1">
      <alignment horizontal="center"/>
    </xf>
    <xf numFmtId="176" fontId="12" fillId="0" borderId="2" xfId="2" applyNumberFormat="1" applyFont="1" applyBorder="1" applyAlignment="1">
      <alignment horizontal="center"/>
    </xf>
    <xf numFmtId="176" fontId="12" fillId="0" borderId="3" xfId="2" applyNumberFormat="1" applyFont="1" applyBorder="1" applyAlignment="1">
      <alignment horizontal="center"/>
    </xf>
    <xf numFmtId="0" fontId="12" fillId="0" borderId="1" xfId="2" applyFont="1" applyBorder="1" applyAlignment="1">
      <alignment horizontal="center"/>
    </xf>
    <xf numFmtId="0" fontId="12" fillId="0" borderId="2" xfId="2" applyFont="1" applyBorder="1" applyAlignment="1">
      <alignment horizontal="center"/>
    </xf>
    <xf numFmtId="0" fontId="12" fillId="0" borderId="3" xfId="2" applyFont="1" applyBorder="1" applyAlignment="1">
      <alignment horizontal="center"/>
    </xf>
    <xf numFmtId="0" fontId="12" fillId="0" borderId="4" xfId="2" applyFont="1" applyBorder="1"/>
    <xf numFmtId="176" fontId="12" fillId="0" borderId="4" xfId="2" applyNumberFormat="1" applyFont="1" applyBorder="1" applyAlignment="1">
      <alignment horizontal="center"/>
    </xf>
    <xf numFmtId="0" fontId="12" fillId="0" borderId="9" xfId="2" applyFont="1" applyBorder="1" applyAlignment="1">
      <alignment horizontal="center"/>
    </xf>
    <xf numFmtId="0" fontId="12" fillId="0" borderId="9" xfId="2" applyFont="1" applyBorder="1"/>
    <xf numFmtId="0" fontId="10" fillId="0" borderId="0" xfId="1" applyFont="1" applyAlignment="1">
      <alignment horizontal="left" vertical="center"/>
    </xf>
    <xf numFmtId="0" fontId="10" fillId="0" borderId="7" xfId="1" applyFont="1" applyBorder="1" applyAlignment="1">
      <alignment horizontal="left" vertical="center"/>
    </xf>
    <xf numFmtId="0" fontId="15" fillId="5" borderId="1" xfId="2" applyFont="1" applyFill="1" applyBorder="1" applyAlignment="1">
      <alignment horizontal="center"/>
    </xf>
    <xf numFmtId="0" fontId="15" fillId="5" borderId="3" xfId="2" applyFont="1" applyFill="1" applyBorder="1" applyAlignment="1">
      <alignment horizontal="center"/>
    </xf>
    <xf numFmtId="0" fontId="15" fillId="5" borderId="2" xfId="2" applyFont="1" applyFill="1" applyBorder="1" applyAlignment="1">
      <alignment horizontal="center"/>
    </xf>
    <xf numFmtId="176" fontId="12" fillId="0" borderId="9" xfId="2" applyNumberFormat="1" applyFont="1" applyBorder="1" applyAlignment="1">
      <alignment horizontal="center"/>
    </xf>
  </cellXfs>
  <cellStyles count="4">
    <cellStyle name="標準" xfId="0" builtinId="0"/>
    <cellStyle name="標準 2" xfId="3" xr:uid="{3C5F6FF5-CA7D-423C-8F97-7736424E3943}"/>
    <cellStyle name="標準 3" xfId="1" xr:uid="{3CFCC0D8-9812-4849-9214-3CA81ED8D60D}"/>
    <cellStyle name="標準_ﾌﾟﾛｸﾞﾗﾑ一覧" xfId="2" xr:uid="{CBDD99A5-8ED7-4B29-BA8D-ED0439BA24F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0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647AD-DD52-46A3-B74C-F2E55C872D49}">
  <dimension ref="A1:BP9"/>
  <sheetViews>
    <sheetView showGridLines="0" tabSelected="1" zoomScaleNormal="100" workbookViewId="0">
      <pane ySplit="6" topLeftCell="A7" activePane="bottomLeft" state="frozen"/>
      <selection activeCell="D38" sqref="D38:D40"/>
      <selection pane="bottomLeft" activeCell="A10" sqref="A10:B10"/>
    </sheetView>
  </sheetViews>
  <sheetFormatPr defaultColWidth="2.69921875" defaultRowHeight="15" x14ac:dyDescent="0.45"/>
  <cols>
    <col min="1" max="2" width="2.69921875" style="1" customWidth="1"/>
    <col min="3" max="6" width="2.69921875" style="1"/>
    <col min="7" max="7" width="2.69921875" style="1" customWidth="1"/>
    <col min="8" max="12" width="2.69921875" style="1"/>
    <col min="13" max="13" width="2.69921875" style="1" customWidth="1"/>
    <col min="14" max="19" width="2.69921875" style="1"/>
    <col min="20" max="20" width="4" style="2" customWidth="1"/>
    <col min="21" max="21" width="2.69921875" style="1" customWidth="1"/>
    <col min="22" max="27" width="2.69921875" style="1"/>
    <col min="28" max="28" width="4" style="2" customWidth="1"/>
    <col min="29" max="29" width="2.69921875" style="11" customWidth="1"/>
    <col min="30" max="30" width="2.69921875" style="1"/>
    <col min="31" max="31" width="2.69921875" style="2" customWidth="1"/>
    <col min="32" max="33" width="2.69921875" style="1"/>
    <col min="34" max="34" width="2.69921875" style="2" customWidth="1"/>
    <col min="35" max="37" width="2.69921875" style="1"/>
    <col min="38" max="38" width="2.69921875" style="2" customWidth="1"/>
    <col min="39" max="41" width="2.69921875" style="1"/>
    <col min="42" max="42" width="2.69921875" style="1" customWidth="1"/>
    <col min="43" max="44" width="2.69921875" style="1"/>
    <col min="45" max="45" width="2.69921875" style="1" customWidth="1"/>
    <col min="46" max="16384" width="2.69921875" style="1"/>
  </cols>
  <sheetData>
    <row r="1" spans="1:68" s="13" customFormat="1" ht="30" customHeight="1" x14ac:dyDescent="0.45">
      <c r="A1" s="16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</row>
    <row r="2" spans="1:68" s="13" customFormat="1" ht="15" customHeight="1" x14ac:dyDescent="0.45">
      <c r="A2" s="55" t="s">
        <v>30</v>
      </c>
      <c r="B2" s="56"/>
      <c r="C2" s="56"/>
      <c r="D2" s="56"/>
      <c r="E2" s="56"/>
      <c r="F2" s="56"/>
      <c r="G2" s="57"/>
      <c r="H2" s="14" t="s">
        <v>42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39" t="s">
        <v>31</v>
      </c>
      <c r="V2" s="40"/>
      <c r="W2" s="41"/>
      <c r="X2" s="42" t="s">
        <v>43</v>
      </c>
      <c r="Y2" s="43"/>
      <c r="Z2" s="43"/>
      <c r="AA2" s="43"/>
      <c r="AB2" s="43"/>
      <c r="AC2" s="44"/>
      <c r="AD2" s="39" t="s">
        <v>32</v>
      </c>
      <c r="AE2" s="40"/>
      <c r="AF2" s="41"/>
      <c r="AG2" s="66">
        <v>45421</v>
      </c>
      <c r="AH2" s="43"/>
      <c r="AI2" s="43"/>
      <c r="AJ2" s="43"/>
      <c r="AK2" s="43"/>
      <c r="AL2" s="44"/>
    </row>
    <row r="3" spans="1:68" s="13" customFormat="1" ht="15" customHeight="1" x14ac:dyDescent="0.45">
      <c r="A3" s="55" t="s">
        <v>33</v>
      </c>
      <c r="B3" s="56"/>
      <c r="C3" s="56"/>
      <c r="D3" s="56"/>
      <c r="E3" s="56"/>
      <c r="F3" s="56"/>
      <c r="G3" s="57"/>
      <c r="H3" s="14" t="s">
        <v>34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39" t="s">
        <v>35</v>
      </c>
      <c r="V3" s="40"/>
      <c r="W3" s="41"/>
      <c r="X3" s="42"/>
      <c r="Y3" s="43"/>
      <c r="Z3" s="43"/>
      <c r="AA3" s="43"/>
      <c r="AB3" s="43"/>
      <c r="AC3" s="44"/>
      <c r="AD3" s="39" t="s">
        <v>36</v>
      </c>
      <c r="AE3" s="40"/>
      <c r="AF3" s="41"/>
      <c r="AG3" s="66"/>
      <c r="AH3" s="43"/>
      <c r="AI3" s="43"/>
      <c r="AJ3" s="43"/>
      <c r="AK3" s="43"/>
      <c r="AL3" s="44"/>
    </row>
    <row r="5" spans="1:68" x14ac:dyDescent="0.45">
      <c r="A5" s="64" t="s">
        <v>17</v>
      </c>
      <c r="B5" s="58" t="s">
        <v>18</v>
      </c>
      <c r="C5" s="59"/>
      <c r="D5" s="59"/>
      <c r="E5" s="59"/>
      <c r="F5" s="59"/>
      <c r="G5" s="59"/>
      <c r="H5" s="59"/>
      <c r="I5" s="59"/>
      <c r="J5" s="59"/>
      <c r="K5" s="59"/>
      <c r="L5" s="60"/>
      <c r="M5" s="45" t="s">
        <v>2</v>
      </c>
      <c r="N5" s="46"/>
      <c r="O5" s="46"/>
      <c r="P5" s="46"/>
      <c r="Q5" s="46"/>
      <c r="R5" s="46"/>
      <c r="S5" s="46"/>
      <c r="T5" s="47"/>
      <c r="U5" s="45" t="s">
        <v>3</v>
      </c>
      <c r="V5" s="46"/>
      <c r="W5" s="46"/>
      <c r="X5" s="46"/>
      <c r="Y5" s="46"/>
      <c r="Z5" s="46"/>
      <c r="AA5" s="46"/>
      <c r="AB5" s="47"/>
      <c r="AC5" s="51" t="s">
        <v>19</v>
      </c>
      <c r="AD5" s="52"/>
      <c r="AE5" s="45" t="s">
        <v>20</v>
      </c>
      <c r="AF5" s="46"/>
      <c r="AG5" s="47"/>
      <c r="AH5" s="58" t="s">
        <v>51</v>
      </c>
      <c r="AI5" s="59"/>
      <c r="AJ5" s="59"/>
      <c r="AK5" s="60"/>
      <c r="AL5" s="58" t="s">
        <v>52</v>
      </c>
      <c r="AM5" s="59"/>
      <c r="AN5" s="59"/>
      <c r="AO5" s="60"/>
      <c r="AP5" s="58" t="s">
        <v>21</v>
      </c>
      <c r="AQ5" s="59"/>
      <c r="AR5" s="59"/>
      <c r="AS5" s="59"/>
      <c r="AT5" s="59"/>
      <c r="AU5" s="59"/>
      <c r="AV5" s="59"/>
      <c r="AW5" s="59"/>
      <c r="AX5" s="59"/>
      <c r="AY5" s="60"/>
    </row>
    <row r="6" spans="1:68" s="2" customFormat="1" x14ac:dyDescent="0.45">
      <c r="A6" s="65"/>
      <c r="B6" s="61"/>
      <c r="C6" s="62"/>
      <c r="D6" s="62"/>
      <c r="E6" s="62"/>
      <c r="F6" s="62"/>
      <c r="G6" s="62"/>
      <c r="H6" s="62"/>
      <c r="I6" s="62"/>
      <c r="J6" s="62"/>
      <c r="K6" s="62"/>
      <c r="L6" s="63"/>
      <c r="M6" s="48"/>
      <c r="N6" s="49"/>
      <c r="O6" s="49"/>
      <c r="P6" s="49"/>
      <c r="Q6" s="49"/>
      <c r="R6" s="49"/>
      <c r="S6" s="49"/>
      <c r="T6" s="50"/>
      <c r="U6" s="48"/>
      <c r="V6" s="49"/>
      <c r="W6" s="49"/>
      <c r="X6" s="49"/>
      <c r="Y6" s="49"/>
      <c r="Z6" s="49"/>
      <c r="AA6" s="49"/>
      <c r="AB6" s="50"/>
      <c r="AC6" s="53"/>
      <c r="AD6" s="54"/>
      <c r="AE6" s="48"/>
      <c r="AF6" s="49"/>
      <c r="AG6" s="50"/>
      <c r="AH6" s="61"/>
      <c r="AI6" s="62"/>
      <c r="AJ6" s="62"/>
      <c r="AK6" s="63"/>
      <c r="AL6" s="61"/>
      <c r="AM6" s="62"/>
      <c r="AN6" s="62"/>
      <c r="AO6" s="63"/>
      <c r="AP6" s="61"/>
      <c r="AQ6" s="62"/>
      <c r="AR6" s="62"/>
      <c r="AS6" s="62"/>
      <c r="AT6" s="62"/>
      <c r="AU6" s="62"/>
      <c r="AV6" s="62"/>
      <c r="AW6" s="62"/>
      <c r="AX6" s="62"/>
      <c r="AY6" s="63"/>
    </row>
    <row r="7" spans="1:68" x14ac:dyDescent="0.45">
      <c r="A7" s="19">
        <f t="shared" ref="A7" si="0">ROW()-6</f>
        <v>1</v>
      </c>
      <c r="B7" s="25" t="s">
        <v>54</v>
      </c>
      <c r="C7" s="26"/>
      <c r="D7" s="26"/>
      <c r="E7" s="26"/>
      <c r="F7" s="26"/>
      <c r="G7" s="26"/>
      <c r="H7" s="26"/>
      <c r="I7" s="26"/>
      <c r="J7" s="26"/>
      <c r="K7" s="26"/>
      <c r="L7" s="27"/>
      <c r="M7" s="36" t="s">
        <v>44</v>
      </c>
      <c r="N7" s="37"/>
      <c r="O7" s="37"/>
      <c r="P7" s="37"/>
      <c r="Q7" s="37"/>
      <c r="R7" s="37"/>
      <c r="S7" s="38"/>
      <c r="T7" s="18" t="str">
        <f>IF(M7&lt;&gt;"",VLOOKUP(M7,画面ID規則!$C$12:$E$30,2,),"")</f>
        <v>M</v>
      </c>
      <c r="U7" s="25" t="s">
        <v>10</v>
      </c>
      <c r="V7" s="26"/>
      <c r="W7" s="26"/>
      <c r="X7" s="26"/>
      <c r="Y7" s="26"/>
      <c r="Z7" s="26"/>
      <c r="AA7" s="27"/>
      <c r="AB7" s="12">
        <f>IF(U7&lt;&gt;"",VLOOKUP(U7,画面ID規則!$G$12:$H$21,2,),"")</f>
        <v>4</v>
      </c>
      <c r="AC7" s="28" t="s">
        <v>23</v>
      </c>
      <c r="AD7" s="29"/>
      <c r="AE7" s="30" t="str">
        <f>CONCATENATE(T7,AB7,AC7)</f>
        <v>M401</v>
      </c>
      <c r="AF7" s="31"/>
      <c r="AG7" s="32"/>
      <c r="AH7" s="67" t="s">
        <v>22</v>
      </c>
      <c r="AI7" s="68"/>
      <c r="AJ7" s="68"/>
      <c r="AK7" s="69"/>
      <c r="AL7" s="67" t="s">
        <v>22</v>
      </c>
      <c r="AM7" s="68"/>
      <c r="AN7" s="68"/>
      <c r="AO7" s="69"/>
      <c r="AP7" s="25"/>
      <c r="AQ7" s="26"/>
      <c r="AR7" s="26"/>
      <c r="AS7" s="26"/>
      <c r="AT7" s="26"/>
      <c r="AU7" s="26"/>
      <c r="AV7" s="26"/>
      <c r="AW7" s="26"/>
      <c r="AX7" s="26"/>
      <c r="AY7" s="27"/>
    </row>
    <row r="8" spans="1:68" x14ac:dyDescent="0.45">
      <c r="A8" s="19">
        <f t="shared" ref="A8:A9" si="1">ROW()-6</f>
        <v>2</v>
      </c>
      <c r="B8" s="25" t="s">
        <v>49</v>
      </c>
      <c r="C8" s="26"/>
      <c r="D8" s="26"/>
      <c r="E8" s="26"/>
      <c r="F8" s="26"/>
      <c r="G8" s="26"/>
      <c r="H8" s="26"/>
      <c r="I8" s="26"/>
      <c r="J8" s="26"/>
      <c r="K8" s="26"/>
      <c r="L8" s="27"/>
      <c r="M8" s="25" t="s">
        <v>45</v>
      </c>
      <c r="N8" s="26"/>
      <c r="O8" s="26"/>
      <c r="P8" s="26"/>
      <c r="Q8" s="26"/>
      <c r="R8" s="26"/>
      <c r="S8" s="27"/>
      <c r="T8" s="17" t="str">
        <f>IF(M8&lt;&gt;"",VLOOKUP(M8,画面ID規則!$C$12:$E$30,2,),"")</f>
        <v>Q</v>
      </c>
      <c r="U8" s="25" t="s">
        <v>10</v>
      </c>
      <c r="V8" s="26"/>
      <c r="W8" s="26"/>
      <c r="X8" s="26"/>
      <c r="Y8" s="26"/>
      <c r="Z8" s="26"/>
      <c r="AA8" s="27"/>
      <c r="AB8" s="12">
        <f>IF(U8&lt;&gt;"",VLOOKUP(U8,画面ID規則!$G$12:$H$21,2,),"")</f>
        <v>4</v>
      </c>
      <c r="AC8" s="28" t="s">
        <v>23</v>
      </c>
      <c r="AD8" s="29"/>
      <c r="AE8" s="30" t="str">
        <f t="shared" ref="AE8:AE9" si="2">CONCATENATE(T8,AB8,AC8)</f>
        <v>Q401</v>
      </c>
      <c r="AF8" s="31"/>
      <c r="AG8" s="32"/>
      <c r="AH8" s="33"/>
      <c r="AI8" s="34"/>
      <c r="AJ8" s="34"/>
      <c r="AK8" s="35"/>
      <c r="AL8" s="33" t="s">
        <v>22</v>
      </c>
      <c r="AM8" s="34"/>
      <c r="AN8" s="34"/>
      <c r="AO8" s="35"/>
      <c r="AP8" s="25"/>
      <c r="AQ8" s="26"/>
      <c r="AR8" s="26"/>
      <c r="AS8" s="26"/>
      <c r="AT8" s="26"/>
      <c r="AU8" s="26"/>
      <c r="AV8" s="26"/>
      <c r="AW8" s="26"/>
      <c r="AX8" s="26"/>
      <c r="AY8" s="27"/>
    </row>
    <row r="9" spans="1:68" x14ac:dyDescent="0.45">
      <c r="A9" s="19">
        <f t="shared" si="1"/>
        <v>3</v>
      </c>
      <c r="B9" s="25" t="s">
        <v>50</v>
      </c>
      <c r="C9" s="26"/>
      <c r="D9" s="26"/>
      <c r="E9" s="26"/>
      <c r="F9" s="26"/>
      <c r="G9" s="26"/>
      <c r="H9" s="26"/>
      <c r="I9" s="26"/>
      <c r="J9" s="26"/>
      <c r="K9" s="26"/>
      <c r="L9" s="27"/>
      <c r="M9" s="25" t="s">
        <v>45</v>
      </c>
      <c r="N9" s="26"/>
      <c r="O9" s="26"/>
      <c r="P9" s="26"/>
      <c r="Q9" s="26"/>
      <c r="R9" s="26"/>
      <c r="S9" s="27"/>
      <c r="T9" s="17" t="str">
        <f>IF(M9&lt;&gt;"",VLOOKUP(M9,画面ID規則!$C$12:$E$30,2,),"")</f>
        <v>Q</v>
      </c>
      <c r="U9" s="25" t="s">
        <v>11</v>
      </c>
      <c r="V9" s="26"/>
      <c r="W9" s="26"/>
      <c r="X9" s="26"/>
      <c r="Y9" s="26"/>
      <c r="Z9" s="26"/>
      <c r="AA9" s="27"/>
      <c r="AB9" s="12">
        <f>IF(U9&lt;&gt;"",VLOOKUP(U9,画面ID規則!$G$12:$H$21,2,),"")</f>
        <v>5</v>
      </c>
      <c r="AC9" s="28" t="s">
        <v>23</v>
      </c>
      <c r="AD9" s="29"/>
      <c r="AE9" s="30" t="str">
        <f t="shared" si="2"/>
        <v>Q501</v>
      </c>
      <c r="AF9" s="31"/>
      <c r="AG9" s="32"/>
      <c r="AH9" s="33"/>
      <c r="AI9" s="34"/>
      <c r="AJ9" s="34"/>
      <c r="AK9" s="35"/>
      <c r="AL9" s="33" t="s">
        <v>22</v>
      </c>
      <c r="AM9" s="34"/>
      <c r="AN9" s="34"/>
      <c r="AO9" s="35"/>
      <c r="AP9" s="25"/>
      <c r="AQ9" s="26"/>
      <c r="AR9" s="26"/>
      <c r="AS9" s="26"/>
      <c r="AT9" s="26"/>
      <c r="AU9" s="26"/>
      <c r="AV9" s="26"/>
      <c r="AW9" s="26"/>
      <c r="AX9" s="26"/>
      <c r="AY9" s="27"/>
    </row>
  </sheetData>
  <autoFilter ref="A5:AY9" xr:uid="{178647AD-DD52-46A3-B74C-F2E55C872D49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8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43">
    <mergeCell ref="AE5:AG6"/>
    <mergeCell ref="AP7:AY7"/>
    <mergeCell ref="AG2:AL2"/>
    <mergeCell ref="AD3:AF3"/>
    <mergeCell ref="AG3:AL3"/>
    <mergeCell ref="AL7:AO7"/>
    <mergeCell ref="AP5:AY6"/>
    <mergeCell ref="AH7:AK7"/>
    <mergeCell ref="AE7:AG7"/>
    <mergeCell ref="AL5:AO6"/>
    <mergeCell ref="AH5:AK6"/>
    <mergeCell ref="B7:L7"/>
    <mergeCell ref="M7:S7"/>
    <mergeCell ref="U7:AA7"/>
    <mergeCell ref="AC7:AD7"/>
    <mergeCell ref="U2:W2"/>
    <mergeCell ref="X2:AC2"/>
    <mergeCell ref="U3:W3"/>
    <mergeCell ref="X3:AC3"/>
    <mergeCell ref="M5:T6"/>
    <mergeCell ref="AC5:AD6"/>
    <mergeCell ref="U5:AB6"/>
    <mergeCell ref="A2:G2"/>
    <mergeCell ref="A3:G3"/>
    <mergeCell ref="AD2:AF2"/>
    <mergeCell ref="B5:L6"/>
    <mergeCell ref="A5:A6"/>
    <mergeCell ref="AP8:AY8"/>
    <mergeCell ref="B9:L9"/>
    <mergeCell ref="M9:S9"/>
    <mergeCell ref="U9:AA9"/>
    <mergeCell ref="AC9:AD9"/>
    <mergeCell ref="AE9:AG9"/>
    <mergeCell ref="AH9:AK9"/>
    <mergeCell ref="AL9:AO9"/>
    <mergeCell ref="AP9:AY9"/>
    <mergeCell ref="B8:L8"/>
    <mergeCell ref="M8:S8"/>
    <mergeCell ref="U8:AA8"/>
    <mergeCell ref="AC8:AD8"/>
    <mergeCell ref="AE8:AG8"/>
    <mergeCell ref="AH8:AK8"/>
    <mergeCell ref="AL8:AO8"/>
  </mergeCells>
  <phoneticPr fontId="2"/>
  <conditionalFormatting sqref="AE7:AG7">
    <cfRule type="duplicateValues" dxfId="1" priority="15"/>
  </conditionalFormatting>
  <conditionalFormatting sqref="AE8:AG9">
    <cfRule type="duplicateValues" dxfId="0" priority="29"/>
  </conditionalFormatting>
  <pageMargins left="0.70866141732283472" right="0.70866141732283472" top="0.74803149606299213" bottom="0.74803149606299213" header="0.31496062992125984" footer="0.31496062992125984"/>
  <pageSetup paperSize="9" scale="70" orientation="landscape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70E52D9-FB9E-4D00-92FD-D80B1702A676}">
          <x14:formula1>
            <xm:f>画面ID規則!$C$12:$C$30</xm:f>
          </x14:formula1>
          <xm:sqref>M7:S9</xm:sqref>
        </x14:dataValidation>
        <x14:dataValidation type="list" allowBlank="1" showInputMessage="1" showErrorMessage="1" xr:uid="{C53C6039-0264-423D-A908-55F15EDE5CBD}">
          <x14:formula1>
            <xm:f>画面ID規則!$G$12:$G$21</xm:f>
          </x14:formula1>
          <xm:sqref>U7:AA9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99F6-CF21-4B59-A4E3-02B00ED4D588}">
  <dimension ref="B2:H30"/>
  <sheetViews>
    <sheetView showGridLines="0" zoomScaleNormal="100" workbookViewId="0">
      <selection activeCell="C12" sqref="C12"/>
    </sheetView>
  </sheetViews>
  <sheetFormatPr defaultColWidth="2.69921875" defaultRowHeight="15" x14ac:dyDescent="0.45"/>
  <cols>
    <col min="1" max="2" width="2.69921875" style="1"/>
    <col min="3" max="3" width="17.5" style="1" customWidth="1"/>
    <col min="4" max="4" width="2.69921875" style="2"/>
    <col min="5" max="5" width="17.5" style="1" customWidth="1"/>
    <col min="6" max="6" width="2.69921875" style="1"/>
    <col min="7" max="7" width="17.5" style="1" customWidth="1"/>
    <col min="8" max="8" width="2.69921875" style="2"/>
    <col min="9" max="16384" width="2.69921875" style="1"/>
  </cols>
  <sheetData>
    <row r="2" spans="2:8" x14ac:dyDescent="0.45">
      <c r="B2" s="1" t="s">
        <v>0</v>
      </c>
    </row>
    <row r="4" spans="2:8" ht="19.8" x14ac:dyDescent="0.45">
      <c r="C4" s="3" t="s">
        <v>38</v>
      </c>
    </row>
    <row r="6" spans="2:8" ht="16.2" x14ac:dyDescent="0.45">
      <c r="C6" s="4" t="s">
        <v>1</v>
      </c>
    </row>
    <row r="7" spans="2:8" x14ac:dyDescent="0.45">
      <c r="C7" s="1" t="s">
        <v>39</v>
      </c>
    </row>
    <row r="8" spans="2:8" x14ac:dyDescent="0.45">
      <c r="C8" s="1" t="s">
        <v>40</v>
      </c>
    </row>
    <row r="9" spans="2:8" x14ac:dyDescent="0.45">
      <c r="C9" s="1" t="s">
        <v>41</v>
      </c>
    </row>
    <row r="11" spans="2:8" x14ac:dyDescent="0.45">
      <c r="C11" s="5" t="s">
        <v>2</v>
      </c>
      <c r="D11" s="6"/>
      <c r="E11" s="7"/>
      <c r="G11" s="5" t="s">
        <v>3</v>
      </c>
      <c r="H11" s="8"/>
    </row>
    <row r="12" spans="2:8" x14ac:dyDescent="0.45">
      <c r="C12" s="9" t="s">
        <v>4</v>
      </c>
      <c r="D12" s="10" t="s">
        <v>5</v>
      </c>
      <c r="E12" s="9" t="s">
        <v>6</v>
      </c>
      <c r="G12" s="9" t="s">
        <v>4</v>
      </c>
      <c r="H12" s="10">
        <v>0</v>
      </c>
    </row>
    <row r="13" spans="2:8" x14ac:dyDescent="0.45">
      <c r="C13" s="23" t="s">
        <v>44</v>
      </c>
      <c r="D13" s="24" t="s">
        <v>16</v>
      </c>
      <c r="E13" s="23" t="s">
        <v>46</v>
      </c>
      <c r="G13" s="9" t="s">
        <v>7</v>
      </c>
      <c r="H13" s="10">
        <v>1</v>
      </c>
    </row>
    <row r="14" spans="2:8" x14ac:dyDescent="0.45">
      <c r="C14" s="9" t="s">
        <v>45</v>
      </c>
      <c r="D14" s="10" t="s">
        <v>48</v>
      </c>
      <c r="E14" s="9" t="s">
        <v>47</v>
      </c>
      <c r="G14" s="9" t="s">
        <v>8</v>
      </c>
      <c r="H14" s="10">
        <v>2</v>
      </c>
    </row>
    <row r="15" spans="2:8" x14ac:dyDescent="0.45">
      <c r="C15" s="9"/>
      <c r="D15" s="10"/>
      <c r="E15" s="9"/>
      <c r="G15" s="9" t="s">
        <v>9</v>
      </c>
      <c r="H15" s="10">
        <v>3</v>
      </c>
    </row>
    <row r="16" spans="2:8" x14ac:dyDescent="0.45">
      <c r="C16" s="9"/>
      <c r="D16" s="10"/>
      <c r="E16" s="9"/>
      <c r="G16" s="9" t="s">
        <v>10</v>
      </c>
      <c r="H16" s="10">
        <v>4</v>
      </c>
    </row>
    <row r="17" spans="3:8" x14ac:dyDescent="0.45">
      <c r="C17" s="9"/>
      <c r="D17" s="10"/>
      <c r="E17" s="9"/>
      <c r="G17" s="9" t="s">
        <v>11</v>
      </c>
      <c r="H17" s="10">
        <v>5</v>
      </c>
    </row>
    <row r="18" spans="3:8" x14ac:dyDescent="0.45">
      <c r="C18" s="9"/>
      <c r="D18" s="10"/>
      <c r="E18" s="9"/>
      <c r="G18" s="9" t="s">
        <v>12</v>
      </c>
      <c r="H18" s="10">
        <v>6</v>
      </c>
    </row>
    <row r="19" spans="3:8" x14ac:dyDescent="0.45">
      <c r="C19" s="9"/>
      <c r="D19" s="10"/>
      <c r="E19" s="9"/>
      <c r="G19" s="9" t="s">
        <v>13</v>
      </c>
      <c r="H19" s="10">
        <v>7</v>
      </c>
    </row>
    <row r="20" spans="3:8" x14ac:dyDescent="0.45">
      <c r="C20" s="9"/>
      <c r="D20" s="10"/>
      <c r="E20" s="9"/>
      <c r="G20" s="9" t="s">
        <v>14</v>
      </c>
      <c r="H20" s="10">
        <v>8</v>
      </c>
    </row>
    <row r="21" spans="3:8" x14ac:dyDescent="0.45">
      <c r="C21" s="9"/>
      <c r="D21" s="10"/>
      <c r="E21" s="9"/>
      <c r="G21" s="9" t="s">
        <v>15</v>
      </c>
      <c r="H21" s="10">
        <v>9</v>
      </c>
    </row>
    <row r="22" spans="3:8" x14ac:dyDescent="0.45">
      <c r="C22" s="9"/>
      <c r="D22" s="10"/>
      <c r="E22" s="9"/>
    </row>
    <row r="23" spans="3:8" x14ac:dyDescent="0.45">
      <c r="C23" s="9"/>
      <c r="D23" s="10"/>
      <c r="E23" s="9"/>
    </row>
    <row r="24" spans="3:8" x14ac:dyDescent="0.45">
      <c r="C24" s="20"/>
      <c r="D24" s="21"/>
      <c r="E24" s="22"/>
    </row>
    <row r="25" spans="3:8" x14ac:dyDescent="0.45">
      <c r="C25" s="22"/>
      <c r="D25" s="21"/>
      <c r="E25" s="22"/>
    </row>
    <row r="26" spans="3:8" x14ac:dyDescent="0.45">
      <c r="C26" s="22"/>
      <c r="D26" s="21"/>
      <c r="E26" s="22"/>
    </row>
    <row r="27" spans="3:8" x14ac:dyDescent="0.45">
      <c r="C27" s="22"/>
      <c r="D27" s="21"/>
      <c r="E27" s="22"/>
    </row>
    <row r="28" spans="3:8" x14ac:dyDescent="0.45">
      <c r="C28" s="22"/>
      <c r="D28" s="21"/>
      <c r="E28" s="22"/>
    </row>
    <row r="29" spans="3:8" x14ac:dyDescent="0.45">
      <c r="C29" s="9"/>
      <c r="D29" s="10"/>
      <c r="E29" s="9"/>
    </row>
    <row r="30" spans="3:8" x14ac:dyDescent="0.45">
      <c r="C30" s="22"/>
      <c r="D30" s="21"/>
      <c r="E30" s="22"/>
    </row>
  </sheetData>
  <phoneticPr fontId="2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B6F-AA60-4D19-9E3F-8EB6BDEA1314}">
  <dimension ref="A1:AR23"/>
  <sheetViews>
    <sheetView showGridLines="0" zoomScaleNormal="100" workbookViewId="0">
      <selection activeCell="C5" sqref="C5:F5"/>
    </sheetView>
  </sheetViews>
  <sheetFormatPr defaultColWidth="2.69921875" defaultRowHeight="15" x14ac:dyDescent="0.45"/>
  <cols>
    <col min="1" max="16384" width="2.69921875" style="13"/>
  </cols>
  <sheetData>
    <row r="1" spans="1:44" ht="15" customHeight="1" x14ac:dyDescent="0.45">
      <c r="A1" s="84" t="s">
        <v>24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</row>
    <row r="2" spans="1:44" ht="15" customHeight="1" x14ac:dyDescent="0.4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</row>
    <row r="3" spans="1:44" x14ac:dyDescent="0.35">
      <c r="A3" s="86" t="s">
        <v>25</v>
      </c>
      <c r="B3" s="87"/>
      <c r="C3" s="86" t="s">
        <v>26</v>
      </c>
      <c r="D3" s="88"/>
      <c r="E3" s="88"/>
      <c r="F3" s="87"/>
      <c r="G3" s="86" t="s">
        <v>27</v>
      </c>
      <c r="H3" s="88"/>
      <c r="I3" s="88"/>
      <c r="J3" s="87"/>
      <c r="K3" s="86" t="s">
        <v>29</v>
      </c>
      <c r="L3" s="88"/>
      <c r="M3" s="88"/>
      <c r="N3" s="88"/>
      <c r="O3" s="88"/>
      <c r="P3" s="88"/>
      <c r="Q3" s="88"/>
      <c r="R3" s="88"/>
      <c r="S3" s="87"/>
      <c r="T3" s="86" t="s">
        <v>28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7"/>
    </row>
    <row r="4" spans="1:44" x14ac:dyDescent="0.35">
      <c r="A4" s="73">
        <f>ROW()-3</f>
        <v>1</v>
      </c>
      <c r="B4" s="73"/>
      <c r="C4" s="89">
        <v>45421</v>
      </c>
      <c r="D4" s="89"/>
      <c r="E4" s="89"/>
      <c r="F4" s="89"/>
      <c r="G4" s="82" t="s">
        <v>43</v>
      </c>
      <c r="H4" s="82"/>
      <c r="I4" s="82"/>
      <c r="J4" s="82"/>
      <c r="K4" s="83" t="s">
        <v>53</v>
      </c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</row>
    <row r="5" spans="1:44" x14ac:dyDescent="0.35">
      <c r="A5" s="73">
        <f t="shared" ref="A5:A23" si="0">ROW()-3</f>
        <v>2</v>
      </c>
      <c r="B5" s="73"/>
      <c r="C5" s="81"/>
      <c r="D5" s="81"/>
      <c r="E5" s="81"/>
      <c r="F5" s="81"/>
      <c r="G5" s="82"/>
      <c r="H5" s="82"/>
      <c r="I5" s="82"/>
      <c r="J5" s="82"/>
      <c r="K5" s="70"/>
      <c r="L5" s="71"/>
      <c r="M5" s="71"/>
      <c r="N5" s="71"/>
      <c r="O5" s="71"/>
      <c r="P5" s="71"/>
      <c r="Q5" s="71"/>
      <c r="R5" s="71"/>
      <c r="S5" s="72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</row>
    <row r="6" spans="1:44" x14ac:dyDescent="0.35">
      <c r="A6" s="73">
        <f t="shared" si="0"/>
        <v>3</v>
      </c>
      <c r="B6" s="73"/>
      <c r="C6" s="81"/>
      <c r="D6" s="81"/>
      <c r="E6" s="81"/>
      <c r="F6" s="81"/>
      <c r="G6" s="82"/>
      <c r="H6" s="82"/>
      <c r="I6" s="82"/>
      <c r="J6" s="82"/>
      <c r="K6" s="83"/>
      <c r="L6" s="83"/>
      <c r="M6" s="83"/>
      <c r="N6" s="83"/>
      <c r="O6" s="83"/>
      <c r="P6" s="83"/>
      <c r="Q6" s="83"/>
      <c r="R6" s="83"/>
      <c r="S6" s="83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</row>
    <row r="7" spans="1:44" x14ac:dyDescent="0.35">
      <c r="A7" s="73">
        <f t="shared" si="0"/>
        <v>4</v>
      </c>
      <c r="B7" s="73"/>
      <c r="C7" s="81"/>
      <c r="D7" s="81"/>
      <c r="E7" s="81"/>
      <c r="F7" s="81"/>
      <c r="G7" s="77"/>
      <c r="H7" s="78"/>
      <c r="I7" s="78"/>
      <c r="J7" s="79"/>
      <c r="K7" s="70"/>
      <c r="L7" s="71"/>
      <c r="M7" s="71"/>
      <c r="N7" s="71"/>
      <c r="O7" s="71"/>
      <c r="P7" s="71"/>
      <c r="Q7" s="71"/>
      <c r="R7" s="71"/>
      <c r="S7" s="72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</row>
    <row r="8" spans="1:44" x14ac:dyDescent="0.35">
      <c r="A8" s="73">
        <f t="shared" si="0"/>
        <v>5</v>
      </c>
      <c r="B8" s="73"/>
      <c r="C8" s="81"/>
      <c r="D8" s="81"/>
      <c r="E8" s="81"/>
      <c r="F8" s="81"/>
      <c r="G8" s="82"/>
      <c r="H8" s="82"/>
      <c r="I8" s="82"/>
      <c r="J8" s="82"/>
      <c r="K8" s="83"/>
      <c r="L8" s="83"/>
      <c r="M8" s="83"/>
      <c r="N8" s="83"/>
      <c r="O8" s="83"/>
      <c r="P8" s="83"/>
      <c r="Q8" s="83"/>
      <c r="R8" s="83"/>
      <c r="S8" s="83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</row>
    <row r="9" spans="1:44" x14ac:dyDescent="0.35">
      <c r="A9" s="73">
        <f t="shared" si="0"/>
        <v>6</v>
      </c>
      <c r="B9" s="73"/>
      <c r="C9" s="81"/>
      <c r="D9" s="81"/>
      <c r="E9" s="81"/>
      <c r="F9" s="81"/>
      <c r="G9" s="82"/>
      <c r="H9" s="82"/>
      <c r="I9" s="82"/>
      <c r="J9" s="82"/>
      <c r="K9" s="83"/>
      <c r="L9" s="83"/>
      <c r="M9" s="83"/>
      <c r="N9" s="83"/>
      <c r="O9" s="83"/>
      <c r="P9" s="83"/>
      <c r="Q9" s="83"/>
      <c r="R9" s="83"/>
      <c r="S9" s="83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</row>
    <row r="10" spans="1:44" x14ac:dyDescent="0.35">
      <c r="A10" s="73">
        <f t="shared" si="0"/>
        <v>7</v>
      </c>
      <c r="B10" s="73"/>
      <c r="C10" s="81"/>
      <c r="D10" s="81"/>
      <c r="E10" s="81"/>
      <c r="F10" s="81"/>
      <c r="G10" s="77"/>
      <c r="H10" s="78"/>
      <c r="I10" s="78"/>
      <c r="J10" s="79"/>
      <c r="K10" s="70"/>
      <c r="L10" s="71"/>
      <c r="M10" s="71"/>
      <c r="N10" s="71"/>
      <c r="O10" s="71"/>
      <c r="P10" s="71"/>
      <c r="Q10" s="71"/>
      <c r="R10" s="71"/>
      <c r="S10" s="72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</row>
    <row r="11" spans="1:44" x14ac:dyDescent="0.35">
      <c r="A11" s="73">
        <f t="shared" si="0"/>
        <v>8</v>
      </c>
      <c r="B11" s="73"/>
      <c r="C11" s="81"/>
      <c r="D11" s="81"/>
      <c r="E11" s="81"/>
      <c r="F11" s="81"/>
      <c r="G11" s="77"/>
      <c r="H11" s="78"/>
      <c r="I11" s="78"/>
      <c r="J11" s="79"/>
      <c r="K11" s="70"/>
      <c r="L11" s="71"/>
      <c r="M11" s="71"/>
      <c r="N11" s="71"/>
      <c r="O11" s="71"/>
      <c r="P11" s="71"/>
      <c r="Q11" s="71"/>
      <c r="R11" s="71"/>
      <c r="S11" s="72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</row>
    <row r="12" spans="1:44" x14ac:dyDescent="0.35">
      <c r="A12" s="73">
        <f t="shared" si="0"/>
        <v>9</v>
      </c>
      <c r="B12" s="73"/>
      <c r="C12" s="81"/>
      <c r="D12" s="81"/>
      <c r="E12" s="81"/>
      <c r="F12" s="81"/>
      <c r="G12" s="77"/>
      <c r="H12" s="78"/>
      <c r="I12" s="78"/>
      <c r="J12" s="79"/>
      <c r="K12" s="70"/>
      <c r="L12" s="71"/>
      <c r="M12" s="71"/>
      <c r="N12" s="71"/>
      <c r="O12" s="71"/>
      <c r="P12" s="71"/>
      <c r="Q12" s="71"/>
      <c r="R12" s="71"/>
      <c r="S12" s="72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</row>
    <row r="13" spans="1:44" x14ac:dyDescent="0.35">
      <c r="A13" s="73">
        <f t="shared" si="0"/>
        <v>10</v>
      </c>
      <c r="B13" s="73"/>
      <c r="C13" s="81"/>
      <c r="D13" s="81"/>
      <c r="E13" s="81"/>
      <c r="F13" s="81"/>
      <c r="G13" s="77"/>
      <c r="H13" s="78"/>
      <c r="I13" s="78"/>
      <c r="J13" s="79"/>
      <c r="K13" s="70"/>
      <c r="L13" s="71"/>
      <c r="M13" s="71"/>
      <c r="N13" s="71"/>
      <c r="O13" s="71"/>
      <c r="P13" s="71"/>
      <c r="Q13" s="71"/>
      <c r="R13" s="71"/>
      <c r="S13" s="72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</row>
    <row r="14" spans="1:44" x14ac:dyDescent="0.35">
      <c r="A14" s="73">
        <f t="shared" si="0"/>
        <v>11</v>
      </c>
      <c r="B14" s="73"/>
      <c r="C14" s="81"/>
      <c r="D14" s="81"/>
      <c r="E14" s="81"/>
      <c r="F14" s="81"/>
      <c r="G14" s="77"/>
      <c r="H14" s="78"/>
      <c r="I14" s="78"/>
      <c r="J14" s="79"/>
      <c r="K14" s="70"/>
      <c r="L14" s="71"/>
      <c r="M14" s="71"/>
      <c r="N14" s="71"/>
      <c r="O14" s="71"/>
      <c r="P14" s="71"/>
      <c r="Q14" s="71"/>
      <c r="R14" s="71"/>
      <c r="S14" s="72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</row>
    <row r="15" spans="1:44" x14ac:dyDescent="0.35">
      <c r="A15" s="73">
        <f t="shared" si="0"/>
        <v>12</v>
      </c>
      <c r="B15" s="73"/>
      <c r="C15" s="81"/>
      <c r="D15" s="81"/>
      <c r="E15" s="81"/>
      <c r="F15" s="81"/>
      <c r="G15" s="77"/>
      <c r="H15" s="78"/>
      <c r="I15" s="78"/>
      <c r="J15" s="79"/>
      <c r="K15" s="70"/>
      <c r="L15" s="71"/>
      <c r="M15" s="71"/>
      <c r="N15" s="71"/>
      <c r="O15" s="71"/>
      <c r="P15" s="71"/>
      <c r="Q15" s="71"/>
      <c r="R15" s="71"/>
      <c r="S15" s="72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</row>
    <row r="16" spans="1:44" x14ac:dyDescent="0.35">
      <c r="A16" s="73">
        <f t="shared" si="0"/>
        <v>13</v>
      </c>
      <c r="B16" s="73"/>
      <c r="C16" s="81"/>
      <c r="D16" s="81"/>
      <c r="E16" s="81"/>
      <c r="F16" s="81"/>
      <c r="G16" s="77"/>
      <c r="H16" s="78"/>
      <c r="I16" s="78"/>
      <c r="J16" s="79"/>
      <c r="K16" s="70"/>
      <c r="L16" s="71"/>
      <c r="M16" s="71"/>
      <c r="N16" s="71"/>
      <c r="O16" s="71"/>
      <c r="P16" s="71"/>
      <c r="Q16" s="71"/>
      <c r="R16" s="71"/>
      <c r="S16" s="72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</row>
    <row r="17" spans="1:44" x14ac:dyDescent="0.35">
      <c r="A17" s="73">
        <f t="shared" si="0"/>
        <v>14</v>
      </c>
      <c r="B17" s="73"/>
      <c r="C17" s="81"/>
      <c r="D17" s="81"/>
      <c r="E17" s="81"/>
      <c r="F17" s="81"/>
      <c r="G17" s="77"/>
      <c r="H17" s="78"/>
      <c r="I17" s="78"/>
      <c r="J17" s="79"/>
      <c r="K17" s="70"/>
      <c r="L17" s="71"/>
      <c r="M17" s="71"/>
      <c r="N17" s="71"/>
      <c r="O17" s="71"/>
      <c r="P17" s="71"/>
      <c r="Q17" s="71"/>
      <c r="R17" s="71"/>
      <c r="S17" s="72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</row>
    <row r="18" spans="1:44" x14ac:dyDescent="0.35">
      <c r="A18" s="73">
        <f t="shared" si="0"/>
        <v>15</v>
      </c>
      <c r="B18" s="73"/>
      <c r="C18" s="81"/>
      <c r="D18" s="81"/>
      <c r="E18" s="81"/>
      <c r="F18" s="81"/>
      <c r="G18" s="77"/>
      <c r="H18" s="78"/>
      <c r="I18" s="78"/>
      <c r="J18" s="79"/>
      <c r="K18" s="70"/>
      <c r="L18" s="71"/>
      <c r="M18" s="71"/>
      <c r="N18" s="71"/>
      <c r="O18" s="71"/>
      <c r="P18" s="71"/>
      <c r="Q18" s="71"/>
      <c r="R18" s="71"/>
      <c r="S18" s="72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</row>
    <row r="19" spans="1:44" x14ac:dyDescent="0.35">
      <c r="A19" s="73">
        <f t="shared" si="0"/>
        <v>16</v>
      </c>
      <c r="B19" s="73"/>
      <c r="C19" s="74"/>
      <c r="D19" s="75"/>
      <c r="E19" s="75"/>
      <c r="F19" s="76"/>
      <c r="G19" s="77"/>
      <c r="H19" s="78"/>
      <c r="I19" s="78"/>
      <c r="J19" s="79"/>
      <c r="K19" s="70"/>
      <c r="L19" s="71"/>
      <c r="M19" s="71"/>
      <c r="N19" s="71"/>
      <c r="O19" s="71"/>
      <c r="P19" s="71"/>
      <c r="Q19" s="71"/>
      <c r="R19" s="71"/>
      <c r="S19" s="72"/>
      <c r="T19" s="70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2"/>
    </row>
    <row r="20" spans="1:44" x14ac:dyDescent="0.35">
      <c r="A20" s="73">
        <f t="shared" si="0"/>
        <v>17</v>
      </c>
      <c r="B20" s="73"/>
      <c r="C20" s="74"/>
      <c r="D20" s="75"/>
      <c r="E20" s="75"/>
      <c r="F20" s="76"/>
      <c r="G20" s="77"/>
      <c r="H20" s="78"/>
      <c r="I20" s="78"/>
      <c r="J20" s="79"/>
      <c r="K20" s="70"/>
      <c r="L20" s="71"/>
      <c r="M20" s="71"/>
      <c r="N20" s="71"/>
      <c r="O20" s="71"/>
      <c r="P20" s="71"/>
      <c r="Q20" s="71"/>
      <c r="R20" s="71"/>
      <c r="S20" s="72"/>
      <c r="T20" s="70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2"/>
    </row>
    <row r="21" spans="1:44" x14ac:dyDescent="0.35">
      <c r="A21" s="73">
        <f t="shared" si="0"/>
        <v>18</v>
      </c>
      <c r="B21" s="73"/>
      <c r="C21" s="74"/>
      <c r="D21" s="75"/>
      <c r="E21" s="75"/>
      <c r="F21" s="76"/>
      <c r="G21" s="77"/>
      <c r="H21" s="78"/>
      <c r="I21" s="78"/>
      <c r="J21" s="79"/>
      <c r="K21" s="70"/>
      <c r="L21" s="71"/>
      <c r="M21" s="71"/>
      <c r="N21" s="71"/>
      <c r="O21" s="71"/>
      <c r="P21" s="71"/>
      <c r="Q21" s="71"/>
      <c r="R21" s="71"/>
      <c r="S21" s="72"/>
      <c r="T21" s="70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2"/>
    </row>
    <row r="22" spans="1:44" x14ac:dyDescent="0.35">
      <c r="A22" s="73">
        <f t="shared" si="0"/>
        <v>19</v>
      </c>
      <c r="B22" s="73"/>
      <c r="C22" s="74"/>
      <c r="D22" s="75"/>
      <c r="E22" s="75"/>
      <c r="F22" s="76"/>
      <c r="G22" s="77"/>
      <c r="H22" s="78"/>
      <c r="I22" s="78"/>
      <c r="J22" s="79"/>
      <c r="K22" s="70"/>
      <c r="L22" s="71"/>
      <c r="M22" s="71"/>
      <c r="N22" s="71"/>
      <c r="O22" s="71"/>
      <c r="P22" s="71"/>
      <c r="Q22" s="71"/>
      <c r="R22" s="71"/>
      <c r="S22" s="72"/>
      <c r="T22" s="70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2"/>
    </row>
    <row r="23" spans="1:44" x14ac:dyDescent="0.35">
      <c r="A23" s="73">
        <f t="shared" si="0"/>
        <v>20</v>
      </c>
      <c r="B23" s="73"/>
      <c r="C23" s="74"/>
      <c r="D23" s="75"/>
      <c r="E23" s="75"/>
      <c r="F23" s="76"/>
      <c r="G23" s="77"/>
      <c r="H23" s="78"/>
      <c r="I23" s="78"/>
      <c r="J23" s="79"/>
      <c r="K23" s="70"/>
      <c r="L23" s="71"/>
      <c r="M23" s="71"/>
      <c r="N23" s="71"/>
      <c r="O23" s="71"/>
      <c r="P23" s="71"/>
      <c r="Q23" s="71"/>
      <c r="R23" s="71"/>
      <c r="S23" s="72"/>
      <c r="T23" s="70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2"/>
    </row>
  </sheetData>
  <mergeCells count="106">
    <mergeCell ref="A1:AR2"/>
    <mergeCell ref="K4:S4"/>
    <mergeCell ref="A3:B3"/>
    <mergeCell ref="A4:B4"/>
    <mergeCell ref="C3:F3"/>
    <mergeCell ref="C4:F4"/>
    <mergeCell ref="T3:AR3"/>
    <mergeCell ref="T4:AR4"/>
    <mergeCell ref="A5:B5"/>
    <mergeCell ref="C5:F5"/>
    <mergeCell ref="G5:J5"/>
    <mergeCell ref="K5:S5"/>
    <mergeCell ref="T5:AR5"/>
    <mergeCell ref="G3:J3"/>
    <mergeCell ref="G4:J4"/>
    <mergeCell ref="K3:S3"/>
    <mergeCell ref="T6:AR6"/>
    <mergeCell ref="A7:B7"/>
    <mergeCell ref="C7:F7"/>
    <mergeCell ref="G7:J7"/>
    <mergeCell ref="K7:S7"/>
    <mergeCell ref="T7:AR7"/>
    <mergeCell ref="A6:B6"/>
    <mergeCell ref="C6:F6"/>
    <mergeCell ref="G6:J6"/>
    <mergeCell ref="K6:S6"/>
    <mergeCell ref="T8:AR8"/>
    <mergeCell ref="A9:B9"/>
    <mergeCell ref="C9:F9"/>
    <mergeCell ref="G9:J9"/>
    <mergeCell ref="K9:S9"/>
    <mergeCell ref="T9:AR9"/>
    <mergeCell ref="A8:B8"/>
    <mergeCell ref="C8:F8"/>
    <mergeCell ref="G8:J8"/>
    <mergeCell ref="K8:S8"/>
    <mergeCell ref="T10:AR10"/>
    <mergeCell ref="A11:B11"/>
    <mergeCell ref="C11:F11"/>
    <mergeCell ref="G11:J11"/>
    <mergeCell ref="K11:S11"/>
    <mergeCell ref="T11:AR11"/>
    <mergeCell ref="A10:B10"/>
    <mergeCell ref="C10:F10"/>
    <mergeCell ref="G10:J10"/>
    <mergeCell ref="K10:S10"/>
    <mergeCell ref="T12:AR12"/>
    <mergeCell ref="A13:B13"/>
    <mergeCell ref="C13:F13"/>
    <mergeCell ref="G13:J13"/>
    <mergeCell ref="K13:S13"/>
    <mergeCell ref="T13:AR13"/>
    <mergeCell ref="A12:B12"/>
    <mergeCell ref="C12:F12"/>
    <mergeCell ref="G12:J12"/>
    <mergeCell ref="K12:S12"/>
    <mergeCell ref="T14:AR14"/>
    <mergeCell ref="A15:B15"/>
    <mergeCell ref="C15:F15"/>
    <mergeCell ref="G15:J15"/>
    <mergeCell ref="K15:S15"/>
    <mergeCell ref="T15:AR15"/>
    <mergeCell ref="A14:B14"/>
    <mergeCell ref="C14:F14"/>
    <mergeCell ref="G14:J14"/>
    <mergeCell ref="K14:S14"/>
    <mergeCell ref="T16:AR16"/>
    <mergeCell ref="A17:B17"/>
    <mergeCell ref="C17:F17"/>
    <mergeCell ref="G17:J17"/>
    <mergeCell ref="K17:S17"/>
    <mergeCell ref="T17:AR17"/>
    <mergeCell ref="A16:B16"/>
    <mergeCell ref="C16:F16"/>
    <mergeCell ref="G16:J16"/>
    <mergeCell ref="K16:S16"/>
    <mergeCell ref="T18:AR18"/>
    <mergeCell ref="A19:B19"/>
    <mergeCell ref="C19:F19"/>
    <mergeCell ref="G19:J19"/>
    <mergeCell ref="K19:S19"/>
    <mergeCell ref="T19:AR19"/>
    <mergeCell ref="A18:B18"/>
    <mergeCell ref="C18:F18"/>
    <mergeCell ref="G18:J18"/>
    <mergeCell ref="K18:S18"/>
    <mergeCell ref="T20:AR20"/>
    <mergeCell ref="A21:B21"/>
    <mergeCell ref="C21:F21"/>
    <mergeCell ref="G21:J21"/>
    <mergeCell ref="K21:S21"/>
    <mergeCell ref="T21:AR21"/>
    <mergeCell ref="A20:B20"/>
    <mergeCell ref="C20:F20"/>
    <mergeCell ref="G20:J20"/>
    <mergeCell ref="K20:S20"/>
    <mergeCell ref="T22:AR22"/>
    <mergeCell ref="A23:B23"/>
    <mergeCell ref="C23:F23"/>
    <mergeCell ref="G23:J23"/>
    <mergeCell ref="K23:S23"/>
    <mergeCell ref="T23:AR23"/>
    <mergeCell ref="A22:B22"/>
    <mergeCell ref="C22:F22"/>
    <mergeCell ref="G22:J22"/>
    <mergeCell ref="K22:S22"/>
  </mergeCells>
  <phoneticPr fontId="2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画面一覧</vt:lpstr>
      <vt:lpstr>画面ID規則</vt:lpstr>
      <vt:lpstr>改訂履歴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mayuko_fujii</dc:creator>
  <cp:lastModifiedBy>user04</cp:lastModifiedBy>
  <dcterms:created xsi:type="dcterms:W3CDTF">2020-12-08T04:48:38Z</dcterms:created>
  <dcterms:modified xsi:type="dcterms:W3CDTF">2024-05-14T09:03:55Z</dcterms:modified>
</cp:coreProperties>
</file>