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nki\Downloads\"/>
    </mc:Choice>
  </mc:AlternateContent>
  <xr:revisionPtr revIDLastSave="0" documentId="13_ncr:1_{F3420A5E-E579-4B38-8949-406ED7040013}" xr6:coauthVersionLast="47" xr6:coauthVersionMax="47" xr10:uidLastSave="{00000000-0000-0000-0000-000000000000}"/>
  <bookViews>
    <workbookView xWindow="-93" yWindow="-93" windowWidth="21786" windowHeight="13986" activeTab="1" xr2:uid="{8E7ABE6A-DB0F-4C81-B75B-B7C3C0F7CC3D}"/>
  </bookViews>
  <sheets>
    <sheet name="動脈瘤10mm以下" sheetId="5" r:id="rId1"/>
    <sheet name="動脈瘤10mm以上も含む" sheetId="1" r:id="rId2"/>
  </sheets>
  <definedNames>
    <definedName name="_xlnm._FilterDatabase" localSheetId="0" hidden="1">動脈瘤10mm以下!$B$3:$AA$228</definedName>
    <definedName name="_xlnm._FilterDatabase" localSheetId="1" hidden="1">動脈瘤10mm以上も含む!$B$3:$AA$245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8" i="5" l="1"/>
  <c r="G228" i="5"/>
  <c r="S228" i="5"/>
  <c r="AA227" i="5" l="1"/>
  <c r="T227" i="5"/>
  <c r="S227" i="5"/>
  <c r="P227" i="5"/>
  <c r="O227" i="5"/>
  <c r="L227" i="5"/>
  <c r="K227" i="5"/>
  <c r="H227" i="5"/>
  <c r="G227" i="5"/>
  <c r="AA226" i="5"/>
  <c r="T226" i="5"/>
  <c r="S226" i="5"/>
  <c r="P226" i="5"/>
  <c r="O226" i="5"/>
  <c r="L226" i="5"/>
  <c r="K226" i="5"/>
  <c r="H226" i="5"/>
  <c r="G226" i="5"/>
  <c r="AA225" i="5"/>
  <c r="T225" i="5"/>
  <c r="S225" i="5"/>
  <c r="P225" i="5"/>
  <c r="O225" i="5"/>
  <c r="L225" i="5"/>
  <c r="K225" i="5"/>
  <c r="H225" i="5"/>
  <c r="G225" i="5"/>
  <c r="AA224" i="5"/>
  <c r="T224" i="5"/>
  <c r="S224" i="5"/>
  <c r="P224" i="5"/>
  <c r="O224" i="5"/>
  <c r="L224" i="5"/>
  <c r="K224" i="5"/>
  <c r="H224" i="5"/>
  <c r="G224" i="5"/>
  <c r="AA223" i="5"/>
  <c r="T223" i="5"/>
  <c r="S223" i="5"/>
  <c r="P223" i="5"/>
  <c r="O223" i="5"/>
  <c r="L223" i="5"/>
  <c r="K223" i="5"/>
  <c r="H223" i="5"/>
  <c r="G223" i="5"/>
  <c r="AA222" i="5"/>
  <c r="T222" i="5"/>
  <c r="S222" i="5"/>
  <c r="P222" i="5"/>
  <c r="O222" i="5"/>
  <c r="L222" i="5"/>
  <c r="K222" i="5"/>
  <c r="H222" i="5"/>
  <c r="G222" i="5"/>
  <c r="AA221" i="5"/>
  <c r="T221" i="5"/>
  <c r="S221" i="5"/>
  <c r="P221" i="5"/>
  <c r="O221" i="5"/>
  <c r="L221" i="5"/>
  <c r="K221" i="5"/>
  <c r="H221" i="5"/>
  <c r="G221" i="5"/>
  <c r="AA220" i="5"/>
  <c r="T220" i="5"/>
  <c r="S220" i="5"/>
  <c r="P220" i="5"/>
  <c r="O220" i="5"/>
  <c r="L220" i="5"/>
  <c r="K220" i="5"/>
  <c r="H220" i="5"/>
  <c r="G220" i="5"/>
  <c r="AA219" i="5"/>
  <c r="T219" i="5"/>
  <c r="S219" i="5"/>
  <c r="P219" i="5"/>
  <c r="O219" i="5"/>
  <c r="L219" i="5"/>
  <c r="K219" i="5"/>
  <c r="H219" i="5"/>
  <c r="G219" i="5"/>
  <c r="AA218" i="5"/>
  <c r="T218" i="5"/>
  <c r="S218" i="5"/>
  <c r="P218" i="5"/>
  <c r="O218" i="5"/>
  <c r="L218" i="5"/>
  <c r="K218" i="5"/>
  <c r="H218" i="5"/>
  <c r="G218" i="5"/>
  <c r="AA217" i="5"/>
  <c r="T217" i="5"/>
  <c r="S217" i="5"/>
  <c r="P217" i="5"/>
  <c r="O217" i="5"/>
  <c r="L217" i="5"/>
  <c r="K217" i="5"/>
  <c r="H217" i="5"/>
  <c r="G217" i="5"/>
  <c r="AA216" i="5"/>
  <c r="T216" i="5"/>
  <c r="S216" i="5"/>
  <c r="P216" i="5"/>
  <c r="O216" i="5"/>
  <c r="L216" i="5"/>
  <c r="K216" i="5"/>
  <c r="H216" i="5"/>
  <c r="G216" i="5"/>
  <c r="AA215" i="5"/>
  <c r="T215" i="5"/>
  <c r="S215" i="5"/>
  <c r="P215" i="5"/>
  <c r="O215" i="5"/>
  <c r="L215" i="5"/>
  <c r="K215" i="5"/>
  <c r="H215" i="5"/>
  <c r="G215" i="5"/>
  <c r="AA214" i="5"/>
  <c r="T214" i="5"/>
  <c r="S214" i="5"/>
  <c r="P214" i="5"/>
  <c r="O214" i="5"/>
  <c r="L214" i="5"/>
  <c r="K214" i="5"/>
  <c r="H214" i="5"/>
  <c r="G214" i="5"/>
  <c r="AA213" i="5"/>
  <c r="T213" i="5"/>
  <c r="S213" i="5"/>
  <c r="P213" i="5"/>
  <c r="O213" i="5"/>
  <c r="L213" i="5"/>
  <c r="K213" i="5"/>
  <c r="H213" i="5"/>
  <c r="G213" i="5"/>
  <c r="AA212" i="5"/>
  <c r="T212" i="5"/>
  <c r="S212" i="5"/>
  <c r="P212" i="5"/>
  <c r="O212" i="5"/>
  <c r="L212" i="5"/>
  <c r="K212" i="5"/>
  <c r="H212" i="5"/>
  <c r="G212" i="5"/>
  <c r="AA211" i="5"/>
  <c r="T211" i="5"/>
  <c r="S211" i="5"/>
  <c r="P211" i="5"/>
  <c r="O211" i="5"/>
  <c r="L211" i="5"/>
  <c r="K211" i="5"/>
  <c r="H211" i="5"/>
  <c r="G211" i="5"/>
  <c r="AA210" i="5"/>
  <c r="T210" i="5"/>
  <c r="S210" i="5"/>
  <c r="P210" i="5"/>
  <c r="O210" i="5"/>
  <c r="L210" i="5"/>
  <c r="K210" i="5"/>
  <c r="H210" i="5"/>
  <c r="G210" i="5"/>
  <c r="AA209" i="5"/>
  <c r="T209" i="5"/>
  <c r="S209" i="5"/>
  <c r="P209" i="5"/>
  <c r="O209" i="5"/>
  <c r="L209" i="5"/>
  <c r="K209" i="5"/>
  <c r="H209" i="5"/>
  <c r="G209" i="5"/>
  <c r="AA208" i="5"/>
  <c r="T208" i="5"/>
  <c r="S208" i="5"/>
  <c r="P208" i="5"/>
  <c r="O208" i="5"/>
  <c r="L208" i="5"/>
  <c r="K208" i="5"/>
  <c r="H208" i="5"/>
  <c r="G208" i="5"/>
  <c r="AA207" i="5"/>
  <c r="T207" i="5"/>
  <c r="S207" i="5"/>
  <c r="P207" i="5"/>
  <c r="O207" i="5"/>
  <c r="L207" i="5"/>
  <c r="K207" i="5"/>
  <c r="H207" i="5"/>
  <c r="G207" i="5"/>
  <c r="AA206" i="5"/>
  <c r="T206" i="5"/>
  <c r="S206" i="5"/>
  <c r="P206" i="5"/>
  <c r="O206" i="5"/>
  <c r="L206" i="5"/>
  <c r="K206" i="5"/>
  <c r="H206" i="5"/>
  <c r="G206" i="5"/>
  <c r="AA205" i="5"/>
  <c r="T205" i="5"/>
  <c r="S205" i="5"/>
  <c r="P205" i="5"/>
  <c r="O205" i="5"/>
  <c r="L205" i="5"/>
  <c r="K205" i="5"/>
  <c r="H205" i="5"/>
  <c r="G205" i="5"/>
  <c r="AA204" i="5"/>
  <c r="T204" i="5"/>
  <c r="S204" i="5"/>
  <c r="P204" i="5"/>
  <c r="O204" i="5"/>
  <c r="L204" i="5"/>
  <c r="K204" i="5"/>
  <c r="H204" i="5"/>
  <c r="G204" i="5"/>
  <c r="AA203" i="5"/>
  <c r="T203" i="5"/>
  <c r="S203" i="5"/>
  <c r="P203" i="5"/>
  <c r="O203" i="5"/>
  <c r="L203" i="5"/>
  <c r="K203" i="5"/>
  <c r="H203" i="5"/>
  <c r="G203" i="5"/>
  <c r="AA202" i="5"/>
  <c r="T202" i="5"/>
  <c r="S202" i="5"/>
  <c r="P202" i="5"/>
  <c r="O202" i="5"/>
  <c r="L202" i="5"/>
  <c r="K202" i="5"/>
  <c r="H202" i="5"/>
  <c r="G202" i="5"/>
  <c r="AA201" i="5"/>
  <c r="T201" i="5"/>
  <c r="S201" i="5"/>
  <c r="P201" i="5"/>
  <c r="O201" i="5"/>
  <c r="L201" i="5"/>
  <c r="K201" i="5"/>
  <c r="H201" i="5"/>
  <c r="G201" i="5"/>
  <c r="AA200" i="5"/>
  <c r="T200" i="5"/>
  <c r="S200" i="5"/>
  <c r="P200" i="5"/>
  <c r="O200" i="5"/>
  <c r="L200" i="5"/>
  <c r="K200" i="5"/>
  <c r="H200" i="5"/>
  <c r="G200" i="5"/>
  <c r="AA199" i="5"/>
  <c r="T199" i="5"/>
  <c r="S199" i="5"/>
  <c r="P199" i="5"/>
  <c r="O199" i="5"/>
  <c r="L199" i="5"/>
  <c r="K199" i="5"/>
  <c r="H199" i="5"/>
  <c r="G199" i="5"/>
  <c r="AA198" i="5"/>
  <c r="T198" i="5"/>
  <c r="S198" i="5"/>
  <c r="P198" i="5"/>
  <c r="O198" i="5"/>
  <c r="L198" i="5"/>
  <c r="K198" i="5"/>
  <c r="H198" i="5"/>
  <c r="G198" i="5"/>
  <c r="AA197" i="5"/>
  <c r="T197" i="5"/>
  <c r="S197" i="5"/>
  <c r="P197" i="5"/>
  <c r="O197" i="5"/>
  <c r="L197" i="5"/>
  <c r="K197" i="5"/>
  <c r="H197" i="5"/>
  <c r="G197" i="5"/>
  <c r="AA196" i="5"/>
  <c r="T196" i="5"/>
  <c r="S196" i="5"/>
  <c r="P196" i="5"/>
  <c r="O196" i="5"/>
  <c r="L196" i="5"/>
  <c r="K196" i="5"/>
  <c r="H196" i="5"/>
  <c r="G196" i="5"/>
  <c r="AA195" i="5"/>
  <c r="T195" i="5"/>
  <c r="S195" i="5"/>
  <c r="P195" i="5"/>
  <c r="O195" i="5"/>
  <c r="L195" i="5"/>
  <c r="K195" i="5"/>
  <c r="H195" i="5"/>
  <c r="G195" i="5"/>
  <c r="AA194" i="5"/>
  <c r="T194" i="5"/>
  <c r="S194" i="5"/>
  <c r="P194" i="5"/>
  <c r="O194" i="5"/>
  <c r="L194" i="5"/>
  <c r="K194" i="5"/>
  <c r="H194" i="5"/>
  <c r="G194" i="5"/>
  <c r="AA193" i="5"/>
  <c r="T193" i="5"/>
  <c r="S193" i="5"/>
  <c r="P193" i="5"/>
  <c r="O193" i="5"/>
  <c r="L193" i="5"/>
  <c r="K193" i="5"/>
  <c r="H193" i="5"/>
  <c r="G193" i="5"/>
  <c r="AA192" i="5"/>
  <c r="T192" i="5"/>
  <c r="S192" i="5"/>
  <c r="P192" i="5"/>
  <c r="O192" i="5"/>
  <c r="L192" i="5"/>
  <c r="K192" i="5"/>
  <c r="H192" i="5"/>
  <c r="G192" i="5"/>
  <c r="AA191" i="5"/>
  <c r="T191" i="5"/>
  <c r="S191" i="5"/>
  <c r="P191" i="5"/>
  <c r="O191" i="5"/>
  <c r="L191" i="5"/>
  <c r="K191" i="5"/>
  <c r="H191" i="5"/>
  <c r="G191" i="5"/>
  <c r="AA190" i="5"/>
  <c r="T190" i="5"/>
  <c r="S190" i="5"/>
  <c r="P190" i="5"/>
  <c r="O190" i="5"/>
  <c r="L190" i="5"/>
  <c r="K190" i="5"/>
  <c r="H190" i="5"/>
  <c r="G190" i="5"/>
  <c r="AA189" i="5"/>
  <c r="T189" i="5"/>
  <c r="S189" i="5"/>
  <c r="P189" i="5"/>
  <c r="O189" i="5"/>
  <c r="L189" i="5"/>
  <c r="K189" i="5"/>
  <c r="H189" i="5"/>
  <c r="G189" i="5"/>
  <c r="AA188" i="5"/>
  <c r="T188" i="5"/>
  <c r="S188" i="5"/>
  <c r="P188" i="5"/>
  <c r="O188" i="5"/>
  <c r="L188" i="5"/>
  <c r="K188" i="5"/>
  <c r="H188" i="5"/>
  <c r="G188" i="5"/>
  <c r="AA187" i="5"/>
  <c r="T187" i="5"/>
  <c r="S187" i="5"/>
  <c r="P187" i="5"/>
  <c r="O187" i="5"/>
  <c r="L187" i="5"/>
  <c r="K187" i="5"/>
  <c r="H187" i="5"/>
  <c r="G187" i="5"/>
  <c r="AA186" i="5"/>
  <c r="T186" i="5"/>
  <c r="S186" i="5"/>
  <c r="P186" i="5"/>
  <c r="O186" i="5"/>
  <c r="L186" i="5"/>
  <c r="K186" i="5"/>
  <c r="H186" i="5"/>
  <c r="G186" i="5"/>
  <c r="AA185" i="5"/>
  <c r="T185" i="5"/>
  <c r="S185" i="5"/>
  <c r="P185" i="5"/>
  <c r="O185" i="5"/>
  <c r="L185" i="5"/>
  <c r="K185" i="5"/>
  <c r="H185" i="5"/>
  <c r="G185" i="5"/>
  <c r="AA184" i="5"/>
  <c r="T184" i="5"/>
  <c r="S184" i="5"/>
  <c r="P184" i="5"/>
  <c r="O184" i="5"/>
  <c r="L184" i="5"/>
  <c r="K184" i="5"/>
  <c r="H184" i="5"/>
  <c r="G184" i="5"/>
  <c r="AA183" i="5"/>
  <c r="T183" i="5"/>
  <c r="S183" i="5"/>
  <c r="P183" i="5"/>
  <c r="O183" i="5"/>
  <c r="L183" i="5"/>
  <c r="K183" i="5"/>
  <c r="H183" i="5"/>
  <c r="G183" i="5"/>
  <c r="AA182" i="5"/>
  <c r="T182" i="5"/>
  <c r="S182" i="5"/>
  <c r="P182" i="5"/>
  <c r="O182" i="5"/>
  <c r="L182" i="5"/>
  <c r="K182" i="5"/>
  <c r="H182" i="5"/>
  <c r="G182" i="5"/>
  <c r="AA181" i="5"/>
  <c r="T181" i="5"/>
  <c r="S181" i="5"/>
  <c r="P181" i="5"/>
  <c r="O181" i="5"/>
  <c r="L181" i="5"/>
  <c r="K181" i="5"/>
  <c r="H181" i="5"/>
  <c r="G181" i="5"/>
  <c r="AA180" i="5"/>
  <c r="T180" i="5"/>
  <c r="S180" i="5"/>
  <c r="P180" i="5"/>
  <c r="O180" i="5"/>
  <c r="L180" i="5"/>
  <c r="K180" i="5"/>
  <c r="H180" i="5"/>
  <c r="G180" i="5"/>
  <c r="AA179" i="5"/>
  <c r="T179" i="5"/>
  <c r="S179" i="5"/>
  <c r="P179" i="5"/>
  <c r="O179" i="5"/>
  <c r="L179" i="5"/>
  <c r="K179" i="5"/>
  <c r="H179" i="5"/>
  <c r="G179" i="5"/>
  <c r="AA178" i="5"/>
  <c r="T178" i="5"/>
  <c r="S178" i="5"/>
  <c r="P178" i="5"/>
  <c r="O178" i="5"/>
  <c r="L178" i="5"/>
  <c r="K178" i="5"/>
  <c r="H178" i="5"/>
  <c r="G178" i="5"/>
  <c r="AA177" i="5"/>
  <c r="T177" i="5"/>
  <c r="S177" i="5"/>
  <c r="P177" i="5"/>
  <c r="O177" i="5"/>
  <c r="L177" i="5"/>
  <c r="K177" i="5"/>
  <c r="H177" i="5"/>
  <c r="G177" i="5"/>
  <c r="AA176" i="5"/>
  <c r="T176" i="5"/>
  <c r="S176" i="5"/>
  <c r="P176" i="5"/>
  <c r="O176" i="5"/>
  <c r="L176" i="5"/>
  <c r="K176" i="5"/>
  <c r="H176" i="5"/>
  <c r="G176" i="5"/>
  <c r="AA175" i="5"/>
  <c r="T175" i="5"/>
  <c r="S175" i="5"/>
  <c r="P175" i="5"/>
  <c r="O175" i="5"/>
  <c r="L175" i="5"/>
  <c r="K175" i="5"/>
  <c r="H175" i="5"/>
  <c r="G175" i="5"/>
  <c r="AA174" i="5"/>
  <c r="T174" i="5"/>
  <c r="S174" i="5"/>
  <c r="P174" i="5"/>
  <c r="O174" i="5"/>
  <c r="L174" i="5"/>
  <c r="K174" i="5"/>
  <c r="H174" i="5"/>
  <c r="G174" i="5"/>
  <c r="AA173" i="5"/>
  <c r="T173" i="5"/>
  <c r="S173" i="5"/>
  <c r="P173" i="5"/>
  <c r="O173" i="5"/>
  <c r="L173" i="5"/>
  <c r="K173" i="5"/>
  <c r="H173" i="5"/>
  <c r="G173" i="5"/>
  <c r="AA172" i="5"/>
  <c r="T172" i="5"/>
  <c r="S172" i="5"/>
  <c r="P172" i="5"/>
  <c r="O172" i="5"/>
  <c r="L172" i="5"/>
  <c r="K172" i="5"/>
  <c r="H172" i="5"/>
  <c r="G172" i="5"/>
  <c r="AA171" i="5"/>
  <c r="T171" i="5"/>
  <c r="S171" i="5"/>
  <c r="P171" i="5"/>
  <c r="O171" i="5"/>
  <c r="L171" i="5"/>
  <c r="K171" i="5"/>
  <c r="H171" i="5"/>
  <c r="G171" i="5"/>
  <c r="AA170" i="5"/>
  <c r="T170" i="5"/>
  <c r="S170" i="5"/>
  <c r="P170" i="5"/>
  <c r="O170" i="5"/>
  <c r="L170" i="5"/>
  <c r="K170" i="5"/>
  <c r="H170" i="5"/>
  <c r="G170" i="5"/>
  <c r="AA169" i="5"/>
  <c r="T169" i="5"/>
  <c r="S169" i="5"/>
  <c r="P169" i="5"/>
  <c r="O169" i="5"/>
  <c r="L169" i="5"/>
  <c r="K169" i="5"/>
  <c r="H169" i="5"/>
  <c r="G169" i="5"/>
  <c r="AA168" i="5"/>
  <c r="T168" i="5"/>
  <c r="S168" i="5"/>
  <c r="P168" i="5"/>
  <c r="O168" i="5"/>
  <c r="L168" i="5"/>
  <c r="K168" i="5"/>
  <c r="H168" i="5"/>
  <c r="G168" i="5"/>
  <c r="AA167" i="5"/>
  <c r="T167" i="5"/>
  <c r="S167" i="5"/>
  <c r="P167" i="5"/>
  <c r="O167" i="5"/>
  <c r="L167" i="5"/>
  <c r="K167" i="5"/>
  <c r="H167" i="5"/>
  <c r="G167" i="5"/>
  <c r="AA166" i="5"/>
  <c r="T166" i="5"/>
  <c r="S166" i="5"/>
  <c r="P166" i="5"/>
  <c r="O166" i="5"/>
  <c r="L166" i="5"/>
  <c r="K166" i="5"/>
  <c r="H166" i="5"/>
  <c r="G166" i="5"/>
  <c r="AA165" i="5"/>
  <c r="T165" i="5"/>
  <c r="S165" i="5"/>
  <c r="P165" i="5"/>
  <c r="O165" i="5"/>
  <c r="L165" i="5"/>
  <c r="K165" i="5"/>
  <c r="H165" i="5"/>
  <c r="G165" i="5"/>
  <c r="AA164" i="5"/>
  <c r="T164" i="5"/>
  <c r="S164" i="5"/>
  <c r="P164" i="5"/>
  <c r="O164" i="5"/>
  <c r="L164" i="5"/>
  <c r="K164" i="5"/>
  <c r="H164" i="5"/>
  <c r="G164" i="5"/>
  <c r="AA163" i="5"/>
  <c r="T163" i="5"/>
  <c r="S163" i="5"/>
  <c r="P163" i="5"/>
  <c r="O163" i="5"/>
  <c r="L163" i="5"/>
  <c r="K163" i="5"/>
  <c r="H163" i="5"/>
  <c r="G163" i="5"/>
  <c r="AA162" i="5"/>
  <c r="T162" i="5"/>
  <c r="S162" i="5"/>
  <c r="P162" i="5"/>
  <c r="O162" i="5"/>
  <c r="L162" i="5"/>
  <c r="K162" i="5"/>
  <c r="H162" i="5"/>
  <c r="G162" i="5"/>
  <c r="AA161" i="5"/>
  <c r="T161" i="5"/>
  <c r="S161" i="5"/>
  <c r="P161" i="5"/>
  <c r="O161" i="5"/>
  <c r="L161" i="5"/>
  <c r="K161" i="5"/>
  <c r="H161" i="5"/>
  <c r="G161" i="5"/>
  <c r="AA160" i="5"/>
  <c r="T160" i="5"/>
  <c r="S160" i="5"/>
  <c r="P160" i="5"/>
  <c r="O160" i="5"/>
  <c r="L160" i="5"/>
  <c r="K160" i="5"/>
  <c r="H160" i="5"/>
  <c r="G160" i="5"/>
  <c r="AA159" i="5"/>
  <c r="T159" i="5"/>
  <c r="S159" i="5"/>
  <c r="P159" i="5"/>
  <c r="O159" i="5"/>
  <c r="L159" i="5"/>
  <c r="K159" i="5"/>
  <c r="H159" i="5"/>
  <c r="G159" i="5"/>
  <c r="AA158" i="5"/>
  <c r="T158" i="5"/>
  <c r="S158" i="5"/>
  <c r="P158" i="5"/>
  <c r="O158" i="5"/>
  <c r="L158" i="5"/>
  <c r="K158" i="5"/>
  <c r="H158" i="5"/>
  <c r="G158" i="5"/>
  <c r="AA157" i="5"/>
  <c r="T157" i="5"/>
  <c r="S157" i="5"/>
  <c r="P157" i="5"/>
  <c r="O157" i="5"/>
  <c r="L157" i="5"/>
  <c r="K157" i="5"/>
  <c r="H157" i="5"/>
  <c r="G157" i="5"/>
  <c r="AA156" i="5"/>
  <c r="T156" i="5"/>
  <c r="S156" i="5"/>
  <c r="P156" i="5"/>
  <c r="O156" i="5"/>
  <c r="L156" i="5"/>
  <c r="K156" i="5"/>
  <c r="H156" i="5"/>
  <c r="G156" i="5"/>
  <c r="AA155" i="5"/>
  <c r="T155" i="5"/>
  <c r="S155" i="5"/>
  <c r="P155" i="5"/>
  <c r="O155" i="5"/>
  <c r="L155" i="5"/>
  <c r="K155" i="5"/>
  <c r="H155" i="5"/>
  <c r="G155" i="5"/>
  <c r="AA154" i="5"/>
  <c r="T154" i="5"/>
  <c r="S154" i="5"/>
  <c r="P154" i="5"/>
  <c r="O154" i="5"/>
  <c r="L154" i="5"/>
  <c r="K154" i="5"/>
  <c r="H154" i="5"/>
  <c r="G154" i="5"/>
  <c r="AA153" i="5"/>
  <c r="T153" i="5"/>
  <c r="S153" i="5"/>
  <c r="P153" i="5"/>
  <c r="O153" i="5"/>
  <c r="L153" i="5"/>
  <c r="K153" i="5"/>
  <c r="H153" i="5"/>
  <c r="G153" i="5"/>
  <c r="AA152" i="5"/>
  <c r="T152" i="5"/>
  <c r="S152" i="5"/>
  <c r="P152" i="5"/>
  <c r="O152" i="5"/>
  <c r="L152" i="5"/>
  <c r="K152" i="5"/>
  <c r="H152" i="5"/>
  <c r="G152" i="5"/>
  <c r="AA151" i="5"/>
  <c r="T151" i="5"/>
  <c r="S151" i="5"/>
  <c r="P151" i="5"/>
  <c r="O151" i="5"/>
  <c r="L151" i="5"/>
  <c r="K151" i="5"/>
  <c r="H151" i="5"/>
  <c r="G151" i="5"/>
  <c r="AA150" i="5"/>
  <c r="T150" i="5"/>
  <c r="S150" i="5"/>
  <c r="P150" i="5"/>
  <c r="O150" i="5"/>
  <c r="L150" i="5"/>
  <c r="K150" i="5"/>
  <c r="H150" i="5"/>
  <c r="G150" i="5"/>
  <c r="AA149" i="5"/>
  <c r="T149" i="5"/>
  <c r="S149" i="5"/>
  <c r="P149" i="5"/>
  <c r="O149" i="5"/>
  <c r="L149" i="5"/>
  <c r="K149" i="5"/>
  <c r="H149" i="5"/>
  <c r="G149" i="5"/>
  <c r="AA148" i="5"/>
  <c r="T148" i="5"/>
  <c r="S148" i="5"/>
  <c r="P148" i="5"/>
  <c r="O148" i="5"/>
  <c r="L148" i="5"/>
  <c r="K148" i="5"/>
  <c r="H148" i="5"/>
  <c r="G148" i="5"/>
  <c r="AA147" i="5"/>
  <c r="T147" i="5"/>
  <c r="S147" i="5"/>
  <c r="P147" i="5"/>
  <c r="O147" i="5"/>
  <c r="L147" i="5"/>
  <c r="K147" i="5"/>
  <c r="H147" i="5"/>
  <c r="G147" i="5"/>
  <c r="AA146" i="5"/>
  <c r="T146" i="5"/>
  <c r="S146" i="5"/>
  <c r="P146" i="5"/>
  <c r="O146" i="5"/>
  <c r="L146" i="5"/>
  <c r="K146" i="5"/>
  <c r="H146" i="5"/>
  <c r="G146" i="5"/>
  <c r="AA145" i="5"/>
  <c r="T145" i="5"/>
  <c r="S145" i="5"/>
  <c r="P145" i="5"/>
  <c r="O145" i="5"/>
  <c r="L145" i="5"/>
  <c r="K145" i="5"/>
  <c r="H145" i="5"/>
  <c r="G145" i="5"/>
  <c r="AA144" i="5"/>
  <c r="T144" i="5"/>
  <c r="S144" i="5"/>
  <c r="P144" i="5"/>
  <c r="O144" i="5"/>
  <c r="L144" i="5"/>
  <c r="K144" i="5"/>
  <c r="H144" i="5"/>
  <c r="G144" i="5"/>
  <c r="AA143" i="5"/>
  <c r="T143" i="5"/>
  <c r="S143" i="5"/>
  <c r="P143" i="5"/>
  <c r="O143" i="5"/>
  <c r="L143" i="5"/>
  <c r="K143" i="5"/>
  <c r="H143" i="5"/>
  <c r="G143" i="5"/>
  <c r="AA142" i="5"/>
  <c r="T142" i="5"/>
  <c r="S142" i="5"/>
  <c r="P142" i="5"/>
  <c r="O142" i="5"/>
  <c r="L142" i="5"/>
  <c r="K142" i="5"/>
  <c r="H142" i="5"/>
  <c r="G142" i="5"/>
  <c r="AA141" i="5"/>
  <c r="T141" i="5"/>
  <c r="S141" i="5"/>
  <c r="P141" i="5"/>
  <c r="O141" i="5"/>
  <c r="L141" i="5"/>
  <c r="K141" i="5"/>
  <c r="H141" i="5"/>
  <c r="G141" i="5"/>
  <c r="AA140" i="5"/>
  <c r="T140" i="5"/>
  <c r="S140" i="5"/>
  <c r="P140" i="5"/>
  <c r="O140" i="5"/>
  <c r="L140" i="5"/>
  <c r="K140" i="5"/>
  <c r="H140" i="5"/>
  <c r="G140" i="5"/>
  <c r="AA139" i="5"/>
  <c r="T139" i="5"/>
  <c r="S139" i="5"/>
  <c r="P139" i="5"/>
  <c r="O139" i="5"/>
  <c r="L139" i="5"/>
  <c r="K139" i="5"/>
  <c r="H139" i="5"/>
  <c r="G139" i="5"/>
  <c r="AA138" i="5"/>
  <c r="T138" i="5"/>
  <c r="S138" i="5"/>
  <c r="P138" i="5"/>
  <c r="O138" i="5"/>
  <c r="L138" i="5"/>
  <c r="K138" i="5"/>
  <c r="H138" i="5"/>
  <c r="G138" i="5"/>
  <c r="AA137" i="5"/>
  <c r="T137" i="5"/>
  <c r="S137" i="5"/>
  <c r="P137" i="5"/>
  <c r="O137" i="5"/>
  <c r="L137" i="5"/>
  <c r="K137" i="5"/>
  <c r="H137" i="5"/>
  <c r="G137" i="5"/>
  <c r="AA136" i="5"/>
  <c r="T136" i="5"/>
  <c r="S136" i="5"/>
  <c r="P136" i="5"/>
  <c r="O136" i="5"/>
  <c r="L136" i="5"/>
  <c r="K136" i="5"/>
  <c r="H136" i="5"/>
  <c r="G136" i="5"/>
  <c r="AA135" i="5"/>
  <c r="T135" i="5"/>
  <c r="S135" i="5"/>
  <c r="P135" i="5"/>
  <c r="O135" i="5"/>
  <c r="L135" i="5"/>
  <c r="K135" i="5"/>
  <c r="H135" i="5"/>
  <c r="G135" i="5"/>
  <c r="AA134" i="5"/>
  <c r="T134" i="5"/>
  <c r="S134" i="5"/>
  <c r="P134" i="5"/>
  <c r="O134" i="5"/>
  <c r="L134" i="5"/>
  <c r="K134" i="5"/>
  <c r="H134" i="5"/>
  <c r="G134" i="5"/>
  <c r="AA133" i="5"/>
  <c r="T133" i="5"/>
  <c r="S133" i="5"/>
  <c r="P133" i="5"/>
  <c r="O133" i="5"/>
  <c r="L133" i="5"/>
  <c r="K133" i="5"/>
  <c r="H133" i="5"/>
  <c r="G133" i="5"/>
  <c r="AA132" i="5"/>
  <c r="T132" i="5"/>
  <c r="S132" i="5"/>
  <c r="P132" i="5"/>
  <c r="O132" i="5"/>
  <c r="L132" i="5"/>
  <c r="K132" i="5"/>
  <c r="H132" i="5"/>
  <c r="G132" i="5"/>
  <c r="AA131" i="5"/>
  <c r="T131" i="5"/>
  <c r="S131" i="5"/>
  <c r="P131" i="5"/>
  <c r="O131" i="5"/>
  <c r="L131" i="5"/>
  <c r="K131" i="5"/>
  <c r="H131" i="5"/>
  <c r="G131" i="5"/>
  <c r="AA130" i="5"/>
  <c r="T130" i="5"/>
  <c r="S130" i="5"/>
  <c r="P130" i="5"/>
  <c r="O130" i="5"/>
  <c r="L130" i="5"/>
  <c r="K130" i="5"/>
  <c r="H130" i="5"/>
  <c r="G130" i="5"/>
  <c r="AA129" i="5"/>
  <c r="T129" i="5"/>
  <c r="S129" i="5"/>
  <c r="P129" i="5"/>
  <c r="O129" i="5"/>
  <c r="L129" i="5"/>
  <c r="K129" i="5"/>
  <c r="H129" i="5"/>
  <c r="G129" i="5"/>
  <c r="AA128" i="5"/>
  <c r="T128" i="5"/>
  <c r="S128" i="5"/>
  <c r="P128" i="5"/>
  <c r="O128" i="5"/>
  <c r="L128" i="5"/>
  <c r="K128" i="5"/>
  <c r="H128" i="5"/>
  <c r="G128" i="5"/>
  <c r="AA127" i="5"/>
  <c r="T127" i="5"/>
  <c r="S127" i="5"/>
  <c r="P127" i="5"/>
  <c r="O127" i="5"/>
  <c r="L127" i="5"/>
  <c r="K127" i="5"/>
  <c r="H127" i="5"/>
  <c r="G127" i="5"/>
  <c r="AA126" i="5"/>
  <c r="T126" i="5"/>
  <c r="S126" i="5"/>
  <c r="P126" i="5"/>
  <c r="O126" i="5"/>
  <c r="L126" i="5"/>
  <c r="K126" i="5"/>
  <c r="H126" i="5"/>
  <c r="G126" i="5"/>
  <c r="AA125" i="5"/>
  <c r="T125" i="5"/>
  <c r="S125" i="5"/>
  <c r="P125" i="5"/>
  <c r="O125" i="5"/>
  <c r="L125" i="5"/>
  <c r="K125" i="5"/>
  <c r="H125" i="5"/>
  <c r="G125" i="5"/>
  <c r="AA124" i="5"/>
  <c r="T124" i="5"/>
  <c r="S124" i="5"/>
  <c r="P124" i="5"/>
  <c r="O124" i="5"/>
  <c r="L124" i="5"/>
  <c r="K124" i="5"/>
  <c r="H124" i="5"/>
  <c r="G124" i="5"/>
  <c r="AA123" i="5"/>
  <c r="T123" i="5"/>
  <c r="S123" i="5"/>
  <c r="P123" i="5"/>
  <c r="O123" i="5"/>
  <c r="L123" i="5"/>
  <c r="K123" i="5"/>
  <c r="H123" i="5"/>
  <c r="G123" i="5"/>
  <c r="AA122" i="5"/>
  <c r="T122" i="5"/>
  <c r="S122" i="5"/>
  <c r="P122" i="5"/>
  <c r="O122" i="5"/>
  <c r="L122" i="5"/>
  <c r="K122" i="5"/>
  <c r="H122" i="5"/>
  <c r="G122" i="5"/>
  <c r="AA121" i="5"/>
  <c r="T121" i="5"/>
  <c r="S121" i="5"/>
  <c r="P121" i="5"/>
  <c r="O121" i="5"/>
  <c r="L121" i="5"/>
  <c r="K121" i="5"/>
  <c r="H121" i="5"/>
  <c r="G121" i="5"/>
  <c r="AA120" i="5"/>
  <c r="T120" i="5"/>
  <c r="S120" i="5"/>
  <c r="P120" i="5"/>
  <c r="O120" i="5"/>
  <c r="L120" i="5"/>
  <c r="K120" i="5"/>
  <c r="H120" i="5"/>
  <c r="G120" i="5"/>
  <c r="AA119" i="5"/>
  <c r="T119" i="5"/>
  <c r="S119" i="5"/>
  <c r="P119" i="5"/>
  <c r="O119" i="5"/>
  <c r="L119" i="5"/>
  <c r="K119" i="5"/>
  <c r="H119" i="5"/>
  <c r="G119" i="5"/>
  <c r="AA118" i="5"/>
  <c r="T118" i="5"/>
  <c r="S118" i="5"/>
  <c r="P118" i="5"/>
  <c r="O118" i="5"/>
  <c r="L118" i="5"/>
  <c r="K118" i="5"/>
  <c r="H118" i="5"/>
  <c r="G118" i="5"/>
  <c r="AA117" i="5"/>
  <c r="T117" i="5"/>
  <c r="S117" i="5"/>
  <c r="P117" i="5"/>
  <c r="O117" i="5"/>
  <c r="L117" i="5"/>
  <c r="K117" i="5"/>
  <c r="H117" i="5"/>
  <c r="G117" i="5"/>
  <c r="AA116" i="5"/>
  <c r="T116" i="5"/>
  <c r="S116" i="5"/>
  <c r="P116" i="5"/>
  <c r="O116" i="5"/>
  <c r="L116" i="5"/>
  <c r="K116" i="5"/>
  <c r="H116" i="5"/>
  <c r="G116" i="5"/>
  <c r="AA115" i="5"/>
  <c r="T115" i="5"/>
  <c r="S115" i="5"/>
  <c r="P115" i="5"/>
  <c r="O115" i="5"/>
  <c r="L115" i="5"/>
  <c r="K115" i="5"/>
  <c r="H115" i="5"/>
  <c r="G115" i="5"/>
  <c r="AA114" i="5"/>
  <c r="T114" i="5"/>
  <c r="S114" i="5"/>
  <c r="P114" i="5"/>
  <c r="O114" i="5"/>
  <c r="L114" i="5"/>
  <c r="K114" i="5"/>
  <c r="H114" i="5"/>
  <c r="G114" i="5"/>
  <c r="AA113" i="5"/>
  <c r="T113" i="5"/>
  <c r="S113" i="5"/>
  <c r="P113" i="5"/>
  <c r="O113" i="5"/>
  <c r="L113" i="5"/>
  <c r="K113" i="5"/>
  <c r="H113" i="5"/>
  <c r="G113" i="5"/>
  <c r="AA112" i="5"/>
  <c r="T112" i="5"/>
  <c r="S112" i="5"/>
  <c r="P112" i="5"/>
  <c r="O112" i="5"/>
  <c r="L112" i="5"/>
  <c r="K112" i="5"/>
  <c r="H112" i="5"/>
  <c r="G112" i="5"/>
  <c r="AA111" i="5"/>
  <c r="T111" i="5"/>
  <c r="S111" i="5"/>
  <c r="P111" i="5"/>
  <c r="O111" i="5"/>
  <c r="L111" i="5"/>
  <c r="K111" i="5"/>
  <c r="H111" i="5"/>
  <c r="G111" i="5"/>
  <c r="AA110" i="5"/>
  <c r="T110" i="5"/>
  <c r="S110" i="5"/>
  <c r="P110" i="5"/>
  <c r="O110" i="5"/>
  <c r="L110" i="5"/>
  <c r="K110" i="5"/>
  <c r="H110" i="5"/>
  <c r="G110" i="5"/>
  <c r="AA109" i="5"/>
  <c r="T109" i="5"/>
  <c r="S109" i="5"/>
  <c r="P109" i="5"/>
  <c r="O109" i="5"/>
  <c r="L109" i="5"/>
  <c r="K109" i="5"/>
  <c r="H109" i="5"/>
  <c r="G109" i="5"/>
  <c r="AA108" i="5"/>
  <c r="T108" i="5"/>
  <c r="S108" i="5"/>
  <c r="P108" i="5"/>
  <c r="O108" i="5"/>
  <c r="L108" i="5"/>
  <c r="K108" i="5"/>
  <c r="H108" i="5"/>
  <c r="G108" i="5"/>
  <c r="AA107" i="5"/>
  <c r="T107" i="5"/>
  <c r="S107" i="5"/>
  <c r="P107" i="5"/>
  <c r="O107" i="5"/>
  <c r="L107" i="5"/>
  <c r="K107" i="5"/>
  <c r="H107" i="5"/>
  <c r="G107" i="5"/>
  <c r="AA106" i="5"/>
  <c r="T106" i="5"/>
  <c r="S106" i="5"/>
  <c r="P106" i="5"/>
  <c r="O106" i="5"/>
  <c r="L106" i="5"/>
  <c r="K106" i="5"/>
  <c r="H106" i="5"/>
  <c r="G106" i="5"/>
  <c r="AA105" i="5"/>
  <c r="T105" i="5"/>
  <c r="S105" i="5"/>
  <c r="P105" i="5"/>
  <c r="O105" i="5"/>
  <c r="L105" i="5"/>
  <c r="K105" i="5"/>
  <c r="H105" i="5"/>
  <c r="G105" i="5"/>
  <c r="AA104" i="5"/>
  <c r="T104" i="5"/>
  <c r="S104" i="5"/>
  <c r="P104" i="5"/>
  <c r="O104" i="5"/>
  <c r="L104" i="5"/>
  <c r="K104" i="5"/>
  <c r="H104" i="5"/>
  <c r="G104" i="5"/>
  <c r="AA103" i="5"/>
  <c r="T103" i="5"/>
  <c r="S103" i="5"/>
  <c r="P103" i="5"/>
  <c r="O103" i="5"/>
  <c r="L103" i="5"/>
  <c r="K103" i="5"/>
  <c r="H103" i="5"/>
  <c r="G103" i="5"/>
  <c r="AA102" i="5"/>
  <c r="T102" i="5"/>
  <c r="S102" i="5"/>
  <c r="P102" i="5"/>
  <c r="O102" i="5"/>
  <c r="L102" i="5"/>
  <c r="K102" i="5"/>
  <c r="H102" i="5"/>
  <c r="G102" i="5"/>
  <c r="AA101" i="5"/>
  <c r="T101" i="5"/>
  <c r="S101" i="5"/>
  <c r="P101" i="5"/>
  <c r="O101" i="5"/>
  <c r="L101" i="5"/>
  <c r="K101" i="5"/>
  <c r="H101" i="5"/>
  <c r="G101" i="5"/>
  <c r="AA100" i="5"/>
  <c r="T100" i="5"/>
  <c r="S100" i="5"/>
  <c r="P100" i="5"/>
  <c r="O100" i="5"/>
  <c r="L100" i="5"/>
  <c r="K100" i="5"/>
  <c r="H100" i="5"/>
  <c r="G100" i="5"/>
  <c r="AA99" i="5"/>
  <c r="T99" i="5"/>
  <c r="S99" i="5"/>
  <c r="P99" i="5"/>
  <c r="O99" i="5"/>
  <c r="L99" i="5"/>
  <c r="K99" i="5"/>
  <c r="H99" i="5"/>
  <c r="G99" i="5"/>
  <c r="AA98" i="5"/>
  <c r="T98" i="5"/>
  <c r="S98" i="5"/>
  <c r="P98" i="5"/>
  <c r="O98" i="5"/>
  <c r="L98" i="5"/>
  <c r="K98" i="5"/>
  <c r="H98" i="5"/>
  <c r="G98" i="5"/>
  <c r="AA97" i="5"/>
  <c r="T97" i="5"/>
  <c r="S97" i="5"/>
  <c r="P97" i="5"/>
  <c r="O97" i="5"/>
  <c r="L97" i="5"/>
  <c r="K97" i="5"/>
  <c r="H97" i="5"/>
  <c r="G97" i="5"/>
  <c r="AA96" i="5"/>
  <c r="T96" i="5"/>
  <c r="S96" i="5"/>
  <c r="P96" i="5"/>
  <c r="O96" i="5"/>
  <c r="L96" i="5"/>
  <c r="K96" i="5"/>
  <c r="H96" i="5"/>
  <c r="G96" i="5"/>
  <c r="AA95" i="5"/>
  <c r="T95" i="5"/>
  <c r="S95" i="5"/>
  <c r="P95" i="5"/>
  <c r="O95" i="5"/>
  <c r="L95" i="5"/>
  <c r="K95" i="5"/>
  <c r="H95" i="5"/>
  <c r="G95" i="5"/>
  <c r="AA94" i="5"/>
  <c r="T94" i="5"/>
  <c r="S94" i="5"/>
  <c r="P94" i="5"/>
  <c r="O94" i="5"/>
  <c r="L94" i="5"/>
  <c r="K94" i="5"/>
  <c r="H94" i="5"/>
  <c r="G94" i="5"/>
  <c r="AA93" i="5"/>
  <c r="T93" i="5"/>
  <c r="S93" i="5"/>
  <c r="P93" i="5"/>
  <c r="O93" i="5"/>
  <c r="L93" i="5"/>
  <c r="K93" i="5"/>
  <c r="H93" i="5"/>
  <c r="G93" i="5"/>
  <c r="AA92" i="5"/>
  <c r="T92" i="5"/>
  <c r="S92" i="5"/>
  <c r="P92" i="5"/>
  <c r="O92" i="5"/>
  <c r="L92" i="5"/>
  <c r="K92" i="5"/>
  <c r="H92" i="5"/>
  <c r="G92" i="5"/>
  <c r="AA91" i="5"/>
  <c r="T91" i="5"/>
  <c r="S91" i="5"/>
  <c r="P91" i="5"/>
  <c r="O91" i="5"/>
  <c r="L91" i="5"/>
  <c r="K91" i="5"/>
  <c r="H91" i="5"/>
  <c r="G91" i="5"/>
  <c r="AA90" i="5"/>
  <c r="T90" i="5"/>
  <c r="S90" i="5"/>
  <c r="P90" i="5"/>
  <c r="O90" i="5"/>
  <c r="L90" i="5"/>
  <c r="K90" i="5"/>
  <c r="H90" i="5"/>
  <c r="G90" i="5"/>
  <c r="AA89" i="5"/>
  <c r="T89" i="5"/>
  <c r="S89" i="5"/>
  <c r="P89" i="5"/>
  <c r="O89" i="5"/>
  <c r="L89" i="5"/>
  <c r="K89" i="5"/>
  <c r="H89" i="5"/>
  <c r="G89" i="5"/>
  <c r="AA88" i="5"/>
  <c r="T88" i="5"/>
  <c r="S88" i="5"/>
  <c r="P88" i="5"/>
  <c r="O88" i="5"/>
  <c r="L88" i="5"/>
  <c r="K88" i="5"/>
  <c r="H88" i="5"/>
  <c r="G88" i="5"/>
  <c r="AA87" i="5"/>
  <c r="T87" i="5"/>
  <c r="S87" i="5"/>
  <c r="P87" i="5"/>
  <c r="O87" i="5"/>
  <c r="L87" i="5"/>
  <c r="K87" i="5"/>
  <c r="H87" i="5"/>
  <c r="G87" i="5"/>
  <c r="AA86" i="5"/>
  <c r="T86" i="5"/>
  <c r="S86" i="5"/>
  <c r="P86" i="5"/>
  <c r="O86" i="5"/>
  <c r="L86" i="5"/>
  <c r="K86" i="5"/>
  <c r="H86" i="5"/>
  <c r="G86" i="5"/>
  <c r="AA85" i="5"/>
  <c r="T85" i="5"/>
  <c r="S85" i="5"/>
  <c r="P85" i="5"/>
  <c r="O85" i="5"/>
  <c r="L85" i="5"/>
  <c r="K85" i="5"/>
  <c r="H85" i="5"/>
  <c r="G85" i="5"/>
  <c r="AA84" i="5"/>
  <c r="T84" i="5"/>
  <c r="S84" i="5"/>
  <c r="P84" i="5"/>
  <c r="O84" i="5"/>
  <c r="L84" i="5"/>
  <c r="K84" i="5"/>
  <c r="H84" i="5"/>
  <c r="G84" i="5"/>
  <c r="AA83" i="5"/>
  <c r="T83" i="5"/>
  <c r="S83" i="5"/>
  <c r="P83" i="5"/>
  <c r="O83" i="5"/>
  <c r="L83" i="5"/>
  <c r="K83" i="5"/>
  <c r="H83" i="5"/>
  <c r="G83" i="5"/>
  <c r="AA82" i="5"/>
  <c r="T82" i="5"/>
  <c r="S82" i="5"/>
  <c r="P82" i="5"/>
  <c r="O82" i="5"/>
  <c r="L82" i="5"/>
  <c r="K82" i="5"/>
  <c r="H82" i="5"/>
  <c r="G82" i="5"/>
  <c r="AA81" i="5"/>
  <c r="T81" i="5"/>
  <c r="S81" i="5"/>
  <c r="P81" i="5"/>
  <c r="O81" i="5"/>
  <c r="L81" i="5"/>
  <c r="K81" i="5"/>
  <c r="H81" i="5"/>
  <c r="G81" i="5"/>
  <c r="AA80" i="5"/>
  <c r="T80" i="5"/>
  <c r="S80" i="5"/>
  <c r="P80" i="5"/>
  <c r="O80" i="5"/>
  <c r="L80" i="5"/>
  <c r="K80" i="5"/>
  <c r="H80" i="5"/>
  <c r="G80" i="5"/>
  <c r="AA79" i="5"/>
  <c r="T79" i="5"/>
  <c r="S79" i="5"/>
  <c r="P79" i="5"/>
  <c r="O79" i="5"/>
  <c r="L79" i="5"/>
  <c r="K79" i="5"/>
  <c r="H79" i="5"/>
  <c r="G79" i="5"/>
  <c r="AA78" i="5"/>
  <c r="T78" i="5"/>
  <c r="S78" i="5"/>
  <c r="P78" i="5"/>
  <c r="O78" i="5"/>
  <c r="L78" i="5"/>
  <c r="K78" i="5"/>
  <c r="H78" i="5"/>
  <c r="G78" i="5"/>
  <c r="AA77" i="5"/>
  <c r="T77" i="5"/>
  <c r="S77" i="5"/>
  <c r="P77" i="5"/>
  <c r="O77" i="5"/>
  <c r="L77" i="5"/>
  <c r="K77" i="5"/>
  <c r="H77" i="5"/>
  <c r="G77" i="5"/>
  <c r="AA76" i="5"/>
  <c r="T76" i="5"/>
  <c r="S76" i="5"/>
  <c r="P76" i="5"/>
  <c r="O76" i="5"/>
  <c r="L76" i="5"/>
  <c r="K76" i="5"/>
  <c r="H76" i="5"/>
  <c r="G76" i="5"/>
  <c r="AA75" i="5"/>
  <c r="T75" i="5"/>
  <c r="S75" i="5"/>
  <c r="P75" i="5"/>
  <c r="O75" i="5"/>
  <c r="L75" i="5"/>
  <c r="K75" i="5"/>
  <c r="H75" i="5"/>
  <c r="G75" i="5"/>
  <c r="AA74" i="5"/>
  <c r="T74" i="5"/>
  <c r="S74" i="5"/>
  <c r="P74" i="5"/>
  <c r="O74" i="5"/>
  <c r="L74" i="5"/>
  <c r="K74" i="5"/>
  <c r="H74" i="5"/>
  <c r="G74" i="5"/>
  <c r="AA73" i="5"/>
  <c r="T73" i="5"/>
  <c r="S73" i="5"/>
  <c r="P73" i="5"/>
  <c r="O73" i="5"/>
  <c r="L73" i="5"/>
  <c r="K73" i="5"/>
  <c r="H73" i="5"/>
  <c r="G73" i="5"/>
  <c r="AA72" i="5"/>
  <c r="T72" i="5"/>
  <c r="S72" i="5"/>
  <c r="P72" i="5"/>
  <c r="O72" i="5"/>
  <c r="L72" i="5"/>
  <c r="K72" i="5"/>
  <c r="H72" i="5"/>
  <c r="G72" i="5"/>
  <c r="AA71" i="5"/>
  <c r="T71" i="5"/>
  <c r="S71" i="5"/>
  <c r="P71" i="5"/>
  <c r="O71" i="5"/>
  <c r="L71" i="5"/>
  <c r="K71" i="5"/>
  <c r="H71" i="5"/>
  <c r="G71" i="5"/>
  <c r="AA70" i="5"/>
  <c r="T70" i="5"/>
  <c r="S70" i="5"/>
  <c r="P70" i="5"/>
  <c r="O70" i="5"/>
  <c r="L70" i="5"/>
  <c r="K70" i="5"/>
  <c r="H70" i="5"/>
  <c r="G70" i="5"/>
  <c r="AA69" i="5"/>
  <c r="T69" i="5"/>
  <c r="S69" i="5"/>
  <c r="P69" i="5"/>
  <c r="O69" i="5"/>
  <c r="L69" i="5"/>
  <c r="K69" i="5"/>
  <c r="H69" i="5"/>
  <c r="G69" i="5"/>
  <c r="AA68" i="5"/>
  <c r="T68" i="5"/>
  <c r="S68" i="5"/>
  <c r="P68" i="5"/>
  <c r="O68" i="5"/>
  <c r="L68" i="5"/>
  <c r="K68" i="5"/>
  <c r="H68" i="5"/>
  <c r="G68" i="5"/>
  <c r="AA67" i="5"/>
  <c r="T67" i="5"/>
  <c r="S67" i="5"/>
  <c r="P67" i="5"/>
  <c r="O67" i="5"/>
  <c r="L67" i="5"/>
  <c r="K67" i="5"/>
  <c r="H67" i="5"/>
  <c r="G67" i="5"/>
  <c r="AA66" i="5"/>
  <c r="T66" i="5"/>
  <c r="S66" i="5"/>
  <c r="P66" i="5"/>
  <c r="O66" i="5"/>
  <c r="L66" i="5"/>
  <c r="K66" i="5"/>
  <c r="H66" i="5"/>
  <c r="G66" i="5"/>
  <c r="AA65" i="5"/>
  <c r="T65" i="5"/>
  <c r="S65" i="5"/>
  <c r="P65" i="5"/>
  <c r="O65" i="5"/>
  <c r="L65" i="5"/>
  <c r="K65" i="5"/>
  <c r="H65" i="5"/>
  <c r="G65" i="5"/>
  <c r="AA64" i="5"/>
  <c r="T64" i="5"/>
  <c r="S64" i="5"/>
  <c r="P64" i="5"/>
  <c r="O64" i="5"/>
  <c r="L64" i="5"/>
  <c r="K64" i="5"/>
  <c r="H64" i="5"/>
  <c r="G64" i="5"/>
  <c r="AA63" i="5"/>
  <c r="T63" i="5"/>
  <c r="S63" i="5"/>
  <c r="P63" i="5"/>
  <c r="O63" i="5"/>
  <c r="L63" i="5"/>
  <c r="K63" i="5"/>
  <c r="H63" i="5"/>
  <c r="G63" i="5"/>
  <c r="AA62" i="5"/>
  <c r="T62" i="5"/>
  <c r="S62" i="5"/>
  <c r="P62" i="5"/>
  <c r="O62" i="5"/>
  <c r="L62" i="5"/>
  <c r="K62" i="5"/>
  <c r="H62" i="5"/>
  <c r="G62" i="5"/>
  <c r="AA61" i="5"/>
  <c r="T61" i="5"/>
  <c r="S61" i="5"/>
  <c r="P61" i="5"/>
  <c r="O61" i="5"/>
  <c r="L61" i="5"/>
  <c r="K61" i="5"/>
  <c r="H61" i="5"/>
  <c r="G61" i="5"/>
  <c r="AA60" i="5"/>
  <c r="T60" i="5"/>
  <c r="S60" i="5"/>
  <c r="P60" i="5"/>
  <c r="O60" i="5"/>
  <c r="L60" i="5"/>
  <c r="K60" i="5"/>
  <c r="H60" i="5"/>
  <c r="G60" i="5"/>
  <c r="AA59" i="5"/>
  <c r="T59" i="5"/>
  <c r="S59" i="5"/>
  <c r="P59" i="5"/>
  <c r="O59" i="5"/>
  <c r="L59" i="5"/>
  <c r="K59" i="5"/>
  <c r="H59" i="5"/>
  <c r="G59" i="5"/>
  <c r="AA58" i="5"/>
  <c r="T58" i="5"/>
  <c r="S58" i="5"/>
  <c r="P58" i="5"/>
  <c r="O58" i="5"/>
  <c r="L58" i="5"/>
  <c r="K58" i="5"/>
  <c r="H58" i="5"/>
  <c r="G58" i="5"/>
  <c r="AA57" i="5"/>
  <c r="T57" i="5"/>
  <c r="S57" i="5"/>
  <c r="P57" i="5"/>
  <c r="O57" i="5"/>
  <c r="L57" i="5"/>
  <c r="K57" i="5"/>
  <c r="H57" i="5"/>
  <c r="G57" i="5"/>
  <c r="AA56" i="5"/>
  <c r="T56" i="5"/>
  <c r="S56" i="5"/>
  <c r="P56" i="5"/>
  <c r="O56" i="5"/>
  <c r="L56" i="5"/>
  <c r="K56" i="5"/>
  <c r="H56" i="5"/>
  <c r="G56" i="5"/>
  <c r="AA55" i="5"/>
  <c r="T55" i="5"/>
  <c r="S55" i="5"/>
  <c r="P55" i="5"/>
  <c r="O55" i="5"/>
  <c r="L55" i="5"/>
  <c r="K55" i="5"/>
  <c r="H55" i="5"/>
  <c r="G55" i="5"/>
  <c r="AA54" i="5"/>
  <c r="T54" i="5"/>
  <c r="S54" i="5"/>
  <c r="P54" i="5"/>
  <c r="O54" i="5"/>
  <c r="L54" i="5"/>
  <c r="K54" i="5"/>
  <c r="H54" i="5"/>
  <c r="G54" i="5"/>
  <c r="AA53" i="5"/>
  <c r="T53" i="5"/>
  <c r="S53" i="5"/>
  <c r="P53" i="5"/>
  <c r="O53" i="5"/>
  <c r="L53" i="5"/>
  <c r="K53" i="5"/>
  <c r="H53" i="5"/>
  <c r="G53" i="5"/>
  <c r="AA52" i="5"/>
  <c r="T52" i="5"/>
  <c r="S52" i="5"/>
  <c r="P52" i="5"/>
  <c r="O52" i="5"/>
  <c r="L52" i="5"/>
  <c r="K52" i="5"/>
  <c r="H52" i="5"/>
  <c r="G52" i="5"/>
  <c r="AA51" i="5"/>
  <c r="T51" i="5"/>
  <c r="S51" i="5"/>
  <c r="P51" i="5"/>
  <c r="O51" i="5"/>
  <c r="L51" i="5"/>
  <c r="K51" i="5"/>
  <c r="H51" i="5"/>
  <c r="G51" i="5"/>
  <c r="AA50" i="5"/>
  <c r="T50" i="5"/>
  <c r="S50" i="5"/>
  <c r="P50" i="5"/>
  <c r="O50" i="5"/>
  <c r="L50" i="5"/>
  <c r="K50" i="5"/>
  <c r="H50" i="5"/>
  <c r="G50" i="5"/>
  <c r="AA49" i="5"/>
  <c r="T49" i="5"/>
  <c r="S49" i="5"/>
  <c r="P49" i="5"/>
  <c r="O49" i="5"/>
  <c r="L49" i="5"/>
  <c r="K49" i="5"/>
  <c r="H49" i="5"/>
  <c r="G49" i="5"/>
  <c r="AA48" i="5"/>
  <c r="T48" i="5"/>
  <c r="S48" i="5"/>
  <c r="P48" i="5"/>
  <c r="O48" i="5"/>
  <c r="L48" i="5"/>
  <c r="K48" i="5"/>
  <c r="H48" i="5"/>
  <c r="G48" i="5"/>
  <c r="AA47" i="5"/>
  <c r="T47" i="5"/>
  <c r="S47" i="5"/>
  <c r="P47" i="5"/>
  <c r="O47" i="5"/>
  <c r="L47" i="5"/>
  <c r="K47" i="5"/>
  <c r="H47" i="5"/>
  <c r="G47" i="5"/>
  <c r="AA46" i="5"/>
  <c r="T46" i="5"/>
  <c r="S46" i="5"/>
  <c r="P46" i="5"/>
  <c r="O46" i="5"/>
  <c r="L46" i="5"/>
  <c r="K46" i="5"/>
  <c r="H46" i="5"/>
  <c r="G46" i="5"/>
  <c r="AA45" i="5"/>
  <c r="T45" i="5"/>
  <c r="S45" i="5"/>
  <c r="P45" i="5"/>
  <c r="O45" i="5"/>
  <c r="L45" i="5"/>
  <c r="K45" i="5"/>
  <c r="H45" i="5"/>
  <c r="G45" i="5"/>
  <c r="AA44" i="5"/>
  <c r="T44" i="5"/>
  <c r="S44" i="5"/>
  <c r="P44" i="5"/>
  <c r="O44" i="5"/>
  <c r="L44" i="5"/>
  <c r="K44" i="5"/>
  <c r="H44" i="5"/>
  <c r="G44" i="5"/>
  <c r="AA43" i="5"/>
  <c r="T43" i="5"/>
  <c r="S43" i="5"/>
  <c r="P43" i="5"/>
  <c r="O43" i="5"/>
  <c r="L43" i="5"/>
  <c r="K43" i="5"/>
  <c r="H43" i="5"/>
  <c r="G43" i="5"/>
  <c r="AA42" i="5"/>
  <c r="T42" i="5"/>
  <c r="S42" i="5"/>
  <c r="P42" i="5"/>
  <c r="O42" i="5"/>
  <c r="L42" i="5"/>
  <c r="K42" i="5"/>
  <c r="H42" i="5"/>
  <c r="G42" i="5"/>
  <c r="AA41" i="5"/>
  <c r="T41" i="5"/>
  <c r="S41" i="5"/>
  <c r="P41" i="5"/>
  <c r="O41" i="5"/>
  <c r="L41" i="5"/>
  <c r="K41" i="5"/>
  <c r="H41" i="5"/>
  <c r="G41" i="5"/>
  <c r="AA40" i="5"/>
  <c r="T40" i="5"/>
  <c r="S40" i="5"/>
  <c r="P40" i="5"/>
  <c r="O40" i="5"/>
  <c r="L40" i="5"/>
  <c r="K40" i="5"/>
  <c r="H40" i="5"/>
  <c r="G40" i="5"/>
  <c r="AA39" i="5"/>
  <c r="T39" i="5"/>
  <c r="S39" i="5"/>
  <c r="P39" i="5"/>
  <c r="O39" i="5"/>
  <c r="L39" i="5"/>
  <c r="K39" i="5"/>
  <c r="H39" i="5"/>
  <c r="G39" i="5"/>
  <c r="AA38" i="5"/>
  <c r="T38" i="5"/>
  <c r="S38" i="5"/>
  <c r="P38" i="5"/>
  <c r="O38" i="5"/>
  <c r="L38" i="5"/>
  <c r="K38" i="5"/>
  <c r="H38" i="5"/>
  <c r="G38" i="5"/>
  <c r="AA37" i="5"/>
  <c r="T37" i="5"/>
  <c r="S37" i="5"/>
  <c r="P37" i="5"/>
  <c r="O37" i="5"/>
  <c r="L37" i="5"/>
  <c r="K37" i="5"/>
  <c r="H37" i="5"/>
  <c r="G37" i="5"/>
  <c r="AA36" i="5"/>
  <c r="T36" i="5"/>
  <c r="S36" i="5"/>
  <c r="P36" i="5"/>
  <c r="O36" i="5"/>
  <c r="L36" i="5"/>
  <c r="K36" i="5"/>
  <c r="H36" i="5"/>
  <c r="G36" i="5"/>
  <c r="AA35" i="5"/>
  <c r="T35" i="5"/>
  <c r="S35" i="5"/>
  <c r="P35" i="5"/>
  <c r="O35" i="5"/>
  <c r="L35" i="5"/>
  <c r="K35" i="5"/>
  <c r="H35" i="5"/>
  <c r="G35" i="5"/>
  <c r="AA34" i="5"/>
  <c r="T34" i="5"/>
  <c r="S34" i="5"/>
  <c r="P34" i="5"/>
  <c r="O34" i="5"/>
  <c r="L34" i="5"/>
  <c r="K34" i="5"/>
  <c r="H34" i="5"/>
  <c r="G34" i="5"/>
  <c r="AA33" i="5"/>
  <c r="T33" i="5"/>
  <c r="S33" i="5"/>
  <c r="P33" i="5"/>
  <c r="O33" i="5"/>
  <c r="L33" i="5"/>
  <c r="K33" i="5"/>
  <c r="H33" i="5"/>
  <c r="G33" i="5"/>
  <c r="AA32" i="5"/>
  <c r="T32" i="5"/>
  <c r="S32" i="5"/>
  <c r="P32" i="5"/>
  <c r="O32" i="5"/>
  <c r="L32" i="5"/>
  <c r="K32" i="5"/>
  <c r="H32" i="5"/>
  <c r="G32" i="5"/>
  <c r="AA31" i="5"/>
  <c r="T31" i="5"/>
  <c r="S31" i="5"/>
  <c r="P31" i="5"/>
  <c r="O31" i="5"/>
  <c r="L31" i="5"/>
  <c r="K31" i="5"/>
  <c r="H31" i="5"/>
  <c r="G31" i="5"/>
  <c r="AA30" i="5"/>
  <c r="T30" i="5"/>
  <c r="S30" i="5"/>
  <c r="P30" i="5"/>
  <c r="O30" i="5"/>
  <c r="L30" i="5"/>
  <c r="K30" i="5"/>
  <c r="H30" i="5"/>
  <c r="G30" i="5"/>
  <c r="AA29" i="5"/>
  <c r="T29" i="5"/>
  <c r="S29" i="5"/>
  <c r="P29" i="5"/>
  <c r="O29" i="5"/>
  <c r="L29" i="5"/>
  <c r="K29" i="5"/>
  <c r="H29" i="5"/>
  <c r="G29" i="5"/>
  <c r="AA28" i="5"/>
  <c r="T28" i="5"/>
  <c r="S28" i="5"/>
  <c r="P28" i="5"/>
  <c r="O28" i="5"/>
  <c r="L28" i="5"/>
  <c r="K28" i="5"/>
  <c r="H28" i="5"/>
  <c r="G28" i="5"/>
  <c r="AA27" i="5"/>
  <c r="T27" i="5"/>
  <c r="S27" i="5"/>
  <c r="P27" i="5"/>
  <c r="O27" i="5"/>
  <c r="L27" i="5"/>
  <c r="K27" i="5"/>
  <c r="H27" i="5"/>
  <c r="G27" i="5"/>
  <c r="AA26" i="5"/>
  <c r="T26" i="5"/>
  <c r="S26" i="5"/>
  <c r="P26" i="5"/>
  <c r="O26" i="5"/>
  <c r="L26" i="5"/>
  <c r="K26" i="5"/>
  <c r="H26" i="5"/>
  <c r="G26" i="5"/>
  <c r="AA25" i="5"/>
  <c r="T25" i="5"/>
  <c r="S25" i="5"/>
  <c r="P25" i="5"/>
  <c r="O25" i="5"/>
  <c r="L25" i="5"/>
  <c r="K25" i="5"/>
  <c r="H25" i="5"/>
  <c r="G25" i="5"/>
  <c r="AA24" i="5"/>
  <c r="T24" i="5"/>
  <c r="S24" i="5"/>
  <c r="P24" i="5"/>
  <c r="O24" i="5"/>
  <c r="L24" i="5"/>
  <c r="K24" i="5"/>
  <c r="H24" i="5"/>
  <c r="G24" i="5"/>
  <c r="AA23" i="5"/>
  <c r="T23" i="5"/>
  <c r="S23" i="5"/>
  <c r="P23" i="5"/>
  <c r="O23" i="5"/>
  <c r="L23" i="5"/>
  <c r="K23" i="5"/>
  <c r="H23" i="5"/>
  <c r="G23" i="5"/>
  <c r="AA22" i="5"/>
  <c r="T22" i="5"/>
  <c r="S22" i="5"/>
  <c r="P22" i="5"/>
  <c r="O22" i="5"/>
  <c r="L22" i="5"/>
  <c r="K22" i="5"/>
  <c r="H22" i="5"/>
  <c r="G22" i="5"/>
  <c r="AA21" i="5"/>
  <c r="T21" i="5"/>
  <c r="S21" i="5"/>
  <c r="P21" i="5"/>
  <c r="O21" i="5"/>
  <c r="L21" i="5"/>
  <c r="K21" i="5"/>
  <c r="H21" i="5"/>
  <c r="G21" i="5"/>
  <c r="AA20" i="5"/>
  <c r="T20" i="5"/>
  <c r="S20" i="5"/>
  <c r="P20" i="5"/>
  <c r="O20" i="5"/>
  <c r="L20" i="5"/>
  <c r="K20" i="5"/>
  <c r="H20" i="5"/>
  <c r="G20" i="5"/>
  <c r="AA19" i="5"/>
  <c r="T19" i="5"/>
  <c r="S19" i="5"/>
  <c r="P19" i="5"/>
  <c r="O19" i="5"/>
  <c r="L19" i="5"/>
  <c r="K19" i="5"/>
  <c r="H19" i="5"/>
  <c r="G19" i="5"/>
  <c r="AA18" i="5"/>
  <c r="T18" i="5"/>
  <c r="S18" i="5"/>
  <c r="P18" i="5"/>
  <c r="O18" i="5"/>
  <c r="L18" i="5"/>
  <c r="K18" i="5"/>
  <c r="H18" i="5"/>
  <c r="G18" i="5"/>
  <c r="AA17" i="5"/>
  <c r="T17" i="5"/>
  <c r="S17" i="5"/>
  <c r="P17" i="5"/>
  <c r="O17" i="5"/>
  <c r="L17" i="5"/>
  <c r="K17" i="5"/>
  <c r="H17" i="5"/>
  <c r="G17" i="5"/>
  <c r="AA16" i="5"/>
  <c r="T16" i="5"/>
  <c r="S16" i="5"/>
  <c r="P16" i="5"/>
  <c r="O16" i="5"/>
  <c r="L16" i="5"/>
  <c r="K16" i="5"/>
  <c r="H16" i="5"/>
  <c r="G16" i="5"/>
  <c r="AA15" i="5"/>
  <c r="T15" i="5"/>
  <c r="S15" i="5"/>
  <c r="P15" i="5"/>
  <c r="O15" i="5"/>
  <c r="L15" i="5"/>
  <c r="K15" i="5"/>
  <c r="H15" i="5"/>
  <c r="G15" i="5"/>
  <c r="AA14" i="5"/>
  <c r="T14" i="5"/>
  <c r="S14" i="5"/>
  <c r="P14" i="5"/>
  <c r="O14" i="5"/>
  <c r="L14" i="5"/>
  <c r="K14" i="5"/>
  <c r="H14" i="5"/>
  <c r="G14" i="5"/>
  <c r="AA13" i="5"/>
  <c r="T13" i="5"/>
  <c r="S13" i="5"/>
  <c r="P13" i="5"/>
  <c r="O13" i="5"/>
  <c r="L13" i="5"/>
  <c r="K13" i="5"/>
  <c r="H13" i="5"/>
  <c r="G13" i="5"/>
  <c r="AA12" i="5"/>
  <c r="T12" i="5"/>
  <c r="S12" i="5"/>
  <c r="P12" i="5"/>
  <c r="O12" i="5"/>
  <c r="L12" i="5"/>
  <c r="K12" i="5"/>
  <c r="H12" i="5"/>
  <c r="G12" i="5"/>
  <c r="AA11" i="5"/>
  <c r="T11" i="5"/>
  <c r="S11" i="5"/>
  <c r="P11" i="5"/>
  <c r="O11" i="5"/>
  <c r="L11" i="5"/>
  <c r="K11" i="5"/>
  <c r="H11" i="5"/>
  <c r="G11" i="5"/>
  <c r="AA10" i="5"/>
  <c r="T10" i="5"/>
  <c r="S10" i="5"/>
  <c r="P10" i="5"/>
  <c r="O10" i="5"/>
  <c r="L10" i="5"/>
  <c r="K10" i="5"/>
  <c r="H10" i="5"/>
  <c r="G10" i="5"/>
  <c r="AA9" i="5"/>
  <c r="T9" i="5"/>
  <c r="S9" i="5"/>
  <c r="P9" i="5"/>
  <c r="O9" i="5"/>
  <c r="L9" i="5"/>
  <c r="K9" i="5"/>
  <c r="H9" i="5"/>
  <c r="G9" i="5"/>
  <c r="AA8" i="5"/>
  <c r="T8" i="5"/>
  <c r="S8" i="5"/>
  <c r="P8" i="5"/>
  <c r="O8" i="5"/>
  <c r="L8" i="5"/>
  <c r="K8" i="5"/>
  <c r="H8" i="5"/>
  <c r="G8" i="5"/>
  <c r="AA7" i="5"/>
  <c r="T7" i="5"/>
  <c r="S7" i="5"/>
  <c r="P7" i="5"/>
  <c r="O7" i="5"/>
  <c r="L7" i="5"/>
  <c r="K7" i="5"/>
  <c r="H7" i="5"/>
  <c r="G7" i="5"/>
  <c r="AA6" i="5"/>
  <c r="T6" i="5"/>
  <c r="S6" i="5"/>
  <c r="P6" i="5"/>
  <c r="O6" i="5"/>
  <c r="L6" i="5"/>
  <c r="K6" i="5"/>
  <c r="H6" i="5"/>
  <c r="G6" i="5"/>
  <c r="AA5" i="5"/>
  <c r="T5" i="5"/>
  <c r="S5" i="5"/>
  <c r="P5" i="5"/>
  <c r="O5" i="5"/>
  <c r="L5" i="5"/>
  <c r="K5" i="5"/>
  <c r="H5" i="5"/>
  <c r="G5" i="5"/>
  <c r="AA4" i="5"/>
  <c r="T4" i="5"/>
  <c r="S4" i="5"/>
  <c r="P4" i="5"/>
  <c r="O4" i="5"/>
  <c r="L4" i="5"/>
  <c r="K4" i="5"/>
  <c r="H4" i="5"/>
  <c r="G4" i="5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4" i="1"/>
  <c r="G245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H245" i="1" l="1"/>
  <c r="K228" i="5"/>
  <c r="O245" i="1"/>
  <c r="P245" i="1"/>
  <c r="O228" i="5"/>
  <c r="P228" i="5"/>
  <c r="K245" i="1"/>
  <c r="L245" i="1"/>
  <c r="L228" i="5"/>
  <c r="T228" i="5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4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S245" i="1" l="1"/>
  <c r="T245" i="1"/>
</calcChain>
</file>

<file path=xl/sharedStrings.xml><?xml version="1.0" encoding="utf-8"?>
<sst xmlns="http://schemas.openxmlformats.org/spreadsheetml/2006/main" count="531" uniqueCount="261">
  <si>
    <t>AI</t>
    <phoneticPr fontId="1"/>
  </si>
  <si>
    <t>Answer</t>
    <phoneticPr fontId="1"/>
  </si>
  <si>
    <t>径</t>
    <rPh sb="0" eb="1">
      <t xml:space="preserve">ケッカンケイ </t>
    </rPh>
    <phoneticPr fontId="1"/>
  </si>
  <si>
    <t>長さ</t>
    <rPh sb="0" eb="1">
      <t xml:space="preserve">ナガサ </t>
    </rPh>
    <phoneticPr fontId="1"/>
  </si>
  <si>
    <t>径_正当</t>
    <rPh sb="0" eb="1">
      <t xml:space="preserve">ケッカンケイ </t>
    </rPh>
    <rPh sb="2" eb="4">
      <t xml:space="preserve">セイトウ </t>
    </rPh>
    <phoneticPr fontId="1"/>
  </si>
  <si>
    <t>長さ＿正当</t>
    <rPh sb="0" eb="1">
      <t xml:space="preserve">ナガサ </t>
    </rPh>
    <phoneticPr fontId="1"/>
  </si>
  <si>
    <t>Case 1</t>
    <phoneticPr fontId="1"/>
  </si>
  <si>
    <t>Case 2</t>
    <phoneticPr fontId="1"/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</si>
  <si>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</si>
  <si>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</si>
  <si>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</si>
  <si>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</si>
  <si>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</si>
  <si>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</si>
  <si>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</si>
  <si>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</si>
  <si>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</si>
  <si>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</si>
  <si>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</si>
  <si>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</si>
  <si>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</si>
  <si>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</si>
  <si>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</si>
  <si>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</si>
  <si>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</si>
  <si>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</si>
  <si>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</si>
  <si>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</si>
  <si>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</si>
  <si>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</si>
  <si>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</si>
  <si>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aneurysm size1</t>
  </si>
  <si>
    <t>aneurysm size2</t>
  </si>
  <si>
    <t>aneurysm size3</t>
  </si>
  <si>
    <t>径：誤差1mm以下を〇とする</t>
    <rPh sb="0" eb="1">
      <t>ケイ</t>
    </rPh>
    <rPh sb="2" eb="4">
      <t>ゴサ</t>
    </rPh>
    <rPh sb="7" eb="9">
      <t>イカ</t>
    </rPh>
    <phoneticPr fontId="1"/>
  </si>
  <si>
    <t>長さ：誤差5cm以下を〇とする</t>
    <rPh sb="0" eb="1">
      <t>ナガ</t>
    </rPh>
    <rPh sb="3" eb="5">
      <t>ゴサ</t>
    </rPh>
    <rPh sb="8" eb="10">
      <t>イカ</t>
    </rPh>
    <phoneticPr fontId="1"/>
  </si>
  <si>
    <t>黄色セル：径と長さが両方とも完璧に正しいもの</t>
    <rPh sb="0" eb="2">
      <t>キイロ</t>
    </rPh>
    <rPh sb="5" eb="6">
      <t>ケイ</t>
    </rPh>
    <rPh sb="7" eb="8">
      <t>ナガ</t>
    </rPh>
    <rPh sb="10" eb="12">
      <t>リョウホウ</t>
    </rPh>
    <rPh sb="14" eb="16">
      <t>カンペキ</t>
    </rPh>
    <rPh sb="17" eb="18">
      <t>タダ</t>
    </rPh>
    <phoneticPr fontId="1"/>
  </si>
  <si>
    <t>aneurysm max</t>
    <phoneticPr fontId="1"/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</si>
  <si>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</si>
  <si>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</si>
  <si>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</si>
  <si>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</si>
  <si>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</si>
  <si>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</si>
  <si>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</si>
  <si>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</si>
  <si>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</si>
  <si>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</si>
  <si>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</si>
  <si>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患者ID</t>
    <rPh sb="0" eb="2">
      <t>カンジャ</t>
    </rPh>
    <phoneticPr fontId="1"/>
  </si>
  <si>
    <t>動脈瘤ID</t>
    <rPh sb="0" eb="3">
      <t>ドウミャクリュウ</t>
    </rPh>
    <phoneticPr fontId="1"/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</si>
  <si>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</si>
  <si>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</si>
  <si>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</si>
  <si>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</si>
  <si>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</si>
  <si>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</si>
  <si>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</si>
  <si>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</si>
  <si>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</si>
  <si>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</si>
  <si>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</si>
  <si>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</si>
  <si>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</si>
  <si>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</si>
  <si>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</si>
  <si>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</si>
  <si>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</si>
  <si>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</si>
  <si>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</si>
  <si>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</si>
  <si>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</si>
  <si>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</si>
  <si>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</si>
  <si>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</si>
  <si>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</si>
  <si>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</si>
  <si>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</si>
  <si>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</si>
  <si>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</si>
  <si>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</si>
  <si>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</si>
  <si>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</si>
  <si>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</si>
  <si>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</si>
  <si>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</si>
  <si>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</si>
  <si>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</si>
  <si>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</si>
  <si>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</si>
  <si>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</si>
  <si>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</si>
  <si>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</si>
  <si>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</si>
  <si>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</si>
  <si>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</si>
  <si>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</si>
  <si>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</si>
  <si>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</si>
  <si>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</si>
  <si>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</si>
  <si>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</si>
  <si>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</si>
  <si>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</si>
  <si>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</si>
  <si>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</si>
  <si>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</si>
  <si>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</si>
  <si>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</si>
  <si>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</si>
  <si>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</si>
  <si>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</si>
  <si>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</si>
  <si>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</si>
  <si>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</si>
  <si>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</si>
  <si>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</si>
  <si>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</si>
  <si>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</si>
  <si>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</si>
  <si>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</si>
  <si>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</si>
  <si>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</si>
  <si>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</si>
  <si>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</si>
  <si>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</si>
  <si>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</si>
  <si>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</si>
  <si>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</si>
  <si>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</si>
  <si>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</si>
  <si>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</si>
  <si>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</si>
  <si>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</si>
  <si>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</si>
  <si>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</si>
  <si>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</si>
  <si>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</si>
  <si>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</si>
  <si>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</si>
  <si>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</si>
  <si>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</si>
  <si>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</si>
  <si>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</si>
  <si>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</si>
  <si>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</si>
  <si>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</si>
  <si>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</si>
  <si>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</si>
  <si>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</si>
  <si>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</si>
  <si>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</si>
  <si>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</si>
  <si>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</si>
  <si>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</si>
  <si>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</si>
  <si>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</si>
  <si>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</si>
  <si>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</si>
  <si>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</si>
  <si>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</si>
  <si>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</si>
  <si>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</si>
  <si>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</si>
  <si>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</si>
  <si>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</si>
  <si>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</si>
  <si>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</si>
  <si>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</si>
  <si>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</si>
  <si>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</si>
  <si>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</si>
  <si>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</si>
  <si>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</si>
  <si>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</si>
  <si>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</si>
  <si>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</si>
  <si>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</si>
  <si>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</si>
  <si>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</si>
  <si>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</si>
  <si>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</si>
  <si>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</si>
  <si>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</si>
  <si>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</si>
  <si>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</si>
  <si>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</si>
  <si>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</si>
  <si>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</si>
  <si>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</si>
  <si>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</si>
  <si>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</si>
  <si>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</si>
  <si>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</si>
  <si>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</si>
  <si>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</si>
  <si>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</si>
  <si>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</si>
  <si>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</si>
  <si>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</si>
  <si>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</si>
  <si>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</si>
  <si>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</si>
  <si>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</si>
  <si>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</si>
  <si>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</si>
  <si>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</si>
  <si>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</si>
  <si>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</si>
  <si>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</si>
  <si>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</si>
  <si>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</si>
  <si>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</si>
  <si>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</si>
  <si>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</si>
  <si>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</si>
  <si>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</si>
  <si>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</si>
  <si>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</si>
  <si>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</si>
  <si>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</si>
  <si>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</si>
  <si>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</si>
  <si>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</si>
  <si>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</si>
  <si>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</si>
  <si>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</si>
  <si>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</si>
  <si>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</si>
  <si>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</si>
  <si>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</si>
  <si>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</si>
  <si>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</si>
  <si>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</si>
  <si>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</si>
  <si>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</si>
  <si>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</si>
  <si>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</si>
  <si>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</si>
  <si>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</si>
  <si>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</si>
  <si>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</si>
  <si>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</si>
  <si>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</si>
  <si>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</si>
  <si>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</si>
  <si>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</si>
  <si>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</si>
  <si>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</si>
  <si>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</si>
  <si>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</si>
  <si>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</si>
  <si>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</si>
  <si>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</si>
  <si>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</si>
  <si>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</si>
  <si>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指導医(〇〇先生)</t>
    <rPh sb="0" eb="3">
      <t xml:space="preserve">シドウイ </t>
    </rPh>
    <rPh sb="6" eb="8">
      <t>センセイ</t>
    </rPh>
    <phoneticPr fontId="1"/>
  </si>
  <si>
    <t>Case 2</t>
  </si>
  <si>
    <t>正解結果</t>
    <rPh sb="0" eb="2">
      <t>セイカイ</t>
    </rPh>
    <rPh sb="2" eb="4">
      <t xml:space="preserve">ケッカ </t>
    </rPh>
    <phoneticPr fontId="1"/>
  </si>
  <si>
    <t>検者(Ta先生)</t>
    <rPh sb="0" eb="2">
      <t>ケンジャ</t>
    </rPh>
    <rPh sb="5" eb="7">
      <t>センセイ</t>
    </rPh>
    <phoneticPr fontId="1"/>
  </si>
  <si>
    <t>検者(Iwa先生)</t>
    <rPh sb="0" eb="2">
      <t>ケンジャ</t>
    </rPh>
    <rPh sb="6" eb="8">
      <t>センセイ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</si>
</sst>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5" xfId="0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19" xfId="0" applyBorder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5" fillId="0" borderId="2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20" xfId="0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2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FBDAA-8BE7-4E88-B040-D6FF9A533EC0}">
  <dimension ref="B1:AC228"/>
  <sheetViews>
    <sheetView zoomScale="55" zoomScaleNormal="55" workbookViewId="0">
      <selection activeCell="R10" sqref="R10"/>
    </sheetView>
  </sheetViews>
  <sheetFormatPr defaultRowHeight="18" x14ac:dyDescent="0.8"/>
  <cols>
    <col min="3" max="3" width="12.5" style="5" bestFit="1" customWidth="1"/>
    <col min="4" max="4" width="12.5" customWidth="1"/>
    <col min="24" max="26" width="15.21875" bestFit="1" customWidth="1"/>
    <col min="27" max="27" width="14.33203125" bestFit="1" customWidth="1"/>
  </cols>
  <sheetData>
    <row r="1" spans="2:29" x14ac:dyDescent="0.8">
      <c r="L1" s="4"/>
    </row>
    <row r="2" spans="2:29" x14ac:dyDescent="0.8">
      <c r="B2" s="5"/>
      <c r="D2" s="5"/>
      <c r="E2" s="37" t="s">
        <v>256</v>
      </c>
      <c r="F2" s="38"/>
      <c r="G2" s="38"/>
      <c r="H2" s="39"/>
      <c r="I2" s="38" t="s">
        <v>259</v>
      </c>
      <c r="J2" s="38"/>
      <c r="K2" s="38"/>
      <c r="L2" s="39"/>
      <c r="M2" s="40" t="s">
        <v>260</v>
      </c>
      <c r="N2" s="38"/>
      <c r="O2" s="38"/>
      <c r="P2" s="39"/>
      <c r="Q2" s="40" t="s">
        <v>0</v>
      </c>
      <c r="R2" s="38"/>
      <c r="S2" s="38"/>
      <c r="T2" s="39"/>
      <c r="U2" s="40" t="s">
        <v>1</v>
      </c>
      <c r="V2" s="41"/>
      <c r="W2" s="5"/>
    </row>
    <row r="3" spans="2:29" x14ac:dyDescent="0.8">
      <c r="B3" s="5"/>
      <c r="C3" s="1" t="s">
        <v>49</v>
      </c>
      <c r="D3" s="14" t="s">
        <v>50</v>
      </c>
      <c r="E3" s="3" t="s">
        <v>2</v>
      </c>
      <c r="F3" s="6" t="s">
        <v>3</v>
      </c>
      <c r="G3" s="6" t="s">
        <v>4</v>
      </c>
      <c r="H3" s="7" t="s">
        <v>5</v>
      </c>
      <c r="I3" s="3" t="s">
        <v>2</v>
      </c>
      <c r="J3" s="6" t="s">
        <v>3</v>
      </c>
      <c r="K3" s="6" t="s">
        <v>4</v>
      </c>
      <c r="L3" s="7" t="s">
        <v>5</v>
      </c>
      <c r="M3" s="8" t="s">
        <v>2</v>
      </c>
      <c r="N3" s="6" t="s">
        <v>3</v>
      </c>
      <c r="O3" s="6" t="s">
        <v>4</v>
      </c>
      <c r="P3" s="7" t="s">
        <v>5</v>
      </c>
      <c r="Q3" s="8" t="s">
        <v>2</v>
      </c>
      <c r="R3" s="6" t="s">
        <v>3</v>
      </c>
      <c r="S3" s="6" t="s">
        <v>4</v>
      </c>
      <c r="T3" s="7" t="s">
        <v>5</v>
      </c>
      <c r="U3" s="3" t="s">
        <v>2</v>
      </c>
      <c r="V3" s="6" t="s">
        <v>3</v>
      </c>
      <c r="W3" s="5"/>
      <c r="X3" t="s">
        <v>31</v>
      </c>
      <c r="Y3" t="s">
        <v>32</v>
      </c>
      <c r="Z3" t="s">
        <v>33</v>
      </c>
      <c r="AA3" t="s">
        <v>37</v>
      </c>
    </row>
    <row r="4" spans="2:29" x14ac:dyDescent="0.8">
      <c r="B4" s="10" t="s">
        <v>6</v>
      </c>
      <c r="C4" s="17">
        <v>3001545772</v>
      </c>
      <c r="D4" s="15">
        <v>4206</v>
      </c>
      <c r="E4" s="11"/>
      <c r="F4" s="1"/>
      <c r="G4" s="1" t="str">
        <f>IF(ABS($U4-E4)&lt;=1,"〇","✕")</f>
        <v>✕</v>
      </c>
      <c r="H4" s="14" t="str">
        <f>IF(ABS($V4-F4)&lt;=5,"〇","✕")</f>
        <v>〇</v>
      </c>
      <c r="I4" s="32">
        <v>3</v>
      </c>
      <c r="J4" s="33">
        <v>4</v>
      </c>
      <c r="K4" s="1" t="str">
        <f>IF(ABS($U4-I4)&lt;=1,"〇","✕")</f>
        <v>〇</v>
      </c>
      <c r="L4" s="14" t="str">
        <f>IF(ABS($V4-J4)&lt;=5,"〇","✕")</f>
        <v>〇</v>
      </c>
      <c r="M4" s="32">
        <v>3</v>
      </c>
      <c r="N4" s="33">
        <v>4</v>
      </c>
      <c r="O4" s="1" t="str">
        <f>IF(ABS($U4-M4)&lt;=1,"〇","✕")</f>
        <v>〇</v>
      </c>
      <c r="P4" s="14" t="str">
        <f>IF(ABS($V4-N4)&lt;=5,"〇","✕")</f>
        <v>〇</v>
      </c>
      <c r="Q4" s="16">
        <v>2.9775</v>
      </c>
      <c r="R4" s="2">
        <v>4.6399999999999997</v>
      </c>
      <c r="S4" s="1" t="str">
        <f>IF(ABS($U4-Q4)&lt;=1,"〇","✕")</f>
        <v>〇</v>
      </c>
      <c r="T4" s="1" t="str">
        <f>IF(ABS($V4-R4)&lt;=5,"〇","✕")</f>
        <v>〇</v>
      </c>
      <c r="U4" s="16">
        <v>3</v>
      </c>
      <c r="V4" s="2">
        <v>4</v>
      </c>
      <c r="X4">
        <v>3.5</v>
      </c>
      <c r="Y4">
        <v>3.1</v>
      </c>
      <c r="Z4">
        <v>3</v>
      </c>
      <c r="AA4">
        <f>MAX(X4:Z4)</f>
        <v>3.5</v>
      </c>
    </row>
    <row r="5" spans="2:29" x14ac:dyDescent="0.8">
      <c r="B5" s="10" t="s">
        <v>257</v>
      </c>
      <c r="C5" s="17">
        <v>3001999632</v>
      </c>
      <c r="D5" s="15">
        <v>11558</v>
      </c>
      <c r="E5" s="11"/>
      <c r="F5" s="1"/>
      <c r="G5" s="1" t="str">
        <f t="shared" ref="G5:G64" si="0">IF(ABS($U5-E5)&lt;=1,"〇","✕")</f>
        <v>✕</v>
      </c>
      <c r="H5" s="14" t="str">
        <f t="shared" ref="H5:H64" si="1">IF(ABS($V5-F5)&lt;=5,"〇","✕")</f>
        <v>✕</v>
      </c>
      <c r="I5" s="32">
        <v>4</v>
      </c>
      <c r="J5" s="33">
        <v>6</v>
      </c>
      <c r="K5" s="1" t="str">
        <f t="shared" ref="K5:K64" si="2">IF(ABS($U5-I5)&lt;=1,"〇","✕")</f>
        <v>〇</v>
      </c>
      <c r="L5" s="14" t="str">
        <f t="shared" ref="L5:L64" si="3">IF(ABS($V5-J5)&lt;=5,"〇","✕")</f>
        <v>〇</v>
      </c>
      <c r="M5" s="32">
        <v>3</v>
      </c>
      <c r="N5" s="33">
        <v>6</v>
      </c>
      <c r="O5" s="1" t="str">
        <f t="shared" ref="O5:O64" si="4">IF(ABS($U5-M5)&lt;=1,"〇","✕")</f>
        <v>〇</v>
      </c>
      <c r="P5" s="14" t="str">
        <f t="shared" ref="P5:P64" si="5">IF(ABS($V5-N5)&lt;=5,"〇","✕")</f>
        <v>〇</v>
      </c>
      <c r="Q5" s="16">
        <v>2.4260000000000002</v>
      </c>
      <c r="R5" s="2">
        <v>4.93</v>
      </c>
      <c r="S5" s="1" t="str">
        <f t="shared" ref="S5:S64" si="6">IF(ABS($U5-Q5)&lt;=1,"〇","✕")</f>
        <v>〇</v>
      </c>
      <c r="T5" s="1" t="str">
        <f t="shared" ref="T5:T64" si="7">IF(ABS($V5-R5)&lt;=5,"〇","✕")</f>
        <v>〇</v>
      </c>
      <c r="U5" s="16">
        <v>3</v>
      </c>
      <c r="V5" s="2">
        <v>6</v>
      </c>
      <c r="X5">
        <v>3.7</v>
      </c>
      <c r="Y5">
        <v>2.2000000000000002</v>
      </c>
      <c r="Z5">
        <v>3</v>
      </c>
      <c r="AA5">
        <f t="shared" ref="AA5:AA64" si="8">MAX(X5:Z5)</f>
        <v>3.7</v>
      </c>
    </row>
    <row r="6" spans="2:29" x14ac:dyDescent="0.8">
      <c r="B6" s="10" t="s">
        <v>8</v>
      </c>
      <c r="C6" s="17">
        <v>3001718628</v>
      </c>
      <c r="D6" s="15">
        <v>6107</v>
      </c>
      <c r="E6" s="11"/>
      <c r="F6" s="1"/>
      <c r="G6" s="1" t="str">
        <f t="shared" si="0"/>
        <v>✕</v>
      </c>
      <c r="H6" s="14" t="str">
        <f t="shared" si="1"/>
        <v>✕</v>
      </c>
      <c r="I6" s="32">
        <v>5</v>
      </c>
      <c r="J6" s="33">
        <v>10</v>
      </c>
      <c r="K6" s="1" t="str">
        <f t="shared" si="2"/>
        <v>〇</v>
      </c>
      <c r="L6" s="14" t="str">
        <f t="shared" si="3"/>
        <v>〇</v>
      </c>
      <c r="M6" s="32">
        <v>4.5</v>
      </c>
      <c r="N6" s="33">
        <v>10</v>
      </c>
      <c r="O6" s="1" t="str">
        <f t="shared" si="4"/>
        <v>〇</v>
      </c>
      <c r="P6" s="14" t="str">
        <f t="shared" si="5"/>
        <v>〇</v>
      </c>
      <c r="Q6" s="16">
        <v>3.0830000000000002</v>
      </c>
      <c r="R6" s="2">
        <v>7.07</v>
      </c>
      <c r="S6" s="1" t="str">
        <f t="shared" si="6"/>
        <v>✕</v>
      </c>
      <c r="T6" s="1" t="str">
        <f t="shared" si="7"/>
        <v>〇</v>
      </c>
      <c r="U6" s="16">
        <v>5</v>
      </c>
      <c r="V6" s="2">
        <v>10</v>
      </c>
      <c r="X6">
        <v>4.4000000000000004</v>
      </c>
      <c r="Y6">
        <v>3.4</v>
      </c>
      <c r="Z6">
        <v>3.9</v>
      </c>
      <c r="AA6">
        <f t="shared" si="8"/>
        <v>4.4000000000000004</v>
      </c>
    </row>
    <row r="7" spans="2:29" x14ac:dyDescent="0.8">
      <c r="B7" s="10" t="s">
        <v>9</v>
      </c>
      <c r="C7" s="17">
        <v>3001578746</v>
      </c>
      <c r="D7" s="15">
        <v>4453</v>
      </c>
      <c r="E7" s="11"/>
      <c r="F7" s="1"/>
      <c r="G7" s="1" t="str">
        <f t="shared" si="0"/>
        <v>✕</v>
      </c>
      <c r="H7" s="14" t="str">
        <f t="shared" si="1"/>
        <v>✕</v>
      </c>
      <c r="I7" s="32">
        <v>6</v>
      </c>
      <c r="J7" s="33">
        <v>15</v>
      </c>
      <c r="K7" s="1" t="str">
        <f t="shared" si="2"/>
        <v>✕</v>
      </c>
      <c r="L7" s="14" t="str">
        <f t="shared" si="3"/>
        <v>〇</v>
      </c>
      <c r="M7" s="32">
        <v>7</v>
      </c>
      <c r="N7" s="33">
        <v>20</v>
      </c>
      <c r="O7" s="1" t="str">
        <f t="shared" si="4"/>
        <v>〇</v>
      </c>
      <c r="P7" s="14" t="str">
        <f t="shared" si="5"/>
        <v>〇</v>
      </c>
      <c r="Q7" s="16">
        <v>5.4610000000000003</v>
      </c>
      <c r="R7" s="2">
        <v>12.86</v>
      </c>
      <c r="S7" s="1" t="str">
        <f t="shared" si="6"/>
        <v>✕</v>
      </c>
      <c r="T7" s="1" t="str">
        <f t="shared" si="7"/>
        <v>✕</v>
      </c>
      <c r="U7" s="16">
        <v>8</v>
      </c>
      <c r="V7" s="2">
        <v>20</v>
      </c>
      <c r="X7">
        <v>8.5</v>
      </c>
      <c r="Y7">
        <v>7</v>
      </c>
      <c r="Z7">
        <v>7.2</v>
      </c>
      <c r="AA7">
        <f t="shared" si="8"/>
        <v>8.5</v>
      </c>
    </row>
    <row r="8" spans="2:29" x14ac:dyDescent="0.8">
      <c r="B8" s="10" t="s">
        <v>10</v>
      </c>
      <c r="C8" s="17">
        <v>3001893584</v>
      </c>
      <c r="D8" s="15">
        <v>8168</v>
      </c>
      <c r="E8" s="11"/>
      <c r="F8" s="1"/>
      <c r="G8" s="1" t="str">
        <f t="shared" si="0"/>
        <v>✕</v>
      </c>
      <c r="H8" s="14" t="str">
        <f t="shared" si="1"/>
        <v>✕</v>
      </c>
      <c r="I8" s="32">
        <v>5</v>
      </c>
      <c r="J8" s="33">
        <v>15</v>
      </c>
      <c r="K8" s="1" t="str">
        <f t="shared" si="2"/>
        <v>〇</v>
      </c>
      <c r="L8" s="14" t="str">
        <f t="shared" si="3"/>
        <v>〇</v>
      </c>
      <c r="M8" s="32">
        <v>4.5</v>
      </c>
      <c r="N8" s="33">
        <v>10</v>
      </c>
      <c r="O8" s="1" t="str">
        <f t="shared" si="4"/>
        <v>〇</v>
      </c>
      <c r="P8" s="14" t="str">
        <f t="shared" si="5"/>
        <v>〇</v>
      </c>
      <c r="Q8" s="16">
        <v>4.0465</v>
      </c>
      <c r="R8" s="2">
        <v>8.27</v>
      </c>
      <c r="S8" s="1" t="str">
        <f t="shared" si="6"/>
        <v>〇</v>
      </c>
      <c r="T8" s="1" t="str">
        <f t="shared" si="7"/>
        <v>〇</v>
      </c>
      <c r="U8" s="16">
        <v>4.5</v>
      </c>
      <c r="V8" s="2">
        <v>12</v>
      </c>
      <c r="X8">
        <v>4.8</v>
      </c>
      <c r="Y8">
        <v>5.4</v>
      </c>
      <c r="Z8">
        <v>5.0999999999999996</v>
      </c>
      <c r="AA8">
        <f t="shared" si="8"/>
        <v>5.4</v>
      </c>
    </row>
    <row r="9" spans="2:29" x14ac:dyDescent="0.8">
      <c r="B9" s="10" t="s">
        <v>11</v>
      </c>
      <c r="C9" s="17">
        <v>3002002269</v>
      </c>
      <c r="D9" s="15">
        <v>11418</v>
      </c>
      <c r="E9" s="11"/>
      <c r="F9" s="1"/>
      <c r="G9" s="1" t="str">
        <f t="shared" si="0"/>
        <v>✕</v>
      </c>
      <c r="H9" s="14" t="str">
        <f t="shared" si="1"/>
        <v>✕</v>
      </c>
      <c r="I9" s="32">
        <v>3</v>
      </c>
      <c r="J9" s="33">
        <v>6</v>
      </c>
      <c r="K9" s="1" t="str">
        <f t="shared" si="2"/>
        <v>〇</v>
      </c>
      <c r="L9" s="14" t="str">
        <f t="shared" si="3"/>
        <v>〇</v>
      </c>
      <c r="M9" s="32">
        <v>3</v>
      </c>
      <c r="N9" s="33">
        <v>6</v>
      </c>
      <c r="O9" s="1" t="str">
        <f t="shared" si="4"/>
        <v>〇</v>
      </c>
      <c r="P9" s="14" t="str">
        <f t="shared" si="5"/>
        <v>〇</v>
      </c>
      <c r="Q9" s="16">
        <v>3.2334999999999998</v>
      </c>
      <c r="R9" s="2">
        <v>7.1</v>
      </c>
      <c r="S9" s="1" t="str">
        <f t="shared" si="6"/>
        <v>〇</v>
      </c>
      <c r="T9" s="1" t="str">
        <f t="shared" si="7"/>
        <v>〇</v>
      </c>
      <c r="U9" s="16">
        <v>4</v>
      </c>
      <c r="V9" s="2">
        <v>8</v>
      </c>
      <c r="X9">
        <v>5.2</v>
      </c>
      <c r="Y9">
        <v>3</v>
      </c>
      <c r="Z9">
        <v>4.0999999999999996</v>
      </c>
      <c r="AA9">
        <f t="shared" si="8"/>
        <v>5.2</v>
      </c>
      <c r="AC9" s="9" t="s">
        <v>34</v>
      </c>
    </row>
    <row r="10" spans="2:29" x14ac:dyDescent="0.8">
      <c r="B10" s="10" t="s">
        <v>12</v>
      </c>
      <c r="C10" s="17">
        <v>3001925527</v>
      </c>
      <c r="D10" s="15">
        <v>8568</v>
      </c>
      <c r="E10" s="11"/>
      <c r="F10" s="1"/>
      <c r="G10" s="1" t="str">
        <f t="shared" si="0"/>
        <v>✕</v>
      </c>
      <c r="H10" s="14" t="str">
        <f t="shared" si="1"/>
        <v>✕</v>
      </c>
      <c r="I10" s="32">
        <v>4</v>
      </c>
      <c r="J10" s="33">
        <v>8</v>
      </c>
      <c r="K10" s="1" t="str">
        <f t="shared" si="2"/>
        <v>〇</v>
      </c>
      <c r="L10" s="14" t="str">
        <f t="shared" si="3"/>
        <v>〇</v>
      </c>
      <c r="M10" s="32">
        <v>4</v>
      </c>
      <c r="N10" s="33">
        <v>10</v>
      </c>
      <c r="O10" s="1" t="str">
        <f t="shared" si="4"/>
        <v>〇</v>
      </c>
      <c r="P10" s="14" t="str">
        <f t="shared" si="5"/>
        <v>〇</v>
      </c>
      <c r="Q10" s="16">
        <v>3.9315000000000002</v>
      </c>
      <c r="R10" s="2">
        <v>7.74</v>
      </c>
      <c r="S10" s="1" t="str">
        <f t="shared" si="6"/>
        <v>〇</v>
      </c>
      <c r="T10" s="1" t="str">
        <f t="shared" si="7"/>
        <v>〇</v>
      </c>
      <c r="U10" s="16">
        <v>3</v>
      </c>
      <c r="V10" s="2">
        <v>8</v>
      </c>
      <c r="X10">
        <v>4.2</v>
      </c>
      <c r="Y10">
        <v>4.9000000000000004</v>
      </c>
      <c r="Z10">
        <v>4.5</v>
      </c>
      <c r="AA10">
        <f t="shared" si="8"/>
        <v>4.9000000000000004</v>
      </c>
      <c r="AC10" s="9" t="s">
        <v>35</v>
      </c>
    </row>
    <row r="11" spans="2:29" x14ac:dyDescent="0.8">
      <c r="B11" s="10" t="s">
        <v>13</v>
      </c>
      <c r="C11" s="17">
        <v>3001495487</v>
      </c>
      <c r="D11" s="15">
        <v>3604</v>
      </c>
      <c r="E11" s="11"/>
      <c r="F11" s="1"/>
      <c r="G11" s="1" t="str">
        <f t="shared" si="0"/>
        <v>✕</v>
      </c>
      <c r="H11" s="14" t="str">
        <f t="shared" si="1"/>
        <v>✕</v>
      </c>
      <c r="I11" s="32"/>
      <c r="J11" s="33"/>
      <c r="K11" s="1" t="str">
        <f t="shared" si="2"/>
        <v>✕</v>
      </c>
      <c r="L11" s="14" t="str">
        <f t="shared" si="3"/>
        <v>✕</v>
      </c>
      <c r="M11" s="32">
        <v>5</v>
      </c>
      <c r="N11" s="33">
        <v>10</v>
      </c>
      <c r="O11" s="1" t="str">
        <f t="shared" si="4"/>
        <v>〇</v>
      </c>
      <c r="P11" s="14" t="str">
        <f t="shared" si="5"/>
        <v>〇</v>
      </c>
      <c r="Q11" s="16">
        <v>3.1819999999999999</v>
      </c>
      <c r="R11" s="2">
        <v>6.58</v>
      </c>
      <c r="S11" s="1" t="str">
        <f t="shared" si="6"/>
        <v>〇</v>
      </c>
      <c r="T11" s="1" t="str">
        <f t="shared" si="7"/>
        <v>〇</v>
      </c>
      <c r="U11" s="16">
        <v>4</v>
      </c>
      <c r="V11" s="2">
        <v>6</v>
      </c>
      <c r="X11">
        <v>4.9000000000000004</v>
      </c>
      <c r="Y11">
        <v>3.1</v>
      </c>
      <c r="Z11">
        <v>4</v>
      </c>
      <c r="AA11">
        <f t="shared" si="8"/>
        <v>4.9000000000000004</v>
      </c>
      <c r="AC11" s="9"/>
    </row>
    <row r="12" spans="2:29" x14ac:dyDescent="0.8">
      <c r="B12" s="10" t="s">
        <v>14</v>
      </c>
      <c r="C12" s="17">
        <v>3000485263</v>
      </c>
      <c r="D12" s="15">
        <v>7392</v>
      </c>
      <c r="E12" s="11"/>
      <c r="F12" s="1"/>
      <c r="G12" s="1" t="str">
        <f t="shared" si="0"/>
        <v>✕</v>
      </c>
      <c r="H12" s="14" t="str">
        <f t="shared" si="1"/>
        <v>✕</v>
      </c>
      <c r="I12" s="32">
        <v>5</v>
      </c>
      <c r="J12" s="33">
        <v>15</v>
      </c>
      <c r="K12" s="1" t="str">
        <f t="shared" si="2"/>
        <v>〇</v>
      </c>
      <c r="L12" s="14" t="str">
        <f t="shared" si="3"/>
        <v>〇</v>
      </c>
      <c r="M12" s="32">
        <v>6</v>
      </c>
      <c r="N12" s="33">
        <v>15</v>
      </c>
      <c r="O12" s="1" t="str">
        <f t="shared" si="4"/>
        <v>〇</v>
      </c>
      <c r="P12" s="14" t="str">
        <f t="shared" si="5"/>
        <v>〇</v>
      </c>
      <c r="Q12" s="16">
        <v>4.6044999999999998</v>
      </c>
      <c r="R12" s="2">
        <v>11.26</v>
      </c>
      <c r="S12" s="1" t="str">
        <f t="shared" si="6"/>
        <v>〇</v>
      </c>
      <c r="T12" s="1" t="str">
        <f t="shared" si="7"/>
        <v>〇</v>
      </c>
      <c r="U12" s="16">
        <v>5</v>
      </c>
      <c r="V12" s="2">
        <v>15</v>
      </c>
      <c r="X12">
        <v>4.9000000000000004</v>
      </c>
      <c r="Y12">
        <v>5.8</v>
      </c>
      <c r="Z12">
        <v>5.4</v>
      </c>
      <c r="AA12">
        <f t="shared" si="8"/>
        <v>5.8</v>
      </c>
      <c r="AC12" s="9" t="s">
        <v>36</v>
      </c>
    </row>
    <row r="13" spans="2:29" x14ac:dyDescent="0.8">
      <c r="B13" s="10" t="s">
        <v>15</v>
      </c>
      <c r="C13" s="17">
        <v>3003029484</v>
      </c>
      <c r="D13" s="15">
        <v>12192</v>
      </c>
      <c r="E13" s="11"/>
      <c r="F13" s="1"/>
      <c r="G13" s="1" t="str">
        <f t="shared" si="0"/>
        <v>✕</v>
      </c>
      <c r="H13" s="14" t="str">
        <f t="shared" si="1"/>
        <v>✕</v>
      </c>
      <c r="I13" s="32">
        <v>5</v>
      </c>
      <c r="J13" s="33">
        <v>15</v>
      </c>
      <c r="K13" s="1" t="str">
        <f t="shared" si="2"/>
        <v>〇</v>
      </c>
      <c r="L13" s="14" t="str">
        <f t="shared" si="3"/>
        <v>〇</v>
      </c>
      <c r="M13" s="32">
        <v>6</v>
      </c>
      <c r="N13" s="33">
        <v>20</v>
      </c>
      <c r="O13" s="1" t="str">
        <f t="shared" si="4"/>
        <v>〇</v>
      </c>
      <c r="P13" s="14" t="str">
        <f t="shared" si="5"/>
        <v>✕</v>
      </c>
      <c r="Q13" s="16">
        <v>5.3514999999999997</v>
      </c>
      <c r="R13" s="2">
        <v>14.94</v>
      </c>
      <c r="S13" s="1" t="str">
        <f t="shared" si="6"/>
        <v>〇</v>
      </c>
      <c r="T13" s="1" t="str">
        <f t="shared" si="7"/>
        <v>〇</v>
      </c>
      <c r="U13" s="16">
        <v>5</v>
      </c>
      <c r="V13" s="2">
        <v>10</v>
      </c>
      <c r="X13">
        <v>6.1</v>
      </c>
      <c r="Y13">
        <v>6.3</v>
      </c>
      <c r="Z13">
        <v>6.2</v>
      </c>
      <c r="AA13">
        <f t="shared" si="8"/>
        <v>6.3</v>
      </c>
    </row>
    <row r="14" spans="2:29" x14ac:dyDescent="0.8">
      <c r="B14" s="10" t="s">
        <v>16</v>
      </c>
      <c r="C14" s="17">
        <v>3001796949</v>
      </c>
      <c r="D14" s="15">
        <v>6792</v>
      </c>
      <c r="E14" s="11"/>
      <c r="F14" s="1"/>
      <c r="G14" s="1" t="str">
        <f t="shared" si="0"/>
        <v>✕</v>
      </c>
      <c r="H14" s="14" t="str">
        <f t="shared" si="1"/>
        <v>✕</v>
      </c>
      <c r="I14" s="32">
        <v>6</v>
      </c>
      <c r="J14" s="33">
        <v>10</v>
      </c>
      <c r="K14" s="1" t="str">
        <f t="shared" si="2"/>
        <v>〇</v>
      </c>
      <c r="L14" s="14" t="str">
        <f t="shared" si="3"/>
        <v>〇</v>
      </c>
      <c r="M14" s="32">
        <v>6</v>
      </c>
      <c r="N14" s="33">
        <v>15</v>
      </c>
      <c r="O14" s="1" t="str">
        <f t="shared" si="4"/>
        <v>〇</v>
      </c>
      <c r="P14" s="14" t="str">
        <f t="shared" si="5"/>
        <v>〇</v>
      </c>
      <c r="Q14" s="16">
        <v>4.7785000000000002</v>
      </c>
      <c r="R14" s="2">
        <v>9.9949999999999992</v>
      </c>
      <c r="S14" s="1" t="str">
        <f t="shared" si="6"/>
        <v>〇</v>
      </c>
      <c r="T14" s="1" t="str">
        <f t="shared" si="7"/>
        <v>✕</v>
      </c>
      <c r="U14" s="16">
        <v>5</v>
      </c>
      <c r="V14" s="2">
        <v>15</v>
      </c>
      <c r="X14">
        <v>5.9</v>
      </c>
      <c r="Y14">
        <v>6.3</v>
      </c>
      <c r="Z14">
        <v>5.6</v>
      </c>
      <c r="AA14">
        <f t="shared" si="8"/>
        <v>6.3</v>
      </c>
    </row>
    <row r="15" spans="2:29" x14ac:dyDescent="0.8">
      <c r="B15" s="10" t="s">
        <v>17</v>
      </c>
      <c r="C15" s="17">
        <v>3003055229</v>
      </c>
      <c r="D15" s="15">
        <v>12463</v>
      </c>
      <c r="E15" s="11"/>
      <c r="F15" s="1"/>
      <c r="G15" s="1" t="str">
        <f t="shared" si="0"/>
        <v>✕</v>
      </c>
      <c r="H15" s="14" t="str">
        <f t="shared" si="1"/>
        <v>✕</v>
      </c>
      <c r="I15" s="32">
        <v>5</v>
      </c>
      <c r="J15" s="33">
        <v>10</v>
      </c>
      <c r="K15" s="1" t="str">
        <f t="shared" si="2"/>
        <v>〇</v>
      </c>
      <c r="L15" s="14" t="str">
        <f t="shared" si="3"/>
        <v>〇</v>
      </c>
      <c r="M15" s="32">
        <v>4.5</v>
      </c>
      <c r="N15" s="33">
        <v>10</v>
      </c>
      <c r="O15" s="1" t="str">
        <f t="shared" si="4"/>
        <v>〇</v>
      </c>
      <c r="P15" s="14" t="str">
        <f t="shared" si="5"/>
        <v>〇</v>
      </c>
      <c r="Q15" s="16">
        <v>3.6389999999999998</v>
      </c>
      <c r="R15" s="2">
        <v>7.9649999999999999</v>
      </c>
      <c r="S15" s="1" t="str">
        <f t="shared" si="6"/>
        <v>〇</v>
      </c>
      <c r="T15" s="1" t="str">
        <f t="shared" si="7"/>
        <v>〇</v>
      </c>
      <c r="U15" s="16">
        <v>4</v>
      </c>
      <c r="V15" s="2">
        <v>8</v>
      </c>
      <c r="X15">
        <v>4.7</v>
      </c>
      <c r="Y15">
        <v>5.0999999999999996</v>
      </c>
      <c r="Z15">
        <v>4.9000000000000004</v>
      </c>
      <c r="AA15">
        <f t="shared" si="8"/>
        <v>5.0999999999999996</v>
      </c>
    </row>
    <row r="16" spans="2:29" x14ac:dyDescent="0.8">
      <c r="B16" s="10" t="s">
        <v>18</v>
      </c>
      <c r="C16" s="17">
        <v>3001596484</v>
      </c>
      <c r="D16" s="15">
        <v>4680</v>
      </c>
      <c r="E16" s="11"/>
      <c r="F16" s="1"/>
      <c r="G16" s="1" t="str">
        <f t="shared" si="0"/>
        <v>✕</v>
      </c>
      <c r="H16" s="14" t="str">
        <f t="shared" si="1"/>
        <v>✕</v>
      </c>
      <c r="I16" s="32">
        <v>6</v>
      </c>
      <c r="J16" s="33">
        <v>20</v>
      </c>
      <c r="K16" s="1" t="str">
        <f t="shared" si="2"/>
        <v>〇</v>
      </c>
      <c r="L16" s="14" t="str">
        <f t="shared" si="3"/>
        <v>〇</v>
      </c>
      <c r="M16" s="32">
        <v>6</v>
      </c>
      <c r="N16" s="33">
        <v>15</v>
      </c>
      <c r="O16" s="1" t="str">
        <f t="shared" si="4"/>
        <v>〇</v>
      </c>
      <c r="P16" s="14" t="str">
        <f t="shared" si="5"/>
        <v>〇</v>
      </c>
      <c r="Q16" s="16">
        <v>5.3540000000000001</v>
      </c>
      <c r="R16" s="2">
        <v>13.05</v>
      </c>
      <c r="S16" s="1" t="str">
        <f t="shared" si="6"/>
        <v>〇</v>
      </c>
      <c r="T16" s="1" t="str">
        <f t="shared" si="7"/>
        <v>〇</v>
      </c>
      <c r="U16" s="16">
        <v>6</v>
      </c>
      <c r="V16" s="2">
        <v>15</v>
      </c>
      <c r="X16">
        <v>8.8000000000000007</v>
      </c>
      <c r="Y16">
        <v>5.9</v>
      </c>
      <c r="Z16">
        <v>6.1</v>
      </c>
      <c r="AA16">
        <f t="shared" si="8"/>
        <v>8.8000000000000007</v>
      </c>
    </row>
    <row r="17" spans="2:27" x14ac:dyDescent="0.8">
      <c r="B17" s="10" t="s">
        <v>19</v>
      </c>
      <c r="C17" s="17">
        <v>3001992553</v>
      </c>
      <c r="D17" s="15">
        <v>11296</v>
      </c>
      <c r="E17" s="11"/>
      <c r="F17" s="1"/>
      <c r="G17" s="1" t="str">
        <f t="shared" si="0"/>
        <v>✕</v>
      </c>
      <c r="H17" s="14" t="str">
        <f t="shared" si="1"/>
        <v>✕</v>
      </c>
      <c r="I17" s="32">
        <v>4.5</v>
      </c>
      <c r="J17" s="33">
        <v>12</v>
      </c>
      <c r="K17" s="1" t="str">
        <f t="shared" si="2"/>
        <v>〇</v>
      </c>
      <c r="L17" s="14" t="str">
        <f t="shared" si="3"/>
        <v>〇</v>
      </c>
      <c r="M17" s="32">
        <v>5</v>
      </c>
      <c r="N17" s="33">
        <v>10</v>
      </c>
      <c r="O17" s="1" t="str">
        <f t="shared" si="4"/>
        <v>〇</v>
      </c>
      <c r="P17" s="14" t="str">
        <f t="shared" si="5"/>
        <v>〇</v>
      </c>
      <c r="Q17" s="16">
        <v>4.5410000000000004</v>
      </c>
      <c r="R17" s="2">
        <v>11.94</v>
      </c>
      <c r="S17" s="1" t="str">
        <f t="shared" si="6"/>
        <v>〇</v>
      </c>
      <c r="T17" s="1" t="str">
        <f t="shared" si="7"/>
        <v>〇</v>
      </c>
      <c r="U17" s="16">
        <v>5</v>
      </c>
      <c r="V17" s="2">
        <v>10</v>
      </c>
      <c r="X17">
        <v>6.4</v>
      </c>
      <c r="Y17">
        <v>5.0999999999999996</v>
      </c>
      <c r="Z17">
        <v>5.7</v>
      </c>
      <c r="AA17">
        <f t="shared" si="8"/>
        <v>6.4</v>
      </c>
    </row>
    <row r="18" spans="2:27" x14ac:dyDescent="0.8">
      <c r="B18" s="10" t="s">
        <v>20</v>
      </c>
      <c r="C18" s="17">
        <v>3003059373</v>
      </c>
      <c r="D18" s="15">
        <v>12607</v>
      </c>
      <c r="E18" s="11"/>
      <c r="F18" s="1"/>
      <c r="G18" s="1" t="str">
        <f t="shared" si="0"/>
        <v>✕</v>
      </c>
      <c r="H18" s="14" t="str">
        <f t="shared" si="1"/>
        <v>〇</v>
      </c>
      <c r="I18" s="32">
        <v>3</v>
      </c>
      <c r="J18" s="33">
        <v>6</v>
      </c>
      <c r="K18" s="1" t="str">
        <f t="shared" si="2"/>
        <v>〇</v>
      </c>
      <c r="L18" s="14" t="str">
        <f t="shared" si="3"/>
        <v>〇</v>
      </c>
      <c r="M18" s="32">
        <v>3</v>
      </c>
      <c r="N18" s="33">
        <v>6</v>
      </c>
      <c r="O18" s="1" t="str">
        <f t="shared" si="4"/>
        <v>〇</v>
      </c>
      <c r="P18" s="14" t="str">
        <f t="shared" si="5"/>
        <v>〇</v>
      </c>
      <c r="Q18" s="16">
        <v>2.9824999999999999</v>
      </c>
      <c r="R18" s="2">
        <v>5.38</v>
      </c>
      <c r="S18" s="1" t="str">
        <f t="shared" si="6"/>
        <v>〇</v>
      </c>
      <c r="T18" s="1" t="str">
        <f t="shared" si="7"/>
        <v>〇</v>
      </c>
      <c r="U18" s="16">
        <v>2.5</v>
      </c>
      <c r="V18" s="2">
        <v>4</v>
      </c>
      <c r="X18">
        <v>3.2</v>
      </c>
      <c r="Y18">
        <v>3</v>
      </c>
      <c r="Z18">
        <v>3.1</v>
      </c>
      <c r="AA18">
        <f t="shared" si="8"/>
        <v>3.2</v>
      </c>
    </row>
    <row r="19" spans="2:27" x14ac:dyDescent="0.8">
      <c r="B19" s="10" t="s">
        <v>21</v>
      </c>
      <c r="C19" s="17">
        <v>3001538494</v>
      </c>
      <c r="D19" s="15">
        <v>4118</v>
      </c>
      <c r="E19" s="11"/>
      <c r="F19" s="1"/>
      <c r="G19" s="1" t="str">
        <f t="shared" si="0"/>
        <v>✕</v>
      </c>
      <c r="H19" s="14" t="str">
        <f t="shared" si="1"/>
        <v>✕</v>
      </c>
      <c r="I19" s="32">
        <v>8</v>
      </c>
      <c r="J19" s="33">
        <v>30</v>
      </c>
      <c r="K19" s="1" t="str">
        <f t="shared" si="2"/>
        <v>〇</v>
      </c>
      <c r="L19" s="14" t="str">
        <f t="shared" si="3"/>
        <v>✕</v>
      </c>
      <c r="M19" s="32">
        <v>9</v>
      </c>
      <c r="N19" s="33">
        <v>30</v>
      </c>
      <c r="O19" s="1" t="str">
        <f t="shared" si="4"/>
        <v>〇</v>
      </c>
      <c r="P19" s="14" t="str">
        <f t="shared" si="5"/>
        <v>✕</v>
      </c>
      <c r="Q19" s="16">
        <v>7.63</v>
      </c>
      <c r="R19" s="2">
        <v>18.59</v>
      </c>
      <c r="S19" s="1" t="str">
        <f t="shared" si="6"/>
        <v>✕</v>
      </c>
      <c r="T19" s="1" t="str">
        <f t="shared" si="7"/>
        <v>〇</v>
      </c>
      <c r="U19" s="16">
        <v>9</v>
      </c>
      <c r="V19" s="2">
        <v>20</v>
      </c>
      <c r="X19">
        <v>9.5500000000000007</v>
      </c>
      <c r="Y19">
        <v>7.19</v>
      </c>
      <c r="Z19">
        <v>9.11</v>
      </c>
      <c r="AA19">
        <f t="shared" si="8"/>
        <v>9.5500000000000007</v>
      </c>
    </row>
    <row r="20" spans="2:27" x14ac:dyDescent="0.8">
      <c r="B20" s="10" t="s">
        <v>22</v>
      </c>
      <c r="C20" s="17">
        <v>3000218020</v>
      </c>
      <c r="D20" s="15">
        <v>5101</v>
      </c>
      <c r="E20" s="11"/>
      <c r="F20" s="1"/>
      <c r="G20" s="1" t="str">
        <f t="shared" si="0"/>
        <v>✕</v>
      </c>
      <c r="H20" s="14" t="str">
        <f t="shared" si="1"/>
        <v>✕</v>
      </c>
      <c r="I20" s="32">
        <v>3</v>
      </c>
      <c r="J20" s="33">
        <v>6</v>
      </c>
      <c r="K20" s="1" t="str">
        <f t="shared" si="2"/>
        <v>〇</v>
      </c>
      <c r="L20" s="14" t="str">
        <f t="shared" si="3"/>
        <v>〇</v>
      </c>
      <c r="M20" s="32">
        <v>3</v>
      </c>
      <c r="N20" s="33">
        <v>6</v>
      </c>
      <c r="O20" s="1" t="str">
        <f t="shared" si="4"/>
        <v>〇</v>
      </c>
      <c r="P20" s="14" t="str">
        <f t="shared" si="5"/>
        <v>〇</v>
      </c>
      <c r="Q20" s="16">
        <v>3.0459999999999998</v>
      </c>
      <c r="R20" s="2">
        <v>6.24</v>
      </c>
      <c r="S20" s="1" t="str">
        <f t="shared" si="6"/>
        <v>〇</v>
      </c>
      <c r="T20" s="1" t="str">
        <f t="shared" si="7"/>
        <v>〇</v>
      </c>
      <c r="U20" s="16">
        <v>3</v>
      </c>
      <c r="V20" s="2">
        <v>8</v>
      </c>
      <c r="X20">
        <v>3.8</v>
      </c>
      <c r="Y20">
        <v>3.7</v>
      </c>
      <c r="Z20">
        <v>3.8</v>
      </c>
      <c r="AA20">
        <f t="shared" si="8"/>
        <v>3.8</v>
      </c>
    </row>
    <row r="21" spans="2:27" ht="19.350000000000001" x14ac:dyDescent="0.8">
      <c r="B21" s="10" t="s">
        <v>23</v>
      </c>
      <c r="C21" s="17">
        <v>3002008461</v>
      </c>
      <c r="D21" s="15">
        <v>11545</v>
      </c>
      <c r="E21" s="13"/>
      <c r="F21" s="12"/>
      <c r="G21" s="1" t="str">
        <f t="shared" si="0"/>
        <v>✕</v>
      </c>
      <c r="H21" s="14" t="str">
        <f t="shared" si="1"/>
        <v>✕</v>
      </c>
      <c r="I21" s="32">
        <v>4</v>
      </c>
      <c r="J21" s="33">
        <v>10</v>
      </c>
      <c r="K21" s="1" t="str">
        <f t="shared" si="2"/>
        <v>〇</v>
      </c>
      <c r="L21" s="14" t="str">
        <f t="shared" si="3"/>
        <v>〇</v>
      </c>
      <c r="M21" s="32">
        <v>4.5</v>
      </c>
      <c r="N21" s="33">
        <v>10</v>
      </c>
      <c r="O21" s="1" t="str">
        <f t="shared" si="4"/>
        <v>〇</v>
      </c>
      <c r="P21" s="14" t="str">
        <f t="shared" si="5"/>
        <v>〇</v>
      </c>
      <c r="Q21" s="16">
        <v>4.0955000000000004</v>
      </c>
      <c r="R21" s="2">
        <v>9.17</v>
      </c>
      <c r="S21" s="1" t="str">
        <f t="shared" si="6"/>
        <v>〇</v>
      </c>
      <c r="T21" s="1" t="str">
        <f t="shared" si="7"/>
        <v>〇</v>
      </c>
      <c r="U21" s="16">
        <v>4</v>
      </c>
      <c r="V21" s="2">
        <v>8</v>
      </c>
      <c r="X21">
        <v>5.7</v>
      </c>
      <c r="Y21">
        <v>5.0999999999999996</v>
      </c>
      <c r="Z21">
        <v>4.4000000000000004</v>
      </c>
      <c r="AA21">
        <f t="shared" si="8"/>
        <v>5.7</v>
      </c>
    </row>
    <row r="22" spans="2:27" ht="19.350000000000001" x14ac:dyDescent="0.8">
      <c r="B22" s="10" t="s">
        <v>24</v>
      </c>
      <c r="C22" s="17">
        <v>3001631001</v>
      </c>
      <c r="D22" s="15">
        <v>4960</v>
      </c>
      <c r="E22" s="13"/>
      <c r="F22" s="12"/>
      <c r="G22" s="1" t="str">
        <f t="shared" si="0"/>
        <v>✕</v>
      </c>
      <c r="H22" s="14" t="str">
        <f t="shared" si="1"/>
        <v>✕</v>
      </c>
      <c r="I22" s="30">
        <v>3</v>
      </c>
      <c r="J22" s="31">
        <v>8</v>
      </c>
      <c r="K22" s="1" t="str">
        <f t="shared" si="2"/>
        <v>〇</v>
      </c>
      <c r="L22" s="14" t="str">
        <f t="shared" si="3"/>
        <v>〇</v>
      </c>
      <c r="M22" s="30">
        <v>3</v>
      </c>
      <c r="N22" s="31">
        <v>6</v>
      </c>
      <c r="O22" s="1" t="str">
        <f t="shared" si="4"/>
        <v>〇</v>
      </c>
      <c r="P22" s="14" t="str">
        <f t="shared" si="5"/>
        <v>〇</v>
      </c>
      <c r="Q22" s="16">
        <v>3.2284999999999999</v>
      </c>
      <c r="R22" s="2">
        <v>7.54</v>
      </c>
      <c r="S22" s="1" t="str">
        <f t="shared" si="6"/>
        <v>〇</v>
      </c>
      <c r="T22" s="1" t="str">
        <f t="shared" si="7"/>
        <v>〇</v>
      </c>
      <c r="U22" s="16">
        <v>4</v>
      </c>
      <c r="V22" s="2">
        <v>8</v>
      </c>
      <c r="X22">
        <v>3.7</v>
      </c>
      <c r="Y22">
        <v>3.8</v>
      </c>
      <c r="Z22">
        <v>4</v>
      </c>
      <c r="AA22">
        <f t="shared" si="8"/>
        <v>4</v>
      </c>
    </row>
    <row r="23" spans="2:27" x14ac:dyDescent="0.8">
      <c r="B23" s="10" t="s">
        <v>25</v>
      </c>
      <c r="C23" s="17">
        <v>3001591704</v>
      </c>
      <c r="D23" s="15">
        <v>4597</v>
      </c>
      <c r="E23" s="11"/>
      <c r="F23" s="1"/>
      <c r="G23" s="1" t="str">
        <f t="shared" si="0"/>
        <v>✕</v>
      </c>
      <c r="H23" s="14" t="str">
        <f t="shared" si="1"/>
        <v>✕</v>
      </c>
      <c r="I23" s="32">
        <v>5</v>
      </c>
      <c r="J23" s="33">
        <v>15</v>
      </c>
      <c r="K23" s="1" t="str">
        <f t="shared" si="2"/>
        <v>〇</v>
      </c>
      <c r="L23" s="14" t="str">
        <f t="shared" si="3"/>
        <v>✕</v>
      </c>
      <c r="M23" s="32">
        <v>5</v>
      </c>
      <c r="N23" s="33">
        <v>10</v>
      </c>
      <c r="O23" s="1" t="str">
        <f t="shared" si="4"/>
        <v>〇</v>
      </c>
      <c r="P23" s="14" t="str">
        <f t="shared" si="5"/>
        <v>〇</v>
      </c>
      <c r="Q23" s="16">
        <v>4.5664999999999996</v>
      </c>
      <c r="R23" s="2">
        <v>11.34</v>
      </c>
      <c r="S23" s="1" t="str">
        <f t="shared" si="6"/>
        <v>〇</v>
      </c>
      <c r="T23" s="1" t="str">
        <f t="shared" si="7"/>
        <v>〇</v>
      </c>
      <c r="U23" s="16">
        <v>4</v>
      </c>
      <c r="V23" s="2">
        <v>8</v>
      </c>
      <c r="X23">
        <v>5.5</v>
      </c>
      <c r="Y23">
        <v>5.3</v>
      </c>
      <c r="Z23">
        <v>6.3</v>
      </c>
      <c r="AA23">
        <f t="shared" si="8"/>
        <v>6.3</v>
      </c>
    </row>
    <row r="24" spans="2:27" ht="19.350000000000001" x14ac:dyDescent="0.8">
      <c r="B24" s="10" t="s">
        <v>26</v>
      </c>
      <c r="C24" s="17">
        <v>3003004776</v>
      </c>
      <c r="D24" s="15">
        <v>11696</v>
      </c>
      <c r="E24" s="13"/>
      <c r="F24" s="12"/>
      <c r="G24" s="1" t="str">
        <f t="shared" si="0"/>
        <v>✕</v>
      </c>
      <c r="H24" s="14" t="str">
        <f t="shared" si="1"/>
        <v>✕</v>
      </c>
      <c r="I24" s="30">
        <v>3</v>
      </c>
      <c r="J24" s="31">
        <v>6</v>
      </c>
      <c r="K24" s="1" t="str">
        <f t="shared" si="2"/>
        <v>〇</v>
      </c>
      <c r="L24" s="14" t="str">
        <f t="shared" si="3"/>
        <v>〇</v>
      </c>
      <c r="M24" s="30">
        <v>3</v>
      </c>
      <c r="N24" s="31">
        <v>6</v>
      </c>
      <c r="O24" s="1" t="str">
        <f t="shared" si="4"/>
        <v>〇</v>
      </c>
      <c r="P24" s="14" t="str">
        <f t="shared" si="5"/>
        <v>〇</v>
      </c>
      <c r="Q24" s="16">
        <v>2.9780000000000002</v>
      </c>
      <c r="R24" s="2">
        <v>7.12</v>
      </c>
      <c r="S24" s="1" t="str">
        <f t="shared" si="6"/>
        <v>〇</v>
      </c>
      <c r="T24" s="1" t="str">
        <f t="shared" si="7"/>
        <v>〇</v>
      </c>
      <c r="U24" s="16">
        <v>3</v>
      </c>
      <c r="V24" s="2">
        <v>6</v>
      </c>
      <c r="X24">
        <v>3.8</v>
      </c>
      <c r="Y24">
        <v>3</v>
      </c>
      <c r="Z24">
        <v>3.4</v>
      </c>
      <c r="AA24">
        <f t="shared" si="8"/>
        <v>3.8</v>
      </c>
    </row>
    <row r="25" spans="2:27" x14ac:dyDescent="0.8">
      <c r="B25" s="10" t="s">
        <v>27</v>
      </c>
      <c r="C25" s="17">
        <v>3003131446</v>
      </c>
      <c r="D25" s="15">
        <v>13823</v>
      </c>
      <c r="E25" s="11"/>
      <c r="F25" s="1"/>
      <c r="G25" s="1" t="str">
        <f t="shared" si="0"/>
        <v>✕</v>
      </c>
      <c r="H25" s="14" t="str">
        <f t="shared" si="1"/>
        <v>〇</v>
      </c>
      <c r="I25" s="32">
        <v>3</v>
      </c>
      <c r="J25" s="33">
        <v>6</v>
      </c>
      <c r="K25" s="1" t="str">
        <f t="shared" si="2"/>
        <v>〇</v>
      </c>
      <c r="L25" s="14" t="str">
        <f t="shared" si="3"/>
        <v>〇</v>
      </c>
      <c r="M25" s="32">
        <v>2.5</v>
      </c>
      <c r="N25" s="33">
        <v>4</v>
      </c>
      <c r="O25" s="1" t="str">
        <f t="shared" si="4"/>
        <v>〇</v>
      </c>
      <c r="P25" s="14" t="str">
        <f t="shared" si="5"/>
        <v>〇</v>
      </c>
      <c r="Q25" s="16">
        <v>2.9634999999999998</v>
      </c>
      <c r="R25" s="2">
        <v>4.7350000000000003</v>
      </c>
      <c r="S25" s="1" t="str">
        <f t="shared" si="6"/>
        <v>〇</v>
      </c>
      <c r="T25" s="1" t="str">
        <f t="shared" si="7"/>
        <v>〇</v>
      </c>
      <c r="U25" s="16">
        <v>2.5</v>
      </c>
      <c r="V25" s="2">
        <v>4</v>
      </c>
      <c r="X25">
        <v>3.2</v>
      </c>
      <c r="Y25">
        <v>2.7</v>
      </c>
      <c r="Z25">
        <v>3</v>
      </c>
      <c r="AA25">
        <f t="shared" si="8"/>
        <v>3.2</v>
      </c>
    </row>
    <row r="26" spans="2:27" x14ac:dyDescent="0.8">
      <c r="B26" s="10" t="s">
        <v>28</v>
      </c>
      <c r="C26" s="17">
        <v>3001563980</v>
      </c>
      <c r="D26" s="15">
        <v>4330</v>
      </c>
      <c r="E26" s="11"/>
      <c r="F26" s="1"/>
      <c r="G26" s="1" t="str">
        <f t="shared" si="0"/>
        <v>✕</v>
      </c>
      <c r="H26" s="14" t="str">
        <f t="shared" si="1"/>
        <v>✕</v>
      </c>
      <c r="I26" s="32">
        <v>4</v>
      </c>
      <c r="J26" s="33">
        <v>8</v>
      </c>
      <c r="K26" s="1" t="str">
        <f t="shared" si="2"/>
        <v>〇</v>
      </c>
      <c r="L26" s="14" t="str">
        <f t="shared" si="3"/>
        <v>〇</v>
      </c>
      <c r="M26" s="32">
        <v>3.5</v>
      </c>
      <c r="N26" s="33">
        <v>8</v>
      </c>
      <c r="O26" s="1" t="str">
        <f t="shared" si="4"/>
        <v>〇</v>
      </c>
      <c r="P26" s="14" t="str">
        <f t="shared" si="5"/>
        <v>〇</v>
      </c>
      <c r="Q26" s="16">
        <v>3.512</v>
      </c>
      <c r="R26" s="2">
        <v>7.68</v>
      </c>
      <c r="S26" s="1" t="str">
        <f t="shared" si="6"/>
        <v>〇</v>
      </c>
      <c r="T26" s="1" t="str">
        <f t="shared" si="7"/>
        <v>〇</v>
      </c>
      <c r="U26" s="16">
        <v>4</v>
      </c>
      <c r="V26" s="2">
        <v>8</v>
      </c>
      <c r="X26">
        <v>4.0999999999999996</v>
      </c>
      <c r="Y26">
        <v>4.8</v>
      </c>
      <c r="Z26">
        <v>4.5</v>
      </c>
      <c r="AA26">
        <f t="shared" si="8"/>
        <v>4.8</v>
      </c>
    </row>
    <row r="27" spans="2:27" x14ac:dyDescent="0.8">
      <c r="B27" s="10" t="s">
        <v>29</v>
      </c>
      <c r="C27" s="17">
        <v>3001757215</v>
      </c>
      <c r="D27" s="15">
        <v>6352</v>
      </c>
      <c r="E27" s="11"/>
      <c r="F27" s="1"/>
      <c r="G27" s="1" t="str">
        <f t="shared" si="0"/>
        <v>✕</v>
      </c>
      <c r="H27" s="14" t="str">
        <f t="shared" si="1"/>
        <v>✕</v>
      </c>
      <c r="I27" s="32">
        <v>4</v>
      </c>
      <c r="J27" s="33">
        <v>10</v>
      </c>
      <c r="K27" s="1" t="str">
        <f t="shared" si="2"/>
        <v>〇</v>
      </c>
      <c r="L27" s="14" t="str">
        <f t="shared" si="3"/>
        <v>〇</v>
      </c>
      <c r="M27" s="32">
        <v>4.5</v>
      </c>
      <c r="N27" s="33">
        <v>10</v>
      </c>
      <c r="O27" s="1" t="str">
        <f t="shared" si="4"/>
        <v>〇</v>
      </c>
      <c r="P27" s="14" t="str">
        <f t="shared" si="5"/>
        <v>〇</v>
      </c>
      <c r="Q27" s="16">
        <v>3.8864999999999998</v>
      </c>
      <c r="R27" s="2">
        <v>8.07</v>
      </c>
      <c r="S27" s="1" t="str">
        <f t="shared" si="6"/>
        <v>〇</v>
      </c>
      <c r="T27" s="1" t="str">
        <f t="shared" si="7"/>
        <v>〇</v>
      </c>
      <c r="U27" s="16">
        <v>4</v>
      </c>
      <c r="V27" s="2">
        <v>8</v>
      </c>
      <c r="X27">
        <v>4.0999999999999996</v>
      </c>
      <c r="Y27">
        <v>4.2</v>
      </c>
      <c r="Z27">
        <v>4.2</v>
      </c>
      <c r="AA27">
        <f t="shared" si="8"/>
        <v>4.2</v>
      </c>
    </row>
    <row r="28" spans="2:27" x14ac:dyDescent="0.8">
      <c r="B28" s="10" t="s">
        <v>30</v>
      </c>
      <c r="C28" s="18">
        <v>3001816689</v>
      </c>
      <c r="D28" s="15">
        <v>7050</v>
      </c>
      <c r="E28" s="11"/>
      <c r="F28" s="1"/>
      <c r="G28" s="1" t="str">
        <f t="shared" si="0"/>
        <v>✕</v>
      </c>
      <c r="H28" s="14" t="str">
        <f t="shared" si="1"/>
        <v>✕</v>
      </c>
      <c r="I28" s="32">
        <v>4</v>
      </c>
      <c r="J28" s="33">
        <v>8</v>
      </c>
      <c r="K28" s="1" t="str">
        <f t="shared" si="2"/>
        <v>〇</v>
      </c>
      <c r="L28" s="14" t="str">
        <f t="shared" si="3"/>
        <v>〇</v>
      </c>
      <c r="M28" s="32">
        <v>5</v>
      </c>
      <c r="N28" s="33">
        <v>10</v>
      </c>
      <c r="O28" s="1" t="str">
        <f t="shared" si="4"/>
        <v>〇</v>
      </c>
      <c r="P28" s="14" t="str">
        <f t="shared" si="5"/>
        <v>〇</v>
      </c>
      <c r="Q28" s="16">
        <v>3.9910000000000001</v>
      </c>
      <c r="R28" s="2">
        <v>8</v>
      </c>
      <c r="S28" s="1" t="str">
        <f t="shared" si="6"/>
        <v>〇</v>
      </c>
      <c r="T28" s="1" t="str">
        <f t="shared" si="7"/>
        <v>〇</v>
      </c>
      <c r="U28" s="16">
        <v>4</v>
      </c>
      <c r="V28" s="2">
        <v>8</v>
      </c>
      <c r="X28">
        <v>4.9000000000000004</v>
      </c>
      <c r="Y28">
        <v>4.5999999999999996</v>
      </c>
      <c r="Z28">
        <v>4.8</v>
      </c>
      <c r="AA28">
        <f t="shared" si="8"/>
        <v>4.9000000000000004</v>
      </c>
    </row>
    <row r="29" spans="2:27" x14ac:dyDescent="0.8">
      <c r="B29" s="10" t="s">
        <v>38</v>
      </c>
      <c r="C29" s="18">
        <v>3001608423</v>
      </c>
      <c r="D29" s="15">
        <v>4753</v>
      </c>
      <c r="E29" s="11"/>
      <c r="F29" s="1"/>
      <c r="G29" s="1" t="str">
        <f t="shared" si="0"/>
        <v>✕</v>
      </c>
      <c r="H29" s="14" t="str">
        <f t="shared" si="1"/>
        <v>✕</v>
      </c>
      <c r="I29" s="32">
        <v>4</v>
      </c>
      <c r="J29" s="33">
        <v>8</v>
      </c>
      <c r="K29" s="1" t="str">
        <f t="shared" si="2"/>
        <v>〇</v>
      </c>
      <c r="L29" s="14" t="str">
        <f t="shared" si="3"/>
        <v>〇</v>
      </c>
      <c r="M29" s="32">
        <v>4</v>
      </c>
      <c r="N29" s="33">
        <v>8</v>
      </c>
      <c r="O29" s="1" t="str">
        <f t="shared" si="4"/>
        <v>〇</v>
      </c>
      <c r="P29" s="14" t="str">
        <f t="shared" si="5"/>
        <v>〇</v>
      </c>
      <c r="Q29" s="16">
        <v>4.0069999999999997</v>
      </c>
      <c r="R29" s="2">
        <v>7.96</v>
      </c>
      <c r="S29" s="1" t="str">
        <f t="shared" si="6"/>
        <v>〇</v>
      </c>
      <c r="T29" s="1" t="str">
        <f t="shared" si="7"/>
        <v>〇</v>
      </c>
      <c r="U29" s="16">
        <v>4</v>
      </c>
      <c r="V29" s="2">
        <v>8</v>
      </c>
      <c r="X29">
        <v>5.0999999999999996</v>
      </c>
      <c r="Y29">
        <v>4.8</v>
      </c>
      <c r="Z29">
        <v>4.95</v>
      </c>
      <c r="AA29">
        <f t="shared" si="8"/>
        <v>5.0999999999999996</v>
      </c>
    </row>
    <row r="30" spans="2:27" x14ac:dyDescent="0.8">
      <c r="B30" s="10" t="s">
        <v>39</v>
      </c>
      <c r="C30" s="18">
        <v>3001767386</v>
      </c>
      <c r="D30" s="15">
        <v>6466</v>
      </c>
      <c r="E30" s="11"/>
      <c r="F30" s="1"/>
      <c r="G30" s="1" t="str">
        <f t="shared" si="0"/>
        <v>✕</v>
      </c>
      <c r="H30" s="14" t="str">
        <f t="shared" si="1"/>
        <v>✕</v>
      </c>
      <c r="I30" s="32">
        <v>2.5</v>
      </c>
      <c r="J30" s="33">
        <v>4</v>
      </c>
      <c r="K30" s="1" t="str">
        <f t="shared" si="2"/>
        <v>〇</v>
      </c>
      <c r="L30" s="14" t="str">
        <f t="shared" si="3"/>
        <v>〇</v>
      </c>
      <c r="M30" s="32">
        <v>3</v>
      </c>
      <c r="N30" s="33">
        <v>8</v>
      </c>
      <c r="O30" s="1" t="str">
        <f t="shared" si="4"/>
        <v>〇</v>
      </c>
      <c r="P30" s="14" t="str">
        <f t="shared" si="5"/>
        <v>〇</v>
      </c>
      <c r="Q30" s="16">
        <v>3.3660000000000001</v>
      </c>
      <c r="R30" s="2">
        <v>6.98</v>
      </c>
      <c r="S30" s="1" t="str">
        <f t="shared" si="6"/>
        <v>〇</v>
      </c>
      <c r="T30" s="1" t="str">
        <f t="shared" si="7"/>
        <v>〇</v>
      </c>
      <c r="U30" s="16">
        <v>3</v>
      </c>
      <c r="V30" s="2">
        <v>8</v>
      </c>
      <c r="X30">
        <v>4.2</v>
      </c>
      <c r="Y30">
        <v>3.7</v>
      </c>
      <c r="Z30">
        <v>4</v>
      </c>
      <c r="AA30">
        <f t="shared" si="8"/>
        <v>4.2</v>
      </c>
    </row>
    <row r="31" spans="2:27" x14ac:dyDescent="0.8">
      <c r="B31" s="10" t="s">
        <v>40</v>
      </c>
      <c r="C31" s="18">
        <v>3001900945</v>
      </c>
      <c r="D31" s="15">
        <v>8240</v>
      </c>
      <c r="E31" s="11"/>
      <c r="F31" s="1"/>
      <c r="G31" s="1" t="str">
        <f t="shared" si="0"/>
        <v>✕</v>
      </c>
      <c r="H31" s="14" t="str">
        <f t="shared" si="1"/>
        <v>✕</v>
      </c>
      <c r="I31" s="32">
        <v>4.5</v>
      </c>
      <c r="J31" s="33">
        <v>10</v>
      </c>
      <c r="K31" s="1" t="str">
        <f t="shared" si="2"/>
        <v>〇</v>
      </c>
      <c r="L31" s="14" t="str">
        <f t="shared" si="3"/>
        <v>〇</v>
      </c>
      <c r="M31" s="32">
        <v>4</v>
      </c>
      <c r="N31" s="33">
        <v>8</v>
      </c>
      <c r="O31" s="1" t="str">
        <f t="shared" si="4"/>
        <v>〇</v>
      </c>
      <c r="P31" s="14" t="str">
        <f t="shared" si="5"/>
        <v>〇</v>
      </c>
      <c r="Q31" s="16">
        <v>4.0060000000000002</v>
      </c>
      <c r="R31" s="2">
        <v>8.11</v>
      </c>
      <c r="S31" s="1" t="str">
        <f t="shared" si="6"/>
        <v>〇</v>
      </c>
      <c r="T31" s="1" t="str">
        <f t="shared" si="7"/>
        <v>〇</v>
      </c>
      <c r="U31" s="16">
        <v>4</v>
      </c>
      <c r="V31" s="2">
        <v>8</v>
      </c>
      <c r="X31">
        <v>4.4000000000000004</v>
      </c>
      <c r="Y31">
        <v>6.1</v>
      </c>
      <c r="Z31">
        <v>5.3</v>
      </c>
      <c r="AA31">
        <f t="shared" si="8"/>
        <v>6.1</v>
      </c>
    </row>
    <row r="32" spans="2:27" x14ac:dyDescent="0.8">
      <c r="B32" s="10" t="s">
        <v>41</v>
      </c>
      <c r="C32" s="18">
        <v>3001813336</v>
      </c>
      <c r="D32" s="15">
        <v>7003</v>
      </c>
      <c r="E32" s="11"/>
      <c r="F32" s="1"/>
      <c r="G32" s="1" t="str">
        <f t="shared" si="0"/>
        <v>✕</v>
      </c>
      <c r="H32" s="14" t="str">
        <f t="shared" si="1"/>
        <v>✕</v>
      </c>
      <c r="I32" s="32">
        <v>4</v>
      </c>
      <c r="J32" s="33">
        <v>10</v>
      </c>
      <c r="K32" s="1" t="str">
        <f t="shared" si="2"/>
        <v>〇</v>
      </c>
      <c r="L32" s="14" t="str">
        <f t="shared" si="3"/>
        <v>〇</v>
      </c>
      <c r="M32" s="32">
        <v>4</v>
      </c>
      <c r="N32" s="33">
        <v>10</v>
      </c>
      <c r="O32" s="1" t="str">
        <f t="shared" si="4"/>
        <v>〇</v>
      </c>
      <c r="P32" s="14" t="str">
        <f t="shared" si="5"/>
        <v>〇</v>
      </c>
      <c r="Q32" s="16">
        <v>4.2990000000000004</v>
      </c>
      <c r="R32" s="2">
        <v>8.6</v>
      </c>
      <c r="S32" s="1" t="str">
        <f t="shared" si="6"/>
        <v>〇</v>
      </c>
      <c r="T32" s="1" t="str">
        <f t="shared" si="7"/>
        <v>〇</v>
      </c>
      <c r="U32" s="16">
        <v>4</v>
      </c>
      <c r="V32" s="2">
        <v>8</v>
      </c>
      <c r="X32">
        <v>5.6</v>
      </c>
      <c r="Y32">
        <v>5.0999999999999996</v>
      </c>
      <c r="Z32">
        <v>5.4</v>
      </c>
      <c r="AA32">
        <f t="shared" si="8"/>
        <v>5.6</v>
      </c>
    </row>
    <row r="33" spans="2:27" x14ac:dyDescent="0.8">
      <c r="B33" s="10" t="s">
        <v>42</v>
      </c>
      <c r="C33" s="18">
        <v>3000911606</v>
      </c>
      <c r="D33" s="15">
        <v>9148</v>
      </c>
      <c r="E33" s="11"/>
      <c r="F33" s="1"/>
      <c r="G33" s="1" t="str">
        <f t="shared" si="0"/>
        <v>✕</v>
      </c>
      <c r="H33" s="14" t="str">
        <f t="shared" si="1"/>
        <v>✕</v>
      </c>
      <c r="I33" s="32">
        <v>5</v>
      </c>
      <c r="J33" s="33">
        <v>15</v>
      </c>
      <c r="K33" s="1" t="str">
        <f t="shared" si="2"/>
        <v>〇</v>
      </c>
      <c r="L33" s="14" t="str">
        <f t="shared" si="3"/>
        <v>〇</v>
      </c>
      <c r="M33" s="32">
        <v>5</v>
      </c>
      <c r="N33" s="33">
        <v>10</v>
      </c>
      <c r="O33" s="1" t="str">
        <f t="shared" si="4"/>
        <v>〇</v>
      </c>
      <c r="P33" s="14" t="str">
        <f t="shared" si="5"/>
        <v>〇</v>
      </c>
      <c r="Q33" s="16">
        <v>5.1435000000000004</v>
      </c>
      <c r="R33" s="2">
        <v>12.07</v>
      </c>
      <c r="S33" s="1" t="str">
        <f t="shared" si="6"/>
        <v>〇</v>
      </c>
      <c r="T33" s="1" t="str">
        <f t="shared" si="7"/>
        <v>〇</v>
      </c>
      <c r="U33" s="16">
        <v>5</v>
      </c>
      <c r="V33" s="2">
        <v>10</v>
      </c>
      <c r="X33">
        <v>5.8</v>
      </c>
      <c r="Y33">
        <v>5.8</v>
      </c>
      <c r="Z33">
        <v>5.8</v>
      </c>
      <c r="AA33">
        <f t="shared" si="8"/>
        <v>5.8</v>
      </c>
    </row>
    <row r="34" spans="2:27" x14ac:dyDescent="0.8">
      <c r="B34" s="10" t="s">
        <v>43</v>
      </c>
      <c r="C34" s="18">
        <v>3001484413</v>
      </c>
      <c r="D34" s="15">
        <v>6401</v>
      </c>
      <c r="E34" s="11"/>
      <c r="F34" s="1"/>
      <c r="G34" s="1" t="str">
        <f t="shared" si="0"/>
        <v>✕</v>
      </c>
      <c r="H34" s="14" t="str">
        <f t="shared" si="1"/>
        <v>✕</v>
      </c>
      <c r="I34" s="32">
        <v>4</v>
      </c>
      <c r="J34" s="33">
        <v>8</v>
      </c>
      <c r="K34" s="1" t="str">
        <f t="shared" si="2"/>
        <v>〇</v>
      </c>
      <c r="L34" s="14" t="str">
        <f t="shared" si="3"/>
        <v>〇</v>
      </c>
      <c r="M34" s="32">
        <v>4</v>
      </c>
      <c r="N34" s="33">
        <v>8</v>
      </c>
      <c r="O34" s="1" t="str">
        <f t="shared" si="4"/>
        <v>〇</v>
      </c>
      <c r="P34" s="14" t="str">
        <f t="shared" si="5"/>
        <v>〇</v>
      </c>
      <c r="Q34" s="16">
        <v>3.0825</v>
      </c>
      <c r="R34" s="2">
        <v>6.32</v>
      </c>
      <c r="S34" s="1" t="str">
        <f t="shared" si="6"/>
        <v>〇</v>
      </c>
      <c r="T34" s="1" t="str">
        <f t="shared" si="7"/>
        <v>〇</v>
      </c>
      <c r="U34" s="16">
        <v>4</v>
      </c>
      <c r="V34" s="2">
        <v>8</v>
      </c>
      <c r="X34">
        <v>3.8</v>
      </c>
      <c r="Y34">
        <v>3.4</v>
      </c>
      <c r="Z34">
        <v>3.6</v>
      </c>
      <c r="AA34">
        <f t="shared" si="8"/>
        <v>3.8</v>
      </c>
    </row>
    <row r="35" spans="2:27" ht="19.350000000000001" x14ac:dyDescent="0.8">
      <c r="B35" s="10" t="s">
        <v>44</v>
      </c>
      <c r="C35" s="18">
        <v>3001975598</v>
      </c>
      <c r="D35" s="15">
        <v>11447</v>
      </c>
      <c r="E35" s="13"/>
      <c r="F35" s="12"/>
      <c r="G35" s="1" t="str">
        <f t="shared" si="0"/>
        <v>✕</v>
      </c>
      <c r="H35" s="14" t="str">
        <f t="shared" si="1"/>
        <v>✕</v>
      </c>
      <c r="I35" s="32">
        <v>5</v>
      </c>
      <c r="J35" s="33">
        <v>10</v>
      </c>
      <c r="K35" s="1" t="str">
        <f t="shared" si="2"/>
        <v>〇</v>
      </c>
      <c r="L35" s="14" t="str">
        <f t="shared" si="3"/>
        <v>〇</v>
      </c>
      <c r="M35" s="32">
        <v>5</v>
      </c>
      <c r="N35" s="33">
        <v>10</v>
      </c>
      <c r="O35" s="1" t="str">
        <f t="shared" si="4"/>
        <v>〇</v>
      </c>
      <c r="P35" s="14" t="str">
        <f t="shared" si="5"/>
        <v>〇</v>
      </c>
      <c r="Q35" s="16">
        <v>4.0010000000000003</v>
      </c>
      <c r="R35" s="2">
        <v>8.02</v>
      </c>
      <c r="S35" s="1" t="str">
        <f t="shared" si="6"/>
        <v>〇</v>
      </c>
      <c r="T35" s="1" t="str">
        <f t="shared" si="7"/>
        <v>〇</v>
      </c>
      <c r="U35" s="16">
        <v>4.5</v>
      </c>
      <c r="V35" s="2">
        <v>12</v>
      </c>
      <c r="X35">
        <v>5.0999999999999996</v>
      </c>
      <c r="Y35">
        <v>4.7</v>
      </c>
      <c r="Z35">
        <v>4.9000000000000004</v>
      </c>
      <c r="AA35">
        <f t="shared" si="8"/>
        <v>5.0999999999999996</v>
      </c>
    </row>
    <row r="36" spans="2:27" x14ac:dyDescent="0.8">
      <c r="B36" s="10" t="s">
        <v>45</v>
      </c>
      <c r="C36" s="18">
        <v>3001785379</v>
      </c>
      <c r="D36" s="15">
        <v>7284</v>
      </c>
      <c r="E36" s="11"/>
      <c r="F36" s="1"/>
      <c r="G36" s="1" t="str">
        <f t="shared" si="0"/>
        <v>✕</v>
      </c>
      <c r="H36" s="14" t="str">
        <f t="shared" si="1"/>
        <v>✕</v>
      </c>
      <c r="I36" s="32">
        <v>3</v>
      </c>
      <c r="J36" s="33">
        <v>6</v>
      </c>
      <c r="K36" s="1" t="str">
        <f t="shared" si="2"/>
        <v>〇</v>
      </c>
      <c r="L36" s="14" t="str">
        <f t="shared" si="3"/>
        <v>〇</v>
      </c>
      <c r="M36" s="32">
        <v>4</v>
      </c>
      <c r="N36" s="33">
        <v>8</v>
      </c>
      <c r="O36" s="1" t="str">
        <f t="shared" si="4"/>
        <v>〇</v>
      </c>
      <c r="P36" s="14" t="str">
        <f t="shared" si="5"/>
        <v>〇</v>
      </c>
      <c r="Q36" s="16">
        <v>3.488</v>
      </c>
      <c r="R36" s="2">
        <v>6.9</v>
      </c>
      <c r="S36" s="1" t="str">
        <f t="shared" si="6"/>
        <v>〇</v>
      </c>
      <c r="T36" s="1" t="str">
        <f t="shared" si="7"/>
        <v>〇</v>
      </c>
      <c r="U36" s="16">
        <v>3</v>
      </c>
      <c r="V36" s="2">
        <v>8</v>
      </c>
      <c r="X36">
        <v>4.4000000000000004</v>
      </c>
      <c r="Y36">
        <v>3.8</v>
      </c>
      <c r="Z36">
        <v>4.0999999999999996</v>
      </c>
      <c r="AA36">
        <f t="shared" si="8"/>
        <v>4.4000000000000004</v>
      </c>
    </row>
    <row r="37" spans="2:27" x14ac:dyDescent="0.8">
      <c r="B37" s="10" t="s">
        <v>46</v>
      </c>
      <c r="C37" s="18">
        <v>3001635057</v>
      </c>
      <c r="D37" s="15">
        <v>4992</v>
      </c>
      <c r="E37" s="11"/>
      <c r="F37" s="1"/>
      <c r="G37" s="1" t="str">
        <f t="shared" si="0"/>
        <v>✕</v>
      </c>
      <c r="H37" s="14" t="str">
        <f t="shared" si="1"/>
        <v>✕</v>
      </c>
      <c r="I37" s="32">
        <v>4.5</v>
      </c>
      <c r="J37" s="33">
        <v>10</v>
      </c>
      <c r="K37" s="1" t="str">
        <f t="shared" si="2"/>
        <v>〇</v>
      </c>
      <c r="L37" s="14" t="str">
        <f t="shared" si="3"/>
        <v>〇</v>
      </c>
      <c r="M37" s="32">
        <v>4.5</v>
      </c>
      <c r="N37" s="33">
        <v>10</v>
      </c>
      <c r="O37" s="1" t="str">
        <f t="shared" si="4"/>
        <v>〇</v>
      </c>
      <c r="P37" s="14" t="str">
        <f t="shared" si="5"/>
        <v>〇</v>
      </c>
      <c r="Q37" s="16">
        <v>4.0305</v>
      </c>
      <c r="R37" s="2">
        <v>8.06</v>
      </c>
      <c r="S37" s="1" t="str">
        <f t="shared" si="6"/>
        <v>〇</v>
      </c>
      <c r="T37" s="1" t="str">
        <f t="shared" si="7"/>
        <v>✕</v>
      </c>
      <c r="U37" s="16">
        <v>5</v>
      </c>
      <c r="V37" s="2">
        <v>15</v>
      </c>
      <c r="X37">
        <v>5.38</v>
      </c>
      <c r="Y37">
        <v>4.91</v>
      </c>
      <c r="Z37">
        <v>5.1449999999999996</v>
      </c>
      <c r="AA37">
        <f t="shared" si="8"/>
        <v>5.38</v>
      </c>
    </row>
    <row r="38" spans="2:27" x14ac:dyDescent="0.8">
      <c r="B38" s="10" t="s">
        <v>47</v>
      </c>
      <c r="C38" s="18">
        <v>3003131634</v>
      </c>
      <c r="D38" s="15">
        <v>13824</v>
      </c>
      <c r="E38" s="11"/>
      <c r="F38" s="11"/>
      <c r="G38" s="1" t="str">
        <f t="shared" si="0"/>
        <v>✕</v>
      </c>
      <c r="H38" s="14" t="str">
        <f t="shared" si="1"/>
        <v>✕</v>
      </c>
      <c r="I38" s="32">
        <v>6</v>
      </c>
      <c r="J38" s="32">
        <v>20</v>
      </c>
      <c r="K38" s="1" t="str">
        <f t="shared" si="2"/>
        <v>〇</v>
      </c>
      <c r="L38" s="14" t="str">
        <f t="shared" si="3"/>
        <v>〇</v>
      </c>
      <c r="M38" s="32">
        <v>5</v>
      </c>
      <c r="N38" s="32">
        <v>10</v>
      </c>
      <c r="O38" s="1" t="str">
        <f t="shared" si="4"/>
        <v>〇</v>
      </c>
      <c r="P38" s="14" t="str">
        <f t="shared" si="5"/>
        <v>✕</v>
      </c>
      <c r="Q38" s="16">
        <v>5.2519999999999998</v>
      </c>
      <c r="R38" s="2">
        <v>12.32</v>
      </c>
      <c r="S38" s="1" t="str">
        <f t="shared" si="6"/>
        <v>〇</v>
      </c>
      <c r="T38" s="1" t="str">
        <f t="shared" si="7"/>
        <v>✕</v>
      </c>
      <c r="U38" s="16">
        <v>6</v>
      </c>
      <c r="V38" s="2">
        <v>19</v>
      </c>
      <c r="X38">
        <v>6.8</v>
      </c>
      <c r="Y38">
        <v>5.7</v>
      </c>
      <c r="Z38">
        <v>5.9</v>
      </c>
      <c r="AA38">
        <f t="shared" si="8"/>
        <v>6.8</v>
      </c>
    </row>
    <row r="39" spans="2:27" x14ac:dyDescent="0.8">
      <c r="B39" s="10" t="s">
        <v>48</v>
      </c>
      <c r="C39" s="17">
        <v>3000526595</v>
      </c>
      <c r="D39" s="15">
        <v>3661</v>
      </c>
      <c r="E39" s="11"/>
      <c r="F39" s="11"/>
      <c r="G39" s="1" t="str">
        <f t="shared" si="0"/>
        <v>✕</v>
      </c>
      <c r="H39" s="14" t="str">
        <f t="shared" si="1"/>
        <v>✕</v>
      </c>
      <c r="I39" s="32"/>
      <c r="J39" s="32"/>
      <c r="K39" s="1" t="str">
        <f t="shared" si="2"/>
        <v>✕</v>
      </c>
      <c r="L39" s="14" t="str">
        <f t="shared" si="3"/>
        <v>✕</v>
      </c>
      <c r="M39" s="32">
        <v>8</v>
      </c>
      <c r="N39" s="32">
        <v>20</v>
      </c>
      <c r="O39" s="1" t="str">
        <f t="shared" si="4"/>
        <v>〇</v>
      </c>
      <c r="P39" s="14" t="str">
        <f t="shared" si="5"/>
        <v>〇</v>
      </c>
      <c r="Q39" s="16">
        <v>7.2009999999999996</v>
      </c>
      <c r="R39" s="2">
        <v>18</v>
      </c>
      <c r="S39" s="1" t="str">
        <f t="shared" si="6"/>
        <v>〇</v>
      </c>
      <c r="T39" s="1" t="str">
        <f t="shared" si="7"/>
        <v>〇</v>
      </c>
      <c r="U39" s="16">
        <v>8</v>
      </c>
      <c r="V39" s="2">
        <v>20</v>
      </c>
      <c r="X39">
        <v>7.5</v>
      </c>
      <c r="Y39">
        <v>9.4</v>
      </c>
      <c r="Z39">
        <v>8.4499999999999993</v>
      </c>
      <c r="AA39">
        <f t="shared" si="8"/>
        <v>9.4</v>
      </c>
    </row>
    <row r="40" spans="2:27" x14ac:dyDescent="0.8">
      <c r="B40" s="10" t="s">
        <v>51</v>
      </c>
      <c r="C40" s="17">
        <v>3001971356</v>
      </c>
      <c r="D40" s="15">
        <v>9493</v>
      </c>
      <c r="E40" s="11"/>
      <c r="F40" s="11"/>
      <c r="G40" s="1" t="str">
        <f t="shared" si="0"/>
        <v>✕</v>
      </c>
      <c r="H40" s="14" t="str">
        <f t="shared" si="1"/>
        <v>✕</v>
      </c>
      <c r="I40" s="32">
        <v>4.5</v>
      </c>
      <c r="J40" s="32">
        <v>10</v>
      </c>
      <c r="K40" s="1" t="str">
        <f t="shared" si="2"/>
        <v>〇</v>
      </c>
      <c r="L40" s="14" t="str">
        <f t="shared" si="3"/>
        <v>〇</v>
      </c>
      <c r="M40" s="32">
        <v>5</v>
      </c>
      <c r="N40" s="32">
        <v>10</v>
      </c>
      <c r="O40" s="1" t="str">
        <f t="shared" si="4"/>
        <v>〇</v>
      </c>
      <c r="P40" s="14" t="str">
        <f t="shared" si="5"/>
        <v>〇</v>
      </c>
      <c r="Q40" s="16">
        <v>4.3049999999999997</v>
      </c>
      <c r="R40" s="2">
        <v>9.08</v>
      </c>
      <c r="S40" s="1" t="str">
        <f t="shared" si="6"/>
        <v>〇</v>
      </c>
      <c r="T40" s="1" t="str">
        <f t="shared" si="7"/>
        <v>〇</v>
      </c>
      <c r="U40" s="16">
        <v>4</v>
      </c>
      <c r="V40" s="2">
        <v>8</v>
      </c>
      <c r="X40">
        <v>4.8</v>
      </c>
      <c r="Y40">
        <v>5.8</v>
      </c>
      <c r="Z40">
        <v>5.6</v>
      </c>
      <c r="AA40">
        <f t="shared" si="8"/>
        <v>5.8</v>
      </c>
    </row>
    <row r="41" spans="2:27" x14ac:dyDescent="0.8">
      <c r="B41" s="10" t="s">
        <v>52</v>
      </c>
      <c r="C41" s="17">
        <v>3003064027</v>
      </c>
      <c r="D41" s="15">
        <v>12506</v>
      </c>
      <c r="E41" s="11"/>
      <c r="F41" s="11"/>
      <c r="G41" s="1" t="str">
        <f t="shared" si="0"/>
        <v>✕</v>
      </c>
      <c r="H41" s="14" t="str">
        <f t="shared" si="1"/>
        <v>✕</v>
      </c>
      <c r="I41" s="32">
        <v>5</v>
      </c>
      <c r="J41" s="32">
        <v>15</v>
      </c>
      <c r="K41" s="1" t="str">
        <f t="shared" si="2"/>
        <v>✕</v>
      </c>
      <c r="L41" s="14" t="str">
        <f t="shared" si="3"/>
        <v>〇</v>
      </c>
      <c r="M41" s="32">
        <v>6</v>
      </c>
      <c r="N41" s="32">
        <v>20</v>
      </c>
      <c r="O41" s="1" t="str">
        <f t="shared" si="4"/>
        <v>〇</v>
      </c>
      <c r="P41" s="14" t="str">
        <f t="shared" si="5"/>
        <v>〇</v>
      </c>
      <c r="Q41" s="16">
        <v>5.351</v>
      </c>
      <c r="R41" s="2">
        <v>14.01</v>
      </c>
      <c r="S41" s="1" t="str">
        <f t="shared" si="6"/>
        <v>✕</v>
      </c>
      <c r="T41" s="1" t="str">
        <f t="shared" si="7"/>
        <v>✕</v>
      </c>
      <c r="U41" s="16">
        <v>7</v>
      </c>
      <c r="V41" s="2">
        <v>20</v>
      </c>
      <c r="X41">
        <v>5.6</v>
      </c>
      <c r="Y41">
        <v>7.8</v>
      </c>
      <c r="Z41">
        <v>6.7</v>
      </c>
      <c r="AA41">
        <f t="shared" si="8"/>
        <v>7.8</v>
      </c>
    </row>
    <row r="42" spans="2:27" x14ac:dyDescent="0.8">
      <c r="B42" s="10" t="s">
        <v>53</v>
      </c>
      <c r="C42" s="17">
        <v>3003102938</v>
      </c>
      <c r="D42" s="15">
        <v>13346</v>
      </c>
      <c r="E42" s="11"/>
      <c r="F42" s="11"/>
      <c r="G42" s="1" t="str">
        <f t="shared" si="0"/>
        <v>✕</v>
      </c>
      <c r="H42" s="14" t="str">
        <f t="shared" si="1"/>
        <v>✕</v>
      </c>
      <c r="I42" s="32">
        <v>6</v>
      </c>
      <c r="J42" s="32">
        <v>20</v>
      </c>
      <c r="K42" s="1" t="str">
        <f t="shared" si="2"/>
        <v>〇</v>
      </c>
      <c r="L42" s="14" t="str">
        <f t="shared" si="3"/>
        <v>〇</v>
      </c>
      <c r="M42" s="32">
        <v>6</v>
      </c>
      <c r="N42" s="32">
        <v>20</v>
      </c>
      <c r="O42" s="1" t="str">
        <f t="shared" si="4"/>
        <v>〇</v>
      </c>
      <c r="P42" s="14" t="str">
        <f t="shared" si="5"/>
        <v>〇</v>
      </c>
      <c r="Q42" s="16">
        <v>5.93</v>
      </c>
      <c r="R42" s="2">
        <v>17.45</v>
      </c>
      <c r="S42" s="1" t="str">
        <f t="shared" si="6"/>
        <v>✕</v>
      </c>
      <c r="T42" s="1" t="str">
        <f t="shared" si="7"/>
        <v>〇</v>
      </c>
      <c r="U42" s="16">
        <v>7</v>
      </c>
      <c r="V42" s="2">
        <v>20</v>
      </c>
      <c r="X42">
        <v>7.6</v>
      </c>
      <c r="Y42">
        <v>6.4</v>
      </c>
      <c r="Z42">
        <v>7</v>
      </c>
      <c r="AA42">
        <f t="shared" si="8"/>
        <v>7.6</v>
      </c>
    </row>
    <row r="43" spans="2:27" x14ac:dyDescent="0.8">
      <c r="B43" s="10" t="s">
        <v>54</v>
      </c>
      <c r="C43" s="17">
        <v>3003091186</v>
      </c>
      <c r="D43" s="15">
        <v>13259</v>
      </c>
      <c r="E43" s="11"/>
      <c r="F43" s="11"/>
      <c r="G43" s="1" t="str">
        <f t="shared" si="0"/>
        <v>✕</v>
      </c>
      <c r="H43" s="14" t="str">
        <f t="shared" si="1"/>
        <v>✕</v>
      </c>
      <c r="I43" s="32">
        <v>4.5</v>
      </c>
      <c r="J43" s="32">
        <v>12</v>
      </c>
      <c r="K43" s="1" t="str">
        <f t="shared" si="2"/>
        <v>〇</v>
      </c>
      <c r="L43" s="14" t="str">
        <f t="shared" si="3"/>
        <v>〇</v>
      </c>
      <c r="M43" s="32">
        <v>5</v>
      </c>
      <c r="N43" s="32">
        <v>10</v>
      </c>
      <c r="O43" s="1" t="str">
        <f t="shared" si="4"/>
        <v>〇</v>
      </c>
      <c r="P43" s="14" t="str">
        <f t="shared" si="5"/>
        <v>〇</v>
      </c>
      <c r="Q43" s="16">
        <v>4.0465</v>
      </c>
      <c r="R43" s="2">
        <v>8.08</v>
      </c>
      <c r="S43" s="1" t="str">
        <f t="shared" si="6"/>
        <v>〇</v>
      </c>
      <c r="T43" s="1" t="str">
        <f t="shared" si="7"/>
        <v>〇</v>
      </c>
      <c r="U43" s="16">
        <v>5</v>
      </c>
      <c r="V43" s="2">
        <v>10</v>
      </c>
      <c r="X43">
        <v>5.3</v>
      </c>
      <c r="Y43">
        <v>4.8</v>
      </c>
      <c r="Z43">
        <v>5.0999999999999996</v>
      </c>
      <c r="AA43">
        <f t="shared" si="8"/>
        <v>5.3</v>
      </c>
    </row>
    <row r="44" spans="2:27" x14ac:dyDescent="0.8">
      <c r="B44" s="10" t="s">
        <v>55</v>
      </c>
      <c r="C44" s="17">
        <v>3001753798</v>
      </c>
      <c r="D44" s="15">
        <v>7177</v>
      </c>
      <c r="E44" s="11"/>
      <c r="F44" s="11"/>
      <c r="G44" s="1" t="str">
        <f t="shared" si="0"/>
        <v>✕</v>
      </c>
      <c r="H44" s="14" t="str">
        <f t="shared" si="1"/>
        <v>✕</v>
      </c>
      <c r="I44" s="32">
        <v>4</v>
      </c>
      <c r="J44" s="32">
        <v>8</v>
      </c>
      <c r="K44" s="1" t="str">
        <f t="shared" si="2"/>
        <v>〇</v>
      </c>
      <c r="L44" s="14" t="str">
        <f t="shared" si="3"/>
        <v>✕</v>
      </c>
      <c r="M44" s="32">
        <v>4</v>
      </c>
      <c r="N44" s="32">
        <v>8</v>
      </c>
      <c r="O44" s="1" t="str">
        <f t="shared" si="4"/>
        <v>〇</v>
      </c>
      <c r="P44" s="14" t="str">
        <f t="shared" si="5"/>
        <v>✕</v>
      </c>
      <c r="Q44" s="16">
        <v>3.7915000000000001</v>
      </c>
      <c r="R44" s="2">
        <v>7.97</v>
      </c>
      <c r="S44" s="1" t="str">
        <f t="shared" si="6"/>
        <v>〇</v>
      </c>
      <c r="T44" s="1" t="str">
        <f t="shared" si="7"/>
        <v>✕</v>
      </c>
      <c r="U44" s="16">
        <v>4</v>
      </c>
      <c r="V44" s="2">
        <v>15</v>
      </c>
      <c r="X44">
        <v>4.5</v>
      </c>
      <c r="Y44">
        <v>4</v>
      </c>
      <c r="Z44">
        <v>4.3</v>
      </c>
      <c r="AA44">
        <f t="shared" si="8"/>
        <v>4.5</v>
      </c>
    </row>
    <row r="45" spans="2:27" x14ac:dyDescent="0.8">
      <c r="B45" s="10" t="s">
        <v>56</v>
      </c>
      <c r="C45" s="17">
        <v>3003109058</v>
      </c>
      <c r="D45" s="15">
        <v>13454</v>
      </c>
      <c r="E45" s="11"/>
      <c r="F45" s="11"/>
      <c r="G45" s="1" t="str">
        <f t="shared" si="0"/>
        <v>✕</v>
      </c>
      <c r="H45" s="14" t="str">
        <f t="shared" si="1"/>
        <v>✕</v>
      </c>
      <c r="I45" s="32">
        <v>5</v>
      </c>
      <c r="J45" s="32">
        <v>15</v>
      </c>
      <c r="K45" s="1" t="str">
        <f t="shared" si="2"/>
        <v>〇</v>
      </c>
      <c r="L45" s="14" t="str">
        <f t="shared" si="3"/>
        <v>〇</v>
      </c>
      <c r="M45" s="32">
        <v>5</v>
      </c>
      <c r="N45" s="32">
        <v>15</v>
      </c>
      <c r="O45" s="1" t="str">
        <f t="shared" si="4"/>
        <v>〇</v>
      </c>
      <c r="P45" s="14" t="str">
        <f t="shared" si="5"/>
        <v>〇</v>
      </c>
      <c r="Q45" s="16">
        <v>4.9459999999999997</v>
      </c>
      <c r="R45" s="2">
        <v>12.465</v>
      </c>
      <c r="S45" s="1" t="str">
        <f t="shared" si="6"/>
        <v>〇</v>
      </c>
      <c r="T45" s="1" t="str">
        <f t="shared" si="7"/>
        <v>✕</v>
      </c>
      <c r="U45" s="16">
        <v>5</v>
      </c>
      <c r="V45" s="2">
        <v>20</v>
      </c>
      <c r="X45">
        <v>5</v>
      </c>
      <c r="Y45">
        <v>6.4</v>
      </c>
      <c r="Z45">
        <v>5.7</v>
      </c>
      <c r="AA45">
        <f t="shared" si="8"/>
        <v>6.4</v>
      </c>
    </row>
    <row r="46" spans="2:27" x14ac:dyDescent="0.8">
      <c r="B46" s="10" t="s">
        <v>57</v>
      </c>
      <c r="C46" s="17">
        <v>3001453533</v>
      </c>
      <c r="D46" s="15">
        <v>4494</v>
      </c>
      <c r="E46" s="11"/>
      <c r="F46" s="11"/>
      <c r="G46" s="1" t="str">
        <f t="shared" si="0"/>
        <v>✕</v>
      </c>
      <c r="H46" s="14" t="str">
        <f t="shared" si="1"/>
        <v>✕</v>
      </c>
      <c r="I46" s="32">
        <v>4.5</v>
      </c>
      <c r="J46" s="32">
        <v>12</v>
      </c>
      <c r="K46" s="1" t="str">
        <f t="shared" si="2"/>
        <v>〇</v>
      </c>
      <c r="L46" s="14" t="str">
        <f t="shared" si="3"/>
        <v>〇</v>
      </c>
      <c r="M46" s="32">
        <v>4</v>
      </c>
      <c r="N46" s="32">
        <v>8</v>
      </c>
      <c r="O46" s="1" t="str">
        <f t="shared" si="4"/>
        <v>〇</v>
      </c>
      <c r="P46" s="14" t="str">
        <f t="shared" si="5"/>
        <v>〇</v>
      </c>
      <c r="Q46" s="16">
        <v>4.0105000000000004</v>
      </c>
      <c r="R46" s="2">
        <v>8.44</v>
      </c>
      <c r="S46" s="1" t="str">
        <f t="shared" si="6"/>
        <v>〇</v>
      </c>
      <c r="T46" s="1" t="str">
        <f t="shared" si="7"/>
        <v>〇</v>
      </c>
      <c r="U46" s="16">
        <v>4</v>
      </c>
      <c r="V46" s="2">
        <v>8</v>
      </c>
      <c r="X46">
        <v>4.0999999999999996</v>
      </c>
      <c r="Y46">
        <v>4.3</v>
      </c>
      <c r="Z46">
        <v>5.9</v>
      </c>
      <c r="AA46">
        <f t="shared" si="8"/>
        <v>5.9</v>
      </c>
    </row>
    <row r="47" spans="2:27" x14ac:dyDescent="0.8">
      <c r="B47" s="10" t="s">
        <v>58</v>
      </c>
      <c r="C47" s="17">
        <v>3001832512</v>
      </c>
      <c r="D47" s="15">
        <v>7279</v>
      </c>
      <c r="E47" s="11"/>
      <c r="F47" s="11"/>
      <c r="G47" s="1" t="str">
        <f t="shared" si="0"/>
        <v>✕</v>
      </c>
      <c r="H47" s="14" t="str">
        <f t="shared" si="1"/>
        <v>✕</v>
      </c>
      <c r="I47" s="32">
        <v>5</v>
      </c>
      <c r="J47" s="32">
        <v>15</v>
      </c>
      <c r="K47" s="1" t="str">
        <f t="shared" si="2"/>
        <v>✕</v>
      </c>
      <c r="L47" s="14" t="str">
        <f t="shared" si="3"/>
        <v>✕</v>
      </c>
      <c r="M47" s="32">
        <v>5</v>
      </c>
      <c r="N47" s="32">
        <v>10</v>
      </c>
      <c r="O47" s="1" t="str">
        <f t="shared" si="4"/>
        <v>✕</v>
      </c>
      <c r="P47" s="14" t="str">
        <f t="shared" si="5"/>
        <v>〇</v>
      </c>
      <c r="Q47" s="16">
        <v>3</v>
      </c>
      <c r="R47" s="2">
        <v>6.32</v>
      </c>
      <c r="S47" s="1" t="str">
        <f t="shared" si="6"/>
        <v>〇</v>
      </c>
      <c r="T47" s="1" t="str">
        <f t="shared" si="7"/>
        <v>〇</v>
      </c>
      <c r="U47" s="16">
        <v>3</v>
      </c>
      <c r="V47" s="2">
        <v>6</v>
      </c>
      <c r="X47">
        <v>3.5</v>
      </c>
      <c r="Y47">
        <v>3.5</v>
      </c>
      <c r="Z47">
        <v>3.5</v>
      </c>
      <c r="AA47">
        <f t="shared" si="8"/>
        <v>3.5</v>
      </c>
    </row>
    <row r="48" spans="2:27" x14ac:dyDescent="0.8">
      <c r="B48" s="10" t="s">
        <v>59</v>
      </c>
      <c r="C48" s="17">
        <v>3001528507</v>
      </c>
      <c r="D48" s="15">
        <v>3999</v>
      </c>
      <c r="E48" s="11"/>
      <c r="F48" s="11"/>
      <c r="G48" s="1" t="str">
        <f t="shared" si="0"/>
        <v>✕</v>
      </c>
      <c r="H48" s="14" t="str">
        <f t="shared" si="1"/>
        <v>✕</v>
      </c>
      <c r="I48" s="32"/>
      <c r="J48" s="32"/>
      <c r="K48" s="1" t="str">
        <f t="shared" si="2"/>
        <v>✕</v>
      </c>
      <c r="L48" s="14" t="str">
        <f t="shared" si="3"/>
        <v>✕</v>
      </c>
      <c r="M48" s="32">
        <v>4</v>
      </c>
      <c r="N48" s="32">
        <v>8</v>
      </c>
      <c r="O48" s="1" t="str">
        <f t="shared" si="4"/>
        <v>〇</v>
      </c>
      <c r="P48" s="14" t="str">
        <f t="shared" si="5"/>
        <v>〇</v>
      </c>
      <c r="Q48" s="16">
        <v>4.1885000000000003</v>
      </c>
      <c r="R48" s="2">
        <v>8.2799999999999994</v>
      </c>
      <c r="S48" s="1" t="str">
        <f t="shared" si="6"/>
        <v>〇</v>
      </c>
      <c r="T48" s="1" t="str">
        <f t="shared" si="7"/>
        <v>〇</v>
      </c>
      <c r="U48" s="16">
        <v>5</v>
      </c>
      <c r="V48" s="2">
        <v>10</v>
      </c>
      <c r="X48">
        <v>4</v>
      </c>
      <c r="Y48">
        <v>6</v>
      </c>
      <c r="Z48">
        <v>4</v>
      </c>
      <c r="AA48">
        <f t="shared" si="8"/>
        <v>6</v>
      </c>
    </row>
    <row r="49" spans="2:27" x14ac:dyDescent="0.8">
      <c r="B49" s="10" t="s">
        <v>60</v>
      </c>
      <c r="C49" s="17">
        <v>3003063953</v>
      </c>
      <c r="D49" s="15">
        <v>12966</v>
      </c>
      <c r="E49" s="11"/>
      <c r="F49" s="11"/>
      <c r="G49" s="1" t="str">
        <f t="shared" si="0"/>
        <v>✕</v>
      </c>
      <c r="H49" s="14" t="str">
        <f t="shared" si="1"/>
        <v>✕</v>
      </c>
      <c r="I49" s="32"/>
      <c r="J49" s="32"/>
      <c r="K49" s="1" t="str">
        <f t="shared" si="2"/>
        <v>✕</v>
      </c>
      <c r="L49" s="14" t="str">
        <f t="shared" si="3"/>
        <v>✕</v>
      </c>
      <c r="M49" s="32">
        <v>3.5</v>
      </c>
      <c r="N49" s="32">
        <v>8</v>
      </c>
      <c r="O49" s="1" t="str">
        <f t="shared" si="4"/>
        <v>〇</v>
      </c>
      <c r="P49" s="14" t="str">
        <f t="shared" si="5"/>
        <v>〇</v>
      </c>
      <c r="Q49" s="16">
        <v>3.222</v>
      </c>
      <c r="R49" s="2">
        <v>7.03</v>
      </c>
      <c r="S49" s="1" t="str">
        <f t="shared" si="6"/>
        <v>〇</v>
      </c>
      <c r="T49" s="1" t="str">
        <f t="shared" si="7"/>
        <v>〇</v>
      </c>
      <c r="U49" s="16">
        <v>3.5</v>
      </c>
      <c r="V49" s="2">
        <v>8</v>
      </c>
      <c r="X49">
        <v>5</v>
      </c>
      <c r="Y49">
        <v>3.4</v>
      </c>
      <c r="Z49">
        <v>4.2</v>
      </c>
      <c r="AA49">
        <f t="shared" si="8"/>
        <v>5</v>
      </c>
    </row>
    <row r="50" spans="2:27" x14ac:dyDescent="0.8">
      <c r="B50" s="10" t="s">
        <v>61</v>
      </c>
      <c r="C50" s="17">
        <v>3001981453</v>
      </c>
      <c r="D50" s="15">
        <v>9567</v>
      </c>
      <c r="E50" s="11"/>
      <c r="F50" s="11"/>
      <c r="G50" s="1" t="str">
        <f t="shared" si="0"/>
        <v>✕</v>
      </c>
      <c r="H50" s="14" t="str">
        <f t="shared" si="1"/>
        <v>✕</v>
      </c>
      <c r="I50" s="32">
        <v>7</v>
      </c>
      <c r="J50" s="32">
        <v>20</v>
      </c>
      <c r="K50" s="1" t="str">
        <f t="shared" si="2"/>
        <v>〇</v>
      </c>
      <c r="L50" s="14" t="str">
        <f t="shared" si="3"/>
        <v>〇</v>
      </c>
      <c r="M50" s="32">
        <v>7</v>
      </c>
      <c r="N50" s="32">
        <v>20</v>
      </c>
      <c r="O50" s="1" t="str">
        <f t="shared" si="4"/>
        <v>〇</v>
      </c>
      <c r="P50" s="14" t="str">
        <f t="shared" si="5"/>
        <v>〇</v>
      </c>
      <c r="Q50" s="16">
        <v>6.7145000000000001</v>
      </c>
      <c r="R50" s="2">
        <v>15.96</v>
      </c>
      <c r="S50" s="1" t="str">
        <f t="shared" si="6"/>
        <v>〇</v>
      </c>
      <c r="T50" s="1" t="str">
        <f t="shared" si="7"/>
        <v>〇</v>
      </c>
      <c r="U50" s="16">
        <v>6</v>
      </c>
      <c r="V50" s="2">
        <v>15</v>
      </c>
      <c r="X50">
        <v>8.1999999999999993</v>
      </c>
      <c r="Y50">
        <v>7.4</v>
      </c>
      <c r="Z50">
        <v>7.8</v>
      </c>
      <c r="AA50">
        <f t="shared" si="8"/>
        <v>8.1999999999999993</v>
      </c>
    </row>
    <row r="51" spans="2:27" x14ac:dyDescent="0.8">
      <c r="B51" s="10" t="s">
        <v>62</v>
      </c>
      <c r="C51" s="17">
        <v>3001623205</v>
      </c>
      <c r="D51" s="15">
        <v>5744</v>
      </c>
      <c r="E51" s="11"/>
      <c r="F51" s="11"/>
      <c r="G51" s="1" t="str">
        <f t="shared" si="0"/>
        <v>✕</v>
      </c>
      <c r="H51" s="14" t="str">
        <f t="shared" si="1"/>
        <v>✕</v>
      </c>
      <c r="I51" s="32"/>
      <c r="J51" s="32"/>
      <c r="K51" s="1" t="str">
        <f t="shared" si="2"/>
        <v>✕</v>
      </c>
      <c r="L51" s="14" t="str">
        <f t="shared" si="3"/>
        <v>✕</v>
      </c>
      <c r="M51" s="32">
        <v>6</v>
      </c>
      <c r="N51" s="32">
        <v>15</v>
      </c>
      <c r="O51" s="1" t="str">
        <f t="shared" si="4"/>
        <v>〇</v>
      </c>
      <c r="P51" s="14" t="str">
        <f t="shared" si="5"/>
        <v>〇</v>
      </c>
      <c r="Q51" s="16">
        <v>5.3860000000000001</v>
      </c>
      <c r="R51" s="2">
        <v>13.11</v>
      </c>
      <c r="S51" s="1" t="str">
        <f t="shared" si="6"/>
        <v>〇</v>
      </c>
      <c r="T51" s="1" t="str">
        <f t="shared" si="7"/>
        <v>〇</v>
      </c>
      <c r="U51" s="16">
        <v>5</v>
      </c>
      <c r="V51" s="2">
        <v>15</v>
      </c>
      <c r="X51">
        <v>7.9</v>
      </c>
      <c r="Y51">
        <v>5.5</v>
      </c>
      <c r="Z51">
        <v>5.6</v>
      </c>
      <c r="AA51">
        <f t="shared" si="8"/>
        <v>7.9</v>
      </c>
    </row>
    <row r="52" spans="2:27" x14ac:dyDescent="0.8">
      <c r="B52" s="10" t="s">
        <v>63</v>
      </c>
      <c r="C52" s="17">
        <v>3001986585</v>
      </c>
      <c r="D52" s="15">
        <v>11211</v>
      </c>
      <c r="E52" s="11"/>
      <c r="F52" s="11"/>
      <c r="G52" s="1" t="str">
        <f t="shared" si="0"/>
        <v>✕</v>
      </c>
      <c r="H52" s="14" t="str">
        <f t="shared" si="1"/>
        <v>✕</v>
      </c>
      <c r="I52" s="32">
        <v>4</v>
      </c>
      <c r="J52" s="32">
        <v>10</v>
      </c>
      <c r="K52" s="1" t="str">
        <f t="shared" si="2"/>
        <v>〇</v>
      </c>
      <c r="L52" s="14" t="str">
        <f t="shared" si="3"/>
        <v>〇</v>
      </c>
      <c r="M52" s="32">
        <v>3.5</v>
      </c>
      <c r="N52" s="32">
        <v>8</v>
      </c>
      <c r="O52" s="1" t="str">
        <f t="shared" si="4"/>
        <v>〇</v>
      </c>
      <c r="P52" s="14" t="str">
        <f t="shared" si="5"/>
        <v>〇</v>
      </c>
      <c r="Q52" s="16">
        <v>3.742</v>
      </c>
      <c r="R52" s="2">
        <v>7.9649999999999999</v>
      </c>
      <c r="S52" s="1" t="str">
        <f t="shared" si="6"/>
        <v>〇</v>
      </c>
      <c r="T52" s="1" t="str">
        <f t="shared" si="7"/>
        <v>〇</v>
      </c>
      <c r="U52" s="16">
        <v>4</v>
      </c>
      <c r="V52" s="2">
        <v>8</v>
      </c>
      <c r="X52">
        <v>4.5</v>
      </c>
      <c r="Y52">
        <v>4.0999999999999996</v>
      </c>
      <c r="Z52">
        <v>4.3</v>
      </c>
      <c r="AA52">
        <f t="shared" si="8"/>
        <v>4.5</v>
      </c>
    </row>
    <row r="53" spans="2:27" x14ac:dyDescent="0.8">
      <c r="B53" s="10" t="s">
        <v>64</v>
      </c>
      <c r="C53" s="17">
        <v>3001918508</v>
      </c>
      <c r="D53" s="15">
        <v>8503</v>
      </c>
      <c r="E53" s="11"/>
      <c r="F53" s="11"/>
      <c r="G53" s="1" t="str">
        <f t="shared" si="0"/>
        <v>✕</v>
      </c>
      <c r="H53" s="14" t="str">
        <f t="shared" si="1"/>
        <v>✕</v>
      </c>
      <c r="I53" s="32">
        <v>6</v>
      </c>
      <c r="J53" s="32">
        <v>20</v>
      </c>
      <c r="K53" s="1" t="str">
        <f t="shared" si="2"/>
        <v>〇</v>
      </c>
      <c r="L53" s="14" t="str">
        <f t="shared" si="3"/>
        <v>〇</v>
      </c>
      <c r="M53" s="32">
        <v>6</v>
      </c>
      <c r="N53" s="32">
        <v>15</v>
      </c>
      <c r="O53" s="1" t="str">
        <f t="shared" si="4"/>
        <v>〇</v>
      </c>
      <c r="P53" s="14" t="str">
        <f t="shared" si="5"/>
        <v>〇</v>
      </c>
      <c r="Q53" s="16">
        <v>5.6440000000000001</v>
      </c>
      <c r="R53" s="2">
        <v>14.64</v>
      </c>
      <c r="S53" s="1" t="str">
        <f t="shared" si="6"/>
        <v>〇</v>
      </c>
      <c r="T53" s="1" t="str">
        <f t="shared" si="7"/>
        <v>〇</v>
      </c>
      <c r="U53" s="16">
        <v>5</v>
      </c>
      <c r="V53" s="2">
        <v>15</v>
      </c>
      <c r="X53">
        <v>6.9</v>
      </c>
      <c r="Y53">
        <v>6.8</v>
      </c>
      <c r="Z53">
        <v>6.8</v>
      </c>
      <c r="AA53">
        <f t="shared" si="8"/>
        <v>6.9</v>
      </c>
    </row>
    <row r="54" spans="2:27" x14ac:dyDescent="0.8">
      <c r="B54" s="10" t="s">
        <v>65</v>
      </c>
      <c r="C54" s="17">
        <v>3003016392</v>
      </c>
      <c r="D54" s="15">
        <v>12001</v>
      </c>
      <c r="E54" s="11"/>
      <c r="F54" s="11"/>
      <c r="G54" s="1" t="str">
        <f t="shared" si="0"/>
        <v>✕</v>
      </c>
      <c r="H54" s="14" t="str">
        <f t="shared" si="1"/>
        <v>✕</v>
      </c>
      <c r="I54" s="32">
        <v>3.5</v>
      </c>
      <c r="J54" s="32">
        <v>10</v>
      </c>
      <c r="K54" s="1" t="str">
        <f t="shared" si="2"/>
        <v>〇</v>
      </c>
      <c r="L54" s="14" t="str">
        <f t="shared" si="3"/>
        <v>〇</v>
      </c>
      <c r="M54" s="32">
        <v>4</v>
      </c>
      <c r="N54" s="32">
        <v>8</v>
      </c>
      <c r="O54" s="1" t="str">
        <f t="shared" si="4"/>
        <v>〇</v>
      </c>
      <c r="P54" s="14" t="str">
        <f t="shared" si="5"/>
        <v>〇</v>
      </c>
      <c r="Q54" s="16">
        <v>3.7709999999999999</v>
      </c>
      <c r="R54" s="2">
        <v>7.34</v>
      </c>
      <c r="S54" s="1" t="str">
        <f t="shared" si="6"/>
        <v>〇</v>
      </c>
      <c r="T54" s="1" t="str">
        <f t="shared" si="7"/>
        <v>〇</v>
      </c>
      <c r="U54" s="16">
        <v>3</v>
      </c>
      <c r="V54" s="2">
        <v>6</v>
      </c>
      <c r="X54">
        <v>4</v>
      </c>
      <c r="Y54">
        <v>5.3</v>
      </c>
      <c r="Z54">
        <v>4.7</v>
      </c>
      <c r="AA54">
        <f t="shared" si="8"/>
        <v>5.3</v>
      </c>
    </row>
    <row r="55" spans="2:27" x14ac:dyDescent="0.8">
      <c r="B55" s="10" t="s">
        <v>66</v>
      </c>
      <c r="C55" s="17">
        <v>3001866407</v>
      </c>
      <c r="D55" s="15">
        <v>7779</v>
      </c>
      <c r="E55" s="11"/>
      <c r="F55" s="11"/>
      <c r="G55" s="1" t="str">
        <f t="shared" si="0"/>
        <v>✕</v>
      </c>
      <c r="H55" s="14" t="str">
        <f t="shared" si="1"/>
        <v>✕</v>
      </c>
      <c r="I55" s="32">
        <v>7</v>
      </c>
      <c r="J55" s="32">
        <v>20</v>
      </c>
      <c r="K55" s="1" t="str">
        <f t="shared" si="2"/>
        <v>〇</v>
      </c>
      <c r="L55" s="14" t="str">
        <f t="shared" si="3"/>
        <v>〇</v>
      </c>
      <c r="M55" s="32">
        <v>8</v>
      </c>
      <c r="N55" s="32">
        <v>20</v>
      </c>
      <c r="O55" s="1" t="str">
        <f t="shared" si="4"/>
        <v>〇</v>
      </c>
      <c r="P55" s="14" t="str">
        <f t="shared" si="5"/>
        <v>〇</v>
      </c>
      <c r="Q55" s="16">
        <v>6.7530000000000001</v>
      </c>
      <c r="R55" s="2">
        <v>15.29</v>
      </c>
      <c r="S55" s="1" t="str">
        <f t="shared" si="6"/>
        <v>✕</v>
      </c>
      <c r="T55" s="1" t="str">
        <f t="shared" si="7"/>
        <v>〇</v>
      </c>
      <c r="U55" s="16">
        <v>8</v>
      </c>
      <c r="V55" s="2">
        <v>20</v>
      </c>
      <c r="X55">
        <v>7.9</v>
      </c>
      <c r="Y55">
        <v>7.8</v>
      </c>
      <c r="Z55">
        <v>7.9</v>
      </c>
      <c r="AA55">
        <f t="shared" si="8"/>
        <v>7.9</v>
      </c>
    </row>
    <row r="56" spans="2:27" x14ac:dyDescent="0.8">
      <c r="B56" s="10" t="s">
        <v>67</v>
      </c>
      <c r="C56" s="17">
        <v>3001711819</v>
      </c>
      <c r="D56" s="15">
        <v>5865</v>
      </c>
      <c r="E56" s="11"/>
      <c r="F56" s="11"/>
      <c r="G56" s="1" t="str">
        <f t="shared" si="0"/>
        <v>✕</v>
      </c>
      <c r="H56" s="14" t="str">
        <f t="shared" si="1"/>
        <v>✕</v>
      </c>
      <c r="I56" s="32">
        <v>4.5</v>
      </c>
      <c r="J56" s="32">
        <v>12</v>
      </c>
      <c r="K56" s="1" t="str">
        <f t="shared" si="2"/>
        <v>〇</v>
      </c>
      <c r="L56" s="14" t="str">
        <f t="shared" si="3"/>
        <v>〇</v>
      </c>
      <c r="M56" s="32">
        <v>4</v>
      </c>
      <c r="N56" s="32">
        <v>8</v>
      </c>
      <c r="O56" s="1" t="str">
        <f t="shared" si="4"/>
        <v>〇</v>
      </c>
      <c r="P56" s="14" t="str">
        <f t="shared" si="5"/>
        <v>〇</v>
      </c>
      <c r="Q56" s="16">
        <v>3.9754999999999998</v>
      </c>
      <c r="R56" s="2">
        <v>7.72</v>
      </c>
      <c r="S56" s="1" t="str">
        <f t="shared" si="6"/>
        <v>✕</v>
      </c>
      <c r="T56" s="1" t="str">
        <f t="shared" si="7"/>
        <v>〇</v>
      </c>
      <c r="U56" s="16">
        <v>5</v>
      </c>
      <c r="V56" s="2">
        <v>10</v>
      </c>
      <c r="X56">
        <v>5.0999999999999996</v>
      </c>
      <c r="Y56">
        <v>4.4000000000000004</v>
      </c>
      <c r="Z56">
        <v>4.8</v>
      </c>
      <c r="AA56">
        <f t="shared" si="8"/>
        <v>5.0999999999999996</v>
      </c>
    </row>
    <row r="57" spans="2:27" x14ac:dyDescent="0.8">
      <c r="B57" s="10" t="s">
        <v>68</v>
      </c>
      <c r="C57" s="17">
        <v>3001480721</v>
      </c>
      <c r="D57" s="15">
        <v>3120</v>
      </c>
      <c r="E57" s="11"/>
      <c r="F57" s="11"/>
      <c r="G57" s="1" t="str">
        <f t="shared" si="0"/>
        <v>✕</v>
      </c>
      <c r="H57" s="14" t="str">
        <f t="shared" si="1"/>
        <v>✕</v>
      </c>
      <c r="I57" s="32"/>
      <c r="J57" s="32"/>
      <c r="K57" s="1" t="str">
        <f t="shared" si="2"/>
        <v>✕</v>
      </c>
      <c r="L57" s="14" t="str">
        <f t="shared" si="3"/>
        <v>✕</v>
      </c>
      <c r="M57" s="32">
        <v>6</v>
      </c>
      <c r="N57" s="32">
        <v>10</v>
      </c>
      <c r="O57" s="1" t="str">
        <f t="shared" si="4"/>
        <v>〇</v>
      </c>
      <c r="P57" s="14" t="str">
        <f t="shared" si="5"/>
        <v>〇</v>
      </c>
      <c r="Q57" s="16">
        <v>4.7670000000000003</v>
      </c>
      <c r="R57" s="2">
        <v>11.24</v>
      </c>
      <c r="S57" s="1" t="str">
        <f t="shared" si="6"/>
        <v>✕</v>
      </c>
      <c r="T57" s="1" t="str">
        <f t="shared" si="7"/>
        <v>〇</v>
      </c>
      <c r="U57" s="16">
        <v>6</v>
      </c>
      <c r="V57" s="2">
        <v>10</v>
      </c>
      <c r="X57">
        <v>5.3</v>
      </c>
      <c r="Y57">
        <v>6.1</v>
      </c>
      <c r="Z57">
        <v>5.7</v>
      </c>
      <c r="AA57">
        <f t="shared" si="8"/>
        <v>6.1</v>
      </c>
    </row>
    <row r="58" spans="2:27" x14ac:dyDescent="0.8">
      <c r="B58" s="10" t="s">
        <v>69</v>
      </c>
      <c r="C58" s="17">
        <v>3001851387</v>
      </c>
      <c r="D58" s="15">
        <v>7553</v>
      </c>
      <c r="E58" s="11"/>
      <c r="F58" s="11"/>
      <c r="G58" s="1" t="str">
        <f t="shared" si="0"/>
        <v>✕</v>
      </c>
      <c r="H58" s="14" t="str">
        <f t="shared" si="1"/>
        <v>✕</v>
      </c>
      <c r="I58" s="32"/>
      <c r="J58" s="32"/>
      <c r="K58" s="1" t="str">
        <f t="shared" si="2"/>
        <v>✕</v>
      </c>
      <c r="L58" s="14" t="str">
        <f t="shared" si="3"/>
        <v>✕</v>
      </c>
      <c r="M58" s="32">
        <v>4</v>
      </c>
      <c r="N58" s="32">
        <v>10</v>
      </c>
      <c r="O58" s="1" t="str">
        <f t="shared" si="4"/>
        <v>〇</v>
      </c>
      <c r="P58" s="14" t="str">
        <f t="shared" si="5"/>
        <v>〇</v>
      </c>
      <c r="Q58" s="16">
        <v>4.6950000000000003</v>
      </c>
      <c r="R58" s="2">
        <v>11.96</v>
      </c>
      <c r="S58" s="1" t="str">
        <f t="shared" si="6"/>
        <v>〇</v>
      </c>
      <c r="T58" s="1" t="str">
        <f t="shared" si="7"/>
        <v>〇</v>
      </c>
      <c r="U58" s="16">
        <v>4.5</v>
      </c>
      <c r="V58" s="2">
        <v>12</v>
      </c>
      <c r="X58">
        <v>5.6</v>
      </c>
      <c r="Y58">
        <v>5.7</v>
      </c>
      <c r="Z58">
        <v>5.7</v>
      </c>
      <c r="AA58">
        <f t="shared" si="8"/>
        <v>5.7</v>
      </c>
    </row>
    <row r="59" spans="2:27" x14ac:dyDescent="0.8">
      <c r="B59" s="10" t="s">
        <v>70</v>
      </c>
      <c r="C59" s="17">
        <v>3003088630</v>
      </c>
      <c r="D59" s="15">
        <v>13134</v>
      </c>
      <c r="E59" s="11"/>
      <c r="F59" s="11"/>
      <c r="G59" s="1" t="str">
        <f t="shared" si="0"/>
        <v>✕</v>
      </c>
      <c r="H59" s="14" t="str">
        <f t="shared" si="1"/>
        <v>✕</v>
      </c>
      <c r="I59" s="32">
        <v>5</v>
      </c>
      <c r="J59" s="32">
        <v>15</v>
      </c>
      <c r="K59" s="1" t="str">
        <f t="shared" si="2"/>
        <v>✕</v>
      </c>
      <c r="L59" s="14" t="str">
        <f t="shared" si="3"/>
        <v>〇</v>
      </c>
      <c r="M59" s="32">
        <v>6</v>
      </c>
      <c r="N59" s="32">
        <v>20</v>
      </c>
      <c r="O59" s="1" t="str">
        <f t="shared" si="4"/>
        <v>〇</v>
      </c>
      <c r="P59" s="14" t="str">
        <f t="shared" si="5"/>
        <v>〇</v>
      </c>
      <c r="Q59" s="16">
        <v>5.4279999999999999</v>
      </c>
      <c r="R59" s="2">
        <v>14.06</v>
      </c>
      <c r="S59" s="1" t="str">
        <f t="shared" si="6"/>
        <v>✕</v>
      </c>
      <c r="T59" s="1" t="str">
        <f t="shared" si="7"/>
        <v>✕</v>
      </c>
      <c r="U59" s="16">
        <v>7</v>
      </c>
      <c r="V59" s="2">
        <v>20</v>
      </c>
      <c r="X59">
        <v>7.3</v>
      </c>
      <c r="Y59">
        <v>6.3</v>
      </c>
      <c r="Z59">
        <v>6.8</v>
      </c>
      <c r="AA59">
        <f t="shared" si="8"/>
        <v>7.3</v>
      </c>
    </row>
    <row r="60" spans="2:27" x14ac:dyDescent="0.8">
      <c r="B60" s="10" t="s">
        <v>71</v>
      </c>
      <c r="C60" s="17">
        <v>3001563758</v>
      </c>
      <c r="D60" s="15">
        <v>4382</v>
      </c>
      <c r="E60" s="11"/>
      <c r="F60" s="11"/>
      <c r="G60" s="1" t="str">
        <f t="shared" si="0"/>
        <v>✕</v>
      </c>
      <c r="H60" s="14" t="str">
        <f t="shared" si="1"/>
        <v>〇</v>
      </c>
      <c r="I60" s="32">
        <v>4</v>
      </c>
      <c r="J60" s="32">
        <v>10</v>
      </c>
      <c r="K60" s="1" t="str">
        <f t="shared" si="2"/>
        <v>〇</v>
      </c>
      <c r="L60" s="14" t="str">
        <f t="shared" si="3"/>
        <v>✕</v>
      </c>
      <c r="M60" s="32">
        <v>3.5</v>
      </c>
      <c r="N60" s="32">
        <v>8</v>
      </c>
      <c r="O60" s="1" t="str">
        <f t="shared" si="4"/>
        <v>〇</v>
      </c>
      <c r="P60" s="14" t="str">
        <f t="shared" si="5"/>
        <v>〇</v>
      </c>
      <c r="Q60" s="16">
        <v>3.0545</v>
      </c>
      <c r="R60" s="2">
        <v>6.7</v>
      </c>
      <c r="S60" s="1" t="str">
        <f t="shared" si="6"/>
        <v>〇</v>
      </c>
      <c r="T60" s="1" t="str">
        <f t="shared" si="7"/>
        <v>〇</v>
      </c>
      <c r="U60" s="16">
        <v>3</v>
      </c>
      <c r="V60" s="2">
        <v>4</v>
      </c>
      <c r="X60">
        <v>4.4000000000000004</v>
      </c>
      <c r="Y60">
        <v>3.5</v>
      </c>
      <c r="Z60">
        <v>3</v>
      </c>
      <c r="AA60">
        <f t="shared" si="8"/>
        <v>4.4000000000000004</v>
      </c>
    </row>
    <row r="61" spans="2:27" x14ac:dyDescent="0.8">
      <c r="B61" s="10" t="s">
        <v>72</v>
      </c>
      <c r="C61" s="17">
        <v>3001496095</v>
      </c>
      <c r="D61" s="15">
        <v>3306</v>
      </c>
      <c r="E61" s="11"/>
      <c r="F61" s="11"/>
      <c r="G61" s="1" t="str">
        <f t="shared" si="0"/>
        <v>✕</v>
      </c>
      <c r="H61" s="14" t="str">
        <f t="shared" si="1"/>
        <v>✕</v>
      </c>
      <c r="I61" s="32"/>
      <c r="J61" s="32"/>
      <c r="K61" s="1" t="str">
        <f t="shared" si="2"/>
        <v>✕</v>
      </c>
      <c r="L61" s="14" t="str">
        <f t="shared" si="3"/>
        <v>✕</v>
      </c>
      <c r="M61" s="32">
        <v>4</v>
      </c>
      <c r="N61" s="32">
        <v>8</v>
      </c>
      <c r="O61" s="1" t="str">
        <f t="shared" si="4"/>
        <v>〇</v>
      </c>
      <c r="P61" s="14" t="str">
        <f t="shared" si="5"/>
        <v>〇</v>
      </c>
      <c r="Q61" s="16">
        <v>3.8610000000000002</v>
      </c>
      <c r="R61" s="2">
        <v>7.75</v>
      </c>
      <c r="S61" s="1" t="str">
        <f t="shared" si="6"/>
        <v>〇</v>
      </c>
      <c r="T61" s="1" t="str">
        <f t="shared" si="7"/>
        <v>〇</v>
      </c>
      <c r="U61" s="16">
        <v>3</v>
      </c>
      <c r="V61" s="2">
        <v>6</v>
      </c>
      <c r="X61">
        <v>6</v>
      </c>
      <c r="Y61">
        <v>4.0999999999999996</v>
      </c>
      <c r="Z61">
        <v>5.05</v>
      </c>
      <c r="AA61">
        <f t="shared" si="8"/>
        <v>6</v>
      </c>
    </row>
    <row r="62" spans="2:27" x14ac:dyDescent="0.8">
      <c r="B62" s="10" t="s">
        <v>73</v>
      </c>
      <c r="C62" s="17">
        <v>3001510611</v>
      </c>
      <c r="D62" s="15">
        <v>3838</v>
      </c>
      <c r="E62" s="11"/>
      <c r="F62" s="11"/>
      <c r="G62" s="1" t="str">
        <f t="shared" si="0"/>
        <v>✕</v>
      </c>
      <c r="H62" s="14" t="str">
        <f t="shared" si="1"/>
        <v>✕</v>
      </c>
      <c r="I62" s="32"/>
      <c r="J62" s="32"/>
      <c r="K62" s="1" t="str">
        <f t="shared" si="2"/>
        <v>✕</v>
      </c>
      <c r="L62" s="14" t="str">
        <f t="shared" si="3"/>
        <v>✕</v>
      </c>
      <c r="M62" s="32">
        <v>8</v>
      </c>
      <c r="N62" s="32">
        <v>20</v>
      </c>
      <c r="O62" s="1" t="str">
        <f t="shared" si="4"/>
        <v>〇</v>
      </c>
      <c r="P62" s="14" t="str">
        <f t="shared" si="5"/>
        <v>〇</v>
      </c>
      <c r="Q62" s="16">
        <v>7.0720000000000001</v>
      </c>
      <c r="R62" s="2">
        <v>16.260000000000002</v>
      </c>
      <c r="S62" s="1" t="str">
        <f t="shared" si="6"/>
        <v>〇</v>
      </c>
      <c r="T62" s="1" t="str">
        <f t="shared" si="7"/>
        <v>✕</v>
      </c>
      <c r="U62" s="16">
        <v>8</v>
      </c>
      <c r="V62" s="2">
        <v>25</v>
      </c>
      <c r="X62">
        <v>9.1999999999999993</v>
      </c>
      <c r="Y62">
        <v>8.3000000000000007</v>
      </c>
      <c r="Z62">
        <v>8</v>
      </c>
      <c r="AA62">
        <f t="shared" si="8"/>
        <v>9.1999999999999993</v>
      </c>
    </row>
    <row r="63" spans="2:27" x14ac:dyDescent="0.8">
      <c r="B63" s="10" t="s">
        <v>74</v>
      </c>
      <c r="C63" s="17">
        <v>3001612062</v>
      </c>
      <c r="D63" s="15">
        <v>5006</v>
      </c>
      <c r="E63" s="11"/>
      <c r="F63" s="11"/>
      <c r="G63" s="1" t="str">
        <f t="shared" si="0"/>
        <v>✕</v>
      </c>
      <c r="H63" s="14" t="str">
        <f t="shared" si="1"/>
        <v>✕</v>
      </c>
      <c r="I63" s="32">
        <v>6</v>
      </c>
      <c r="J63" s="32">
        <v>20</v>
      </c>
      <c r="K63" s="1" t="str">
        <f t="shared" si="2"/>
        <v>〇</v>
      </c>
      <c r="L63" s="14" t="str">
        <f t="shared" si="3"/>
        <v>✕</v>
      </c>
      <c r="M63" s="32">
        <v>5</v>
      </c>
      <c r="N63" s="32">
        <v>10</v>
      </c>
      <c r="O63" s="1" t="str">
        <f t="shared" si="4"/>
        <v>〇</v>
      </c>
      <c r="P63" s="14" t="str">
        <f t="shared" si="5"/>
        <v>〇</v>
      </c>
      <c r="Q63" s="16">
        <v>5.1740000000000004</v>
      </c>
      <c r="R63" s="2">
        <v>11.74</v>
      </c>
      <c r="S63" s="1" t="str">
        <f t="shared" si="6"/>
        <v>〇</v>
      </c>
      <c r="T63" s="1" t="str">
        <f t="shared" si="7"/>
        <v>〇</v>
      </c>
      <c r="U63" s="16">
        <v>5</v>
      </c>
      <c r="V63" s="2">
        <v>10</v>
      </c>
      <c r="X63">
        <v>6.5</v>
      </c>
      <c r="Y63">
        <v>5.3</v>
      </c>
      <c r="Z63">
        <v>5.9</v>
      </c>
      <c r="AA63">
        <f t="shared" si="8"/>
        <v>6.5</v>
      </c>
    </row>
    <row r="64" spans="2:27" x14ac:dyDescent="0.8">
      <c r="B64" s="10" t="s">
        <v>75</v>
      </c>
      <c r="C64" s="17">
        <v>3002004159</v>
      </c>
      <c r="D64" s="15">
        <v>11514</v>
      </c>
      <c r="E64" s="11"/>
      <c r="F64" s="11"/>
      <c r="G64" s="1" t="str">
        <f t="shared" si="0"/>
        <v>✕</v>
      </c>
      <c r="H64" s="14" t="str">
        <f t="shared" si="1"/>
        <v>✕</v>
      </c>
      <c r="I64" s="32">
        <v>4</v>
      </c>
      <c r="J64" s="32">
        <v>10</v>
      </c>
      <c r="K64" s="1" t="str">
        <f t="shared" si="2"/>
        <v>〇</v>
      </c>
      <c r="L64" s="14" t="str">
        <f t="shared" si="3"/>
        <v>〇</v>
      </c>
      <c r="M64" s="32">
        <v>4</v>
      </c>
      <c r="N64" s="32">
        <v>10</v>
      </c>
      <c r="O64" s="1" t="str">
        <f t="shared" si="4"/>
        <v>〇</v>
      </c>
      <c r="P64" s="14" t="str">
        <f t="shared" si="5"/>
        <v>〇</v>
      </c>
      <c r="Q64" s="16">
        <v>3.548</v>
      </c>
      <c r="R64" s="2">
        <v>8.59</v>
      </c>
      <c r="S64" s="1" t="str">
        <f t="shared" si="6"/>
        <v>〇</v>
      </c>
      <c r="T64" s="1" t="str">
        <f t="shared" si="7"/>
        <v>〇</v>
      </c>
      <c r="U64" s="16">
        <v>3</v>
      </c>
      <c r="V64" s="2">
        <v>8</v>
      </c>
      <c r="X64">
        <v>4</v>
      </c>
      <c r="Y64">
        <v>4.0999999999999996</v>
      </c>
      <c r="Z64">
        <v>4</v>
      </c>
      <c r="AA64">
        <f t="shared" si="8"/>
        <v>4.0999999999999996</v>
      </c>
    </row>
    <row r="65" spans="2:27" x14ac:dyDescent="0.8">
      <c r="B65" s="10" t="s">
        <v>76</v>
      </c>
      <c r="C65" s="17">
        <v>3001717122</v>
      </c>
      <c r="D65" s="15">
        <v>5978</v>
      </c>
      <c r="E65" s="11"/>
      <c r="F65" s="11"/>
      <c r="G65" s="1" t="str">
        <f t="shared" ref="G65:G124" si="9">IF(ABS($U65-E65)&lt;=1,"〇","✕")</f>
        <v>✕</v>
      </c>
      <c r="H65" s="14" t="str">
        <f t="shared" ref="H65:H124" si="10">IF(ABS($V65-F65)&lt;=5,"〇","✕")</f>
        <v>✕</v>
      </c>
      <c r="I65" s="32">
        <v>5</v>
      </c>
      <c r="J65" s="32">
        <v>15</v>
      </c>
      <c r="K65" s="1" t="str">
        <f t="shared" ref="K65:K124" si="11">IF(ABS($U65-I65)&lt;=1,"〇","✕")</f>
        <v>〇</v>
      </c>
      <c r="L65" s="14" t="str">
        <f t="shared" ref="L65:L124" si="12">IF(ABS($V65-J65)&lt;=5,"〇","✕")</f>
        <v>〇</v>
      </c>
      <c r="M65" s="32">
        <v>5</v>
      </c>
      <c r="N65" s="32">
        <v>20</v>
      </c>
      <c r="O65" s="1" t="str">
        <f t="shared" ref="O65:O124" si="13">IF(ABS($U65-M65)&lt;=1,"〇","✕")</f>
        <v>〇</v>
      </c>
      <c r="P65" s="14" t="str">
        <f t="shared" ref="P65:P124" si="14">IF(ABS($V65-N65)&lt;=5,"〇","✕")</f>
        <v>✕</v>
      </c>
      <c r="Q65" s="16">
        <v>5.51</v>
      </c>
      <c r="R65" s="2">
        <v>14.43</v>
      </c>
      <c r="S65" s="1" t="str">
        <f t="shared" ref="S65:S124" si="15">IF(ABS($U65-Q65)&lt;=1,"〇","✕")</f>
        <v>〇</v>
      </c>
      <c r="T65" s="1" t="str">
        <f t="shared" ref="T65:T124" si="16">IF(ABS($V65-R65)&lt;=5,"〇","✕")</f>
        <v>〇</v>
      </c>
      <c r="U65" s="16">
        <v>6</v>
      </c>
      <c r="V65" s="2">
        <v>10</v>
      </c>
      <c r="X65">
        <v>9.6999999999999993</v>
      </c>
      <c r="Y65">
        <v>4.5999999999999996</v>
      </c>
      <c r="Z65">
        <v>7.2</v>
      </c>
      <c r="AA65">
        <f t="shared" ref="AA65:AA124" si="17">MAX(X65:Z65)</f>
        <v>9.6999999999999993</v>
      </c>
    </row>
    <row r="66" spans="2:27" x14ac:dyDescent="0.8">
      <c r="B66" s="10" t="s">
        <v>77</v>
      </c>
      <c r="C66" s="17">
        <v>3000544605</v>
      </c>
      <c r="D66" s="15">
        <v>9532</v>
      </c>
      <c r="E66" s="11"/>
      <c r="F66" s="11"/>
      <c r="G66" s="1" t="str">
        <f t="shared" si="9"/>
        <v>✕</v>
      </c>
      <c r="H66" s="14" t="str">
        <f t="shared" si="10"/>
        <v>✕</v>
      </c>
      <c r="I66" s="32">
        <v>4</v>
      </c>
      <c r="J66" s="32">
        <v>15</v>
      </c>
      <c r="K66" s="1" t="str">
        <f t="shared" si="11"/>
        <v>〇</v>
      </c>
      <c r="L66" s="14" t="str">
        <f t="shared" si="12"/>
        <v>〇</v>
      </c>
      <c r="M66" s="32">
        <v>4.5</v>
      </c>
      <c r="N66" s="32">
        <v>10</v>
      </c>
      <c r="O66" s="1" t="str">
        <f t="shared" si="13"/>
        <v>〇</v>
      </c>
      <c r="P66" s="14" t="str">
        <f t="shared" si="14"/>
        <v>〇</v>
      </c>
      <c r="Q66" s="16">
        <v>4.0134999999999996</v>
      </c>
      <c r="R66" s="2">
        <v>8.1199999999999992</v>
      </c>
      <c r="S66" s="1" t="str">
        <f t="shared" si="15"/>
        <v>〇</v>
      </c>
      <c r="T66" s="1" t="str">
        <f t="shared" si="16"/>
        <v>〇</v>
      </c>
      <c r="U66" s="16">
        <v>4.5</v>
      </c>
      <c r="V66" s="2">
        <v>12</v>
      </c>
      <c r="X66">
        <v>6.1</v>
      </c>
      <c r="Y66">
        <v>4.3</v>
      </c>
      <c r="Z66">
        <v>5.2</v>
      </c>
      <c r="AA66">
        <f t="shared" si="17"/>
        <v>6.1</v>
      </c>
    </row>
    <row r="67" spans="2:27" x14ac:dyDescent="0.8">
      <c r="B67" s="10" t="s">
        <v>78</v>
      </c>
      <c r="C67" s="17">
        <v>3003062291</v>
      </c>
      <c r="D67" s="15">
        <v>12567</v>
      </c>
      <c r="E67" s="11"/>
      <c r="F67" s="11"/>
      <c r="G67" s="1" t="str">
        <f t="shared" si="9"/>
        <v>✕</v>
      </c>
      <c r="H67" s="14" t="str">
        <f t="shared" si="10"/>
        <v>✕</v>
      </c>
      <c r="I67" s="32">
        <v>4</v>
      </c>
      <c r="J67" s="32">
        <v>10</v>
      </c>
      <c r="K67" s="1" t="str">
        <f t="shared" si="11"/>
        <v>〇</v>
      </c>
      <c r="L67" s="14" t="str">
        <f t="shared" si="12"/>
        <v>〇</v>
      </c>
      <c r="M67" s="32">
        <v>4</v>
      </c>
      <c r="N67" s="32">
        <v>10</v>
      </c>
      <c r="O67" s="1" t="str">
        <f t="shared" si="13"/>
        <v>〇</v>
      </c>
      <c r="P67" s="14" t="str">
        <f t="shared" si="14"/>
        <v>〇</v>
      </c>
      <c r="Q67" s="16">
        <v>4.4874999999999998</v>
      </c>
      <c r="R67" s="2">
        <v>11.51</v>
      </c>
      <c r="S67" s="1" t="str">
        <f t="shared" si="15"/>
        <v>〇</v>
      </c>
      <c r="T67" s="1" t="str">
        <f t="shared" si="16"/>
        <v>〇</v>
      </c>
      <c r="U67" s="16">
        <v>4</v>
      </c>
      <c r="V67" s="2">
        <v>8</v>
      </c>
      <c r="X67">
        <v>6.6</v>
      </c>
      <c r="Y67">
        <v>4.3</v>
      </c>
      <c r="Z67">
        <v>5.5</v>
      </c>
      <c r="AA67">
        <f t="shared" si="17"/>
        <v>6.6</v>
      </c>
    </row>
    <row r="68" spans="2:27" x14ac:dyDescent="0.8">
      <c r="B68" s="10" t="s">
        <v>79</v>
      </c>
      <c r="C68" s="17">
        <v>3002007144</v>
      </c>
      <c r="D68" s="15">
        <v>11665</v>
      </c>
      <c r="E68" s="11"/>
      <c r="F68" s="11"/>
      <c r="G68" s="1" t="str">
        <f t="shared" si="9"/>
        <v>✕</v>
      </c>
      <c r="H68" s="14" t="str">
        <f t="shared" si="10"/>
        <v>✕</v>
      </c>
      <c r="I68" s="32">
        <v>4.5</v>
      </c>
      <c r="J68" s="32">
        <v>12</v>
      </c>
      <c r="K68" s="1" t="str">
        <f t="shared" si="11"/>
        <v>〇</v>
      </c>
      <c r="L68" s="14" t="str">
        <f t="shared" si="12"/>
        <v>〇</v>
      </c>
      <c r="M68" s="32">
        <v>4.5</v>
      </c>
      <c r="N68" s="32">
        <v>12</v>
      </c>
      <c r="O68" s="1" t="str">
        <f t="shared" si="13"/>
        <v>〇</v>
      </c>
      <c r="P68" s="14" t="str">
        <f t="shared" si="14"/>
        <v>〇</v>
      </c>
      <c r="Q68" s="16">
        <v>4.5075000000000003</v>
      </c>
      <c r="R68" s="2">
        <v>11.01</v>
      </c>
      <c r="S68" s="1" t="str">
        <f t="shared" si="15"/>
        <v>〇</v>
      </c>
      <c r="T68" s="1" t="str">
        <f t="shared" si="16"/>
        <v>〇</v>
      </c>
      <c r="U68" s="16">
        <v>4.5</v>
      </c>
      <c r="V68" s="2">
        <v>12</v>
      </c>
      <c r="X68">
        <v>6.8</v>
      </c>
      <c r="Y68">
        <v>4.5</v>
      </c>
      <c r="Z68">
        <v>5.6</v>
      </c>
      <c r="AA68">
        <f t="shared" si="17"/>
        <v>6.8</v>
      </c>
    </row>
    <row r="69" spans="2:27" x14ac:dyDescent="0.8">
      <c r="B69" s="10" t="s">
        <v>80</v>
      </c>
      <c r="C69" s="17">
        <v>3001710844</v>
      </c>
      <c r="D69" s="15">
        <v>5915</v>
      </c>
      <c r="E69" s="11"/>
      <c r="F69" s="11"/>
      <c r="G69" s="1" t="str">
        <f t="shared" si="9"/>
        <v>✕</v>
      </c>
      <c r="H69" s="14" t="str">
        <f t="shared" si="10"/>
        <v>✕</v>
      </c>
      <c r="I69" s="32">
        <v>5</v>
      </c>
      <c r="J69" s="32">
        <v>15</v>
      </c>
      <c r="K69" s="1" t="str">
        <f t="shared" si="11"/>
        <v>✕</v>
      </c>
      <c r="L69" s="14" t="str">
        <f t="shared" si="12"/>
        <v>✕</v>
      </c>
      <c r="M69" s="32">
        <v>5</v>
      </c>
      <c r="N69" s="32">
        <v>10</v>
      </c>
      <c r="O69" s="1" t="str">
        <f t="shared" si="13"/>
        <v>✕</v>
      </c>
      <c r="P69" s="14" t="str">
        <f t="shared" si="14"/>
        <v>〇</v>
      </c>
      <c r="Q69" s="16">
        <v>3.9710000000000001</v>
      </c>
      <c r="R69" s="2">
        <v>8.0500000000000007</v>
      </c>
      <c r="S69" s="1" t="str">
        <f t="shared" si="15"/>
        <v>〇</v>
      </c>
      <c r="T69" s="1" t="str">
        <f t="shared" si="16"/>
        <v>〇</v>
      </c>
      <c r="U69" s="16">
        <v>3</v>
      </c>
      <c r="V69" s="2">
        <v>8</v>
      </c>
      <c r="X69">
        <v>5.4</v>
      </c>
      <c r="Y69">
        <v>4.7</v>
      </c>
      <c r="Z69">
        <v>5.0999999999999996</v>
      </c>
      <c r="AA69">
        <f t="shared" si="17"/>
        <v>5.4</v>
      </c>
    </row>
    <row r="70" spans="2:27" x14ac:dyDescent="0.8">
      <c r="B70" s="10" t="s">
        <v>81</v>
      </c>
      <c r="C70" s="17">
        <v>3001562991</v>
      </c>
      <c r="D70" s="15">
        <v>4568</v>
      </c>
      <c r="E70" s="11"/>
      <c r="F70" s="11"/>
      <c r="G70" s="1" t="str">
        <f t="shared" si="9"/>
        <v>✕</v>
      </c>
      <c r="H70" s="14" t="str">
        <f t="shared" si="10"/>
        <v>✕</v>
      </c>
      <c r="I70" s="32">
        <v>4</v>
      </c>
      <c r="J70" s="32">
        <v>10</v>
      </c>
      <c r="K70" s="1" t="str">
        <f t="shared" si="11"/>
        <v>〇</v>
      </c>
      <c r="L70" s="14" t="str">
        <f t="shared" si="12"/>
        <v>〇</v>
      </c>
      <c r="M70" s="32">
        <v>3</v>
      </c>
      <c r="N70" s="32">
        <v>6</v>
      </c>
      <c r="O70" s="1" t="str">
        <f t="shared" si="13"/>
        <v>〇</v>
      </c>
      <c r="P70" s="14" t="str">
        <f t="shared" si="14"/>
        <v>〇</v>
      </c>
      <c r="Q70" s="16">
        <v>3.2970000000000002</v>
      </c>
      <c r="R70" s="2">
        <v>6.7949999999999999</v>
      </c>
      <c r="S70" s="1" t="str">
        <f t="shared" si="15"/>
        <v>〇</v>
      </c>
      <c r="T70" s="1" t="str">
        <f t="shared" si="16"/>
        <v>〇</v>
      </c>
      <c r="U70" s="16">
        <v>3</v>
      </c>
      <c r="V70" s="2">
        <v>6</v>
      </c>
      <c r="X70">
        <v>4.4000000000000004</v>
      </c>
      <c r="Y70">
        <v>3.7</v>
      </c>
      <c r="Z70">
        <v>4.0999999999999996</v>
      </c>
      <c r="AA70">
        <f t="shared" si="17"/>
        <v>4.4000000000000004</v>
      </c>
    </row>
    <row r="71" spans="2:27" x14ac:dyDescent="0.8">
      <c r="B71" s="10" t="s">
        <v>82</v>
      </c>
      <c r="C71" s="17">
        <v>3001657232</v>
      </c>
      <c r="D71" s="15">
        <v>5342</v>
      </c>
      <c r="E71" s="11"/>
      <c r="F71" s="11"/>
      <c r="G71" s="1" t="str">
        <f t="shared" si="9"/>
        <v>✕</v>
      </c>
      <c r="H71" s="14" t="str">
        <f t="shared" si="10"/>
        <v>✕</v>
      </c>
      <c r="I71" s="32">
        <v>4</v>
      </c>
      <c r="J71" s="32">
        <v>10</v>
      </c>
      <c r="K71" s="1" t="str">
        <f t="shared" si="11"/>
        <v>〇</v>
      </c>
      <c r="L71" s="14" t="str">
        <f t="shared" si="12"/>
        <v>〇</v>
      </c>
      <c r="M71" s="32">
        <v>4.5</v>
      </c>
      <c r="N71" s="32">
        <v>10</v>
      </c>
      <c r="O71" s="1" t="str">
        <f t="shared" si="13"/>
        <v>〇</v>
      </c>
      <c r="P71" s="14" t="str">
        <f t="shared" si="14"/>
        <v>〇</v>
      </c>
      <c r="Q71" s="16">
        <v>4.16</v>
      </c>
      <c r="R71" s="2">
        <v>8.6150000000000002</v>
      </c>
      <c r="S71" s="1" t="str">
        <f t="shared" si="15"/>
        <v>〇</v>
      </c>
      <c r="T71" s="1" t="str">
        <f t="shared" si="16"/>
        <v>〇</v>
      </c>
      <c r="U71" s="16">
        <v>4</v>
      </c>
      <c r="V71" s="2">
        <v>6</v>
      </c>
      <c r="X71">
        <v>6.2</v>
      </c>
      <c r="Y71">
        <v>4.7</v>
      </c>
      <c r="Z71">
        <v>5</v>
      </c>
      <c r="AA71">
        <f t="shared" si="17"/>
        <v>6.2</v>
      </c>
    </row>
    <row r="72" spans="2:27" x14ac:dyDescent="0.8">
      <c r="B72" s="10" t="s">
        <v>83</v>
      </c>
      <c r="C72" s="17">
        <v>3001561118</v>
      </c>
      <c r="D72" s="15">
        <v>4485</v>
      </c>
      <c r="E72" s="11"/>
      <c r="F72" s="11"/>
      <c r="G72" s="1" t="str">
        <f t="shared" si="9"/>
        <v>✕</v>
      </c>
      <c r="H72" s="14" t="str">
        <f t="shared" si="10"/>
        <v>✕</v>
      </c>
      <c r="I72" s="32">
        <v>5</v>
      </c>
      <c r="J72" s="32">
        <v>15</v>
      </c>
      <c r="K72" s="1" t="str">
        <f t="shared" si="11"/>
        <v>〇</v>
      </c>
      <c r="L72" s="14" t="str">
        <f t="shared" si="12"/>
        <v>〇</v>
      </c>
      <c r="M72" s="32">
        <v>5</v>
      </c>
      <c r="N72" s="32">
        <v>10</v>
      </c>
      <c r="O72" s="1" t="str">
        <f t="shared" si="13"/>
        <v>〇</v>
      </c>
      <c r="P72" s="14" t="str">
        <f t="shared" si="14"/>
        <v>〇</v>
      </c>
      <c r="Q72" s="16">
        <v>4.915</v>
      </c>
      <c r="R72" s="2">
        <v>9.64</v>
      </c>
      <c r="S72" s="1" t="str">
        <f t="shared" si="15"/>
        <v>〇</v>
      </c>
      <c r="T72" s="1" t="str">
        <f t="shared" si="16"/>
        <v>〇</v>
      </c>
      <c r="U72" s="16">
        <v>5</v>
      </c>
      <c r="V72" s="2">
        <v>10</v>
      </c>
      <c r="X72">
        <v>5.8</v>
      </c>
      <c r="Y72">
        <v>5.9</v>
      </c>
      <c r="Z72">
        <v>6.8</v>
      </c>
      <c r="AA72">
        <f t="shared" si="17"/>
        <v>6.8</v>
      </c>
    </row>
    <row r="73" spans="2:27" x14ac:dyDescent="0.8">
      <c r="B73" s="10" t="s">
        <v>84</v>
      </c>
      <c r="C73" s="17">
        <v>3001815193</v>
      </c>
      <c r="D73" s="15">
        <v>7049</v>
      </c>
      <c r="E73" s="11"/>
      <c r="F73" s="11"/>
      <c r="G73" s="1" t="str">
        <f t="shared" si="9"/>
        <v>✕</v>
      </c>
      <c r="H73" s="14" t="str">
        <f t="shared" si="10"/>
        <v>✕</v>
      </c>
      <c r="I73" s="32">
        <v>8</v>
      </c>
      <c r="J73" s="32">
        <v>20</v>
      </c>
      <c r="K73" s="1" t="str">
        <f t="shared" si="11"/>
        <v>〇</v>
      </c>
      <c r="L73" s="14" t="str">
        <f t="shared" si="12"/>
        <v>〇</v>
      </c>
      <c r="M73" s="32">
        <v>9</v>
      </c>
      <c r="N73" s="32">
        <v>30</v>
      </c>
      <c r="O73" s="1" t="str">
        <f t="shared" si="13"/>
        <v>〇</v>
      </c>
      <c r="P73" s="14" t="str">
        <f t="shared" si="14"/>
        <v>✕</v>
      </c>
      <c r="Q73" s="16">
        <v>8.4420000000000002</v>
      </c>
      <c r="R73" s="2">
        <v>25</v>
      </c>
      <c r="S73" s="1" t="str">
        <f t="shared" si="15"/>
        <v>〇</v>
      </c>
      <c r="T73" s="1" t="str">
        <f t="shared" si="16"/>
        <v>〇</v>
      </c>
      <c r="U73" s="16">
        <v>8</v>
      </c>
      <c r="V73" s="2">
        <v>20</v>
      </c>
      <c r="X73">
        <v>9.4</v>
      </c>
      <c r="Y73">
        <v>9.1999999999999993</v>
      </c>
      <c r="Z73">
        <v>9.3000000000000007</v>
      </c>
      <c r="AA73">
        <f t="shared" si="17"/>
        <v>9.4</v>
      </c>
    </row>
    <row r="74" spans="2:27" x14ac:dyDescent="0.8">
      <c r="B74" s="10" t="s">
        <v>85</v>
      </c>
      <c r="C74" s="17">
        <v>3001812552</v>
      </c>
      <c r="D74" s="15">
        <v>6975</v>
      </c>
      <c r="E74" s="11"/>
      <c r="F74" s="11"/>
      <c r="G74" s="1" t="str">
        <f t="shared" si="9"/>
        <v>✕</v>
      </c>
      <c r="H74" s="14" t="str">
        <f t="shared" si="10"/>
        <v>✕</v>
      </c>
      <c r="I74" s="32">
        <v>3</v>
      </c>
      <c r="J74" s="32">
        <v>6</v>
      </c>
      <c r="K74" s="1" t="str">
        <f t="shared" si="11"/>
        <v>✕</v>
      </c>
      <c r="L74" s="14" t="str">
        <f t="shared" si="12"/>
        <v>〇</v>
      </c>
      <c r="M74" s="32">
        <v>6</v>
      </c>
      <c r="N74" s="32">
        <v>15</v>
      </c>
      <c r="O74" s="1" t="str">
        <f t="shared" si="13"/>
        <v>〇</v>
      </c>
      <c r="P74" s="14" t="str">
        <f t="shared" si="14"/>
        <v>〇</v>
      </c>
      <c r="Q74" s="16">
        <v>5.2729999999999997</v>
      </c>
      <c r="R74" s="2">
        <v>13.445</v>
      </c>
      <c r="S74" s="1" t="str">
        <f t="shared" si="15"/>
        <v>〇</v>
      </c>
      <c r="T74" s="1" t="str">
        <f t="shared" si="16"/>
        <v>〇</v>
      </c>
      <c r="U74" s="16">
        <v>5</v>
      </c>
      <c r="V74" s="2">
        <v>10</v>
      </c>
      <c r="X74">
        <v>6.3</v>
      </c>
      <c r="Y74">
        <v>6.2</v>
      </c>
      <c r="Z74">
        <v>6.3</v>
      </c>
      <c r="AA74">
        <f t="shared" si="17"/>
        <v>6.3</v>
      </c>
    </row>
    <row r="75" spans="2:27" x14ac:dyDescent="0.8">
      <c r="B75" s="10" t="s">
        <v>86</v>
      </c>
      <c r="C75" s="17">
        <v>3001511898</v>
      </c>
      <c r="D75" s="15">
        <v>4122</v>
      </c>
      <c r="E75" s="11"/>
      <c r="F75" s="11"/>
      <c r="G75" s="1" t="str">
        <f t="shared" si="9"/>
        <v>✕</v>
      </c>
      <c r="H75" s="14" t="str">
        <f t="shared" si="10"/>
        <v>✕</v>
      </c>
      <c r="I75" s="32"/>
      <c r="J75" s="32"/>
      <c r="K75" s="1" t="str">
        <f t="shared" si="11"/>
        <v>✕</v>
      </c>
      <c r="L75" s="14" t="str">
        <f t="shared" si="12"/>
        <v>✕</v>
      </c>
      <c r="M75" s="32">
        <v>5</v>
      </c>
      <c r="N75" s="32">
        <v>10</v>
      </c>
      <c r="O75" s="1" t="str">
        <f t="shared" si="13"/>
        <v>〇</v>
      </c>
      <c r="P75" s="14" t="str">
        <f t="shared" si="14"/>
        <v>〇</v>
      </c>
      <c r="Q75" s="16">
        <v>5.2389999999999999</v>
      </c>
      <c r="R75" s="2">
        <v>12.27</v>
      </c>
      <c r="S75" s="1" t="str">
        <f t="shared" si="15"/>
        <v>〇</v>
      </c>
      <c r="T75" s="1" t="str">
        <f t="shared" si="16"/>
        <v>〇</v>
      </c>
      <c r="U75" s="16">
        <v>6</v>
      </c>
      <c r="V75" s="2">
        <v>15</v>
      </c>
      <c r="X75">
        <v>5.8</v>
      </c>
      <c r="Y75">
        <v>5.6</v>
      </c>
      <c r="Z75">
        <v>6</v>
      </c>
      <c r="AA75">
        <f t="shared" si="17"/>
        <v>6</v>
      </c>
    </row>
    <row r="76" spans="2:27" x14ac:dyDescent="0.8">
      <c r="B76" s="10" t="s">
        <v>87</v>
      </c>
      <c r="C76" s="17">
        <v>3001671730</v>
      </c>
      <c r="D76" s="15">
        <v>5405</v>
      </c>
      <c r="E76" s="11"/>
      <c r="F76" s="11"/>
      <c r="G76" s="1" t="str">
        <f t="shared" si="9"/>
        <v>✕</v>
      </c>
      <c r="H76" s="14" t="str">
        <f t="shared" si="10"/>
        <v>✕</v>
      </c>
      <c r="I76" s="32"/>
      <c r="J76" s="32"/>
      <c r="K76" s="1" t="str">
        <f t="shared" si="11"/>
        <v>✕</v>
      </c>
      <c r="L76" s="14" t="str">
        <f t="shared" si="12"/>
        <v>✕</v>
      </c>
      <c r="M76" s="32">
        <v>8</v>
      </c>
      <c r="N76" s="32">
        <v>20</v>
      </c>
      <c r="O76" s="1" t="str">
        <f t="shared" si="13"/>
        <v>〇</v>
      </c>
      <c r="P76" s="14" t="str">
        <f t="shared" si="14"/>
        <v>〇</v>
      </c>
      <c r="Q76" s="16">
        <v>7.2350000000000003</v>
      </c>
      <c r="R76" s="2">
        <v>19.55</v>
      </c>
      <c r="S76" s="1" t="str">
        <f t="shared" si="15"/>
        <v>✕</v>
      </c>
      <c r="T76" s="1" t="str">
        <f t="shared" si="16"/>
        <v>〇</v>
      </c>
      <c r="U76" s="16">
        <v>9</v>
      </c>
      <c r="V76" s="2">
        <v>20</v>
      </c>
      <c r="X76">
        <v>9.1</v>
      </c>
      <c r="Y76">
        <v>8.4</v>
      </c>
      <c r="Z76">
        <v>8.6</v>
      </c>
      <c r="AA76">
        <f t="shared" si="17"/>
        <v>9.1</v>
      </c>
    </row>
    <row r="77" spans="2:27" x14ac:dyDescent="0.8">
      <c r="B77" s="10" t="s">
        <v>88</v>
      </c>
      <c r="C77" s="17">
        <v>3003109069</v>
      </c>
      <c r="D77" s="15">
        <v>13452</v>
      </c>
      <c r="E77" s="11"/>
      <c r="F77" s="11"/>
      <c r="G77" s="1" t="str">
        <f t="shared" si="9"/>
        <v>✕</v>
      </c>
      <c r="H77" s="14" t="str">
        <f t="shared" si="10"/>
        <v>✕</v>
      </c>
      <c r="I77" s="36">
        <v>5</v>
      </c>
      <c r="J77" s="32">
        <v>15</v>
      </c>
      <c r="K77" s="1" t="str">
        <f t="shared" si="11"/>
        <v>〇</v>
      </c>
      <c r="L77" s="14" t="str">
        <f t="shared" si="12"/>
        <v>〇</v>
      </c>
      <c r="M77" s="32">
        <v>5</v>
      </c>
      <c r="N77" s="32">
        <v>10</v>
      </c>
      <c r="O77" s="1" t="str">
        <f t="shared" si="13"/>
        <v>〇</v>
      </c>
      <c r="P77" s="14" t="str">
        <f t="shared" si="14"/>
        <v>✕</v>
      </c>
      <c r="Q77" s="16">
        <v>5.1529999999999996</v>
      </c>
      <c r="R77" s="2">
        <v>13.955</v>
      </c>
      <c r="S77" s="1" t="str">
        <f t="shared" si="15"/>
        <v>〇</v>
      </c>
      <c r="T77" s="1" t="str">
        <f t="shared" si="16"/>
        <v>✕</v>
      </c>
      <c r="U77" s="16">
        <v>5</v>
      </c>
      <c r="V77" s="2">
        <v>20</v>
      </c>
      <c r="X77">
        <v>5.6</v>
      </c>
      <c r="Y77">
        <v>5.8</v>
      </c>
      <c r="Z77">
        <v>5.7</v>
      </c>
      <c r="AA77">
        <f t="shared" si="17"/>
        <v>5.8</v>
      </c>
    </row>
    <row r="78" spans="2:27" x14ac:dyDescent="0.8">
      <c r="B78" s="10" t="s">
        <v>89</v>
      </c>
      <c r="C78" s="17">
        <v>3003102402</v>
      </c>
      <c r="D78" s="15">
        <v>13332</v>
      </c>
      <c r="E78" s="11"/>
      <c r="F78" s="11"/>
      <c r="G78" s="1" t="str">
        <f t="shared" si="9"/>
        <v>✕</v>
      </c>
      <c r="H78" s="14" t="str">
        <f t="shared" si="10"/>
        <v>✕</v>
      </c>
      <c r="I78" s="32">
        <v>5</v>
      </c>
      <c r="J78" s="32">
        <v>20</v>
      </c>
      <c r="K78" s="1" t="str">
        <f t="shared" si="11"/>
        <v>〇</v>
      </c>
      <c r="L78" s="14" t="str">
        <f t="shared" si="12"/>
        <v>〇</v>
      </c>
      <c r="M78" s="32">
        <v>5</v>
      </c>
      <c r="N78" s="32">
        <v>10</v>
      </c>
      <c r="O78" s="1" t="str">
        <f t="shared" si="13"/>
        <v>〇</v>
      </c>
      <c r="P78" s="14" t="str">
        <f t="shared" si="14"/>
        <v>✕</v>
      </c>
      <c r="Q78" s="16">
        <v>4.157</v>
      </c>
      <c r="R78" s="2">
        <v>8.6300000000000008</v>
      </c>
      <c r="S78" s="1" t="str">
        <f t="shared" si="15"/>
        <v>〇</v>
      </c>
      <c r="T78" s="1" t="str">
        <f t="shared" si="16"/>
        <v>✕</v>
      </c>
      <c r="U78" s="16">
        <v>5</v>
      </c>
      <c r="V78" s="2">
        <v>20</v>
      </c>
      <c r="X78">
        <v>5.0999999999999996</v>
      </c>
      <c r="Y78">
        <v>5.4</v>
      </c>
      <c r="Z78">
        <v>5.3</v>
      </c>
      <c r="AA78">
        <f t="shared" si="17"/>
        <v>5.4</v>
      </c>
    </row>
    <row r="79" spans="2:27" x14ac:dyDescent="0.8">
      <c r="B79" s="10" t="s">
        <v>90</v>
      </c>
      <c r="C79" s="17">
        <v>3001643983</v>
      </c>
      <c r="D79" s="15">
        <v>5108</v>
      </c>
      <c r="E79" s="11"/>
      <c r="F79" s="11"/>
      <c r="G79" s="1" t="str">
        <f t="shared" si="9"/>
        <v>✕</v>
      </c>
      <c r="H79" s="14" t="str">
        <f t="shared" si="10"/>
        <v>✕</v>
      </c>
      <c r="I79" s="32">
        <v>4.5</v>
      </c>
      <c r="J79" s="32">
        <v>12</v>
      </c>
      <c r="K79" s="1" t="str">
        <f t="shared" si="11"/>
        <v>〇</v>
      </c>
      <c r="L79" s="14" t="str">
        <f t="shared" si="12"/>
        <v>〇</v>
      </c>
      <c r="M79" s="32">
        <v>4</v>
      </c>
      <c r="N79" s="32">
        <v>8</v>
      </c>
      <c r="O79" s="1" t="str">
        <f t="shared" si="13"/>
        <v>〇</v>
      </c>
      <c r="P79" s="14" t="str">
        <f t="shared" si="14"/>
        <v>〇</v>
      </c>
      <c r="Q79" s="16">
        <v>3.8515000000000001</v>
      </c>
      <c r="R79" s="2">
        <v>8</v>
      </c>
      <c r="S79" s="1" t="str">
        <f t="shared" si="15"/>
        <v>〇</v>
      </c>
      <c r="T79" s="1" t="str">
        <f t="shared" si="16"/>
        <v>〇</v>
      </c>
      <c r="U79" s="16">
        <v>4</v>
      </c>
      <c r="V79" s="2">
        <v>8</v>
      </c>
      <c r="X79">
        <v>4.4000000000000004</v>
      </c>
      <c r="Y79">
        <v>4.2</v>
      </c>
      <c r="Z79">
        <v>4.3</v>
      </c>
      <c r="AA79">
        <f t="shared" si="17"/>
        <v>4.4000000000000004</v>
      </c>
    </row>
    <row r="80" spans="2:27" x14ac:dyDescent="0.8">
      <c r="B80" s="10" t="s">
        <v>91</v>
      </c>
      <c r="C80" s="17">
        <v>3001752484</v>
      </c>
      <c r="D80" s="15">
        <v>6317</v>
      </c>
      <c r="E80" s="11"/>
      <c r="F80" s="11"/>
      <c r="G80" s="1" t="str">
        <f t="shared" si="9"/>
        <v>✕</v>
      </c>
      <c r="H80" s="14" t="str">
        <f t="shared" si="10"/>
        <v>〇</v>
      </c>
      <c r="I80" s="32">
        <v>4</v>
      </c>
      <c r="J80" s="32">
        <v>12</v>
      </c>
      <c r="K80" s="1" t="str">
        <f t="shared" si="11"/>
        <v>〇</v>
      </c>
      <c r="L80" s="14" t="str">
        <f t="shared" si="12"/>
        <v>✕</v>
      </c>
      <c r="M80" s="32">
        <v>3</v>
      </c>
      <c r="N80" s="32">
        <v>4</v>
      </c>
      <c r="O80" s="1" t="str">
        <f t="shared" si="13"/>
        <v>〇</v>
      </c>
      <c r="P80" s="14" t="str">
        <f t="shared" si="14"/>
        <v>〇</v>
      </c>
      <c r="Q80" s="16">
        <v>3.1110000000000002</v>
      </c>
      <c r="R80" s="2">
        <v>5.7850000000000001</v>
      </c>
      <c r="S80" s="1" t="str">
        <f t="shared" si="15"/>
        <v>〇</v>
      </c>
      <c r="T80" s="1" t="str">
        <f t="shared" si="16"/>
        <v>〇</v>
      </c>
      <c r="U80" s="16">
        <v>3</v>
      </c>
      <c r="V80" s="2">
        <v>4</v>
      </c>
      <c r="X80">
        <v>3.4</v>
      </c>
      <c r="Y80">
        <v>2.7</v>
      </c>
      <c r="Z80">
        <v>3.1</v>
      </c>
      <c r="AA80">
        <f t="shared" si="17"/>
        <v>3.4</v>
      </c>
    </row>
    <row r="81" spans="2:27" x14ac:dyDescent="0.8">
      <c r="B81" s="10" t="s">
        <v>92</v>
      </c>
      <c r="C81" s="17">
        <v>3001955976</v>
      </c>
      <c r="D81" s="15">
        <v>9241</v>
      </c>
      <c r="E81" s="11"/>
      <c r="F81" s="11"/>
      <c r="G81" s="1" t="str">
        <f t="shared" si="9"/>
        <v>✕</v>
      </c>
      <c r="H81" s="14" t="str">
        <f t="shared" si="10"/>
        <v>✕</v>
      </c>
      <c r="I81" s="32">
        <v>4.5</v>
      </c>
      <c r="J81" s="32">
        <v>12</v>
      </c>
      <c r="K81" s="1" t="str">
        <f t="shared" si="11"/>
        <v>✕</v>
      </c>
      <c r="L81" s="14" t="str">
        <f t="shared" si="12"/>
        <v>✕</v>
      </c>
      <c r="M81" s="32">
        <v>4.5</v>
      </c>
      <c r="N81" s="32">
        <v>10</v>
      </c>
      <c r="O81" s="1" t="str">
        <f t="shared" si="13"/>
        <v>✕</v>
      </c>
      <c r="P81" s="14" t="str">
        <f t="shared" si="14"/>
        <v>〇</v>
      </c>
      <c r="Q81" s="16">
        <v>3.9830000000000001</v>
      </c>
      <c r="R81" s="2">
        <v>7.94</v>
      </c>
      <c r="S81" s="1" t="str">
        <f t="shared" si="15"/>
        <v>〇</v>
      </c>
      <c r="T81" s="1" t="str">
        <f t="shared" si="16"/>
        <v>〇</v>
      </c>
      <c r="U81" s="16">
        <v>3</v>
      </c>
      <c r="V81" s="2">
        <v>6</v>
      </c>
      <c r="X81">
        <v>4.5999999999999996</v>
      </c>
      <c r="Y81">
        <v>5</v>
      </c>
      <c r="Z81">
        <v>4.8</v>
      </c>
      <c r="AA81">
        <f t="shared" si="17"/>
        <v>5</v>
      </c>
    </row>
    <row r="82" spans="2:27" x14ac:dyDescent="0.8">
      <c r="B82" s="10" t="s">
        <v>93</v>
      </c>
      <c r="C82" s="17">
        <v>3001692688</v>
      </c>
      <c r="D82" s="15">
        <v>5628</v>
      </c>
      <c r="E82" s="11"/>
      <c r="F82" s="11"/>
      <c r="G82" s="1" t="str">
        <f t="shared" si="9"/>
        <v>✕</v>
      </c>
      <c r="H82" s="14" t="str">
        <f t="shared" si="10"/>
        <v>✕</v>
      </c>
      <c r="I82" s="32">
        <v>5</v>
      </c>
      <c r="J82" s="32">
        <v>15</v>
      </c>
      <c r="K82" s="1" t="str">
        <f t="shared" si="11"/>
        <v>〇</v>
      </c>
      <c r="L82" s="14" t="str">
        <f t="shared" si="12"/>
        <v>〇</v>
      </c>
      <c r="M82" s="32">
        <v>5</v>
      </c>
      <c r="N82" s="32">
        <v>10</v>
      </c>
      <c r="O82" s="1" t="str">
        <f t="shared" si="13"/>
        <v>〇</v>
      </c>
      <c r="P82" s="14" t="str">
        <f t="shared" si="14"/>
        <v>〇</v>
      </c>
      <c r="Q82" s="16">
        <v>3.9944999999999999</v>
      </c>
      <c r="R82" s="2">
        <v>8.66</v>
      </c>
      <c r="S82" s="1" t="str">
        <f t="shared" si="15"/>
        <v>✕</v>
      </c>
      <c r="T82" s="1" t="str">
        <f t="shared" si="16"/>
        <v>〇</v>
      </c>
      <c r="U82" s="16">
        <v>5</v>
      </c>
      <c r="V82" s="2">
        <v>10</v>
      </c>
      <c r="X82">
        <v>4.5</v>
      </c>
      <c r="Y82">
        <v>4</v>
      </c>
      <c r="Z82">
        <v>7</v>
      </c>
      <c r="AA82">
        <f t="shared" si="17"/>
        <v>7</v>
      </c>
    </row>
    <row r="83" spans="2:27" x14ac:dyDescent="0.8">
      <c r="B83" s="10" t="s">
        <v>94</v>
      </c>
      <c r="C83" s="17">
        <v>3001517519</v>
      </c>
      <c r="D83" s="15">
        <v>4132</v>
      </c>
      <c r="E83" s="11"/>
      <c r="F83" s="11"/>
      <c r="G83" s="1" t="str">
        <f t="shared" si="9"/>
        <v>✕</v>
      </c>
      <c r="H83" s="14" t="str">
        <f t="shared" si="10"/>
        <v>✕</v>
      </c>
      <c r="I83" s="32"/>
      <c r="J83" s="32"/>
      <c r="K83" s="1" t="str">
        <f t="shared" si="11"/>
        <v>✕</v>
      </c>
      <c r="L83" s="14" t="str">
        <f t="shared" si="12"/>
        <v>✕</v>
      </c>
      <c r="M83" s="32">
        <v>6</v>
      </c>
      <c r="N83" s="32">
        <v>20</v>
      </c>
      <c r="O83" s="1" t="str">
        <f t="shared" si="13"/>
        <v>〇</v>
      </c>
      <c r="P83" s="14" t="str">
        <f t="shared" si="14"/>
        <v>〇</v>
      </c>
      <c r="Q83" s="16">
        <v>5.4870000000000001</v>
      </c>
      <c r="R83" s="2">
        <v>13.99</v>
      </c>
      <c r="S83" s="1" t="str">
        <f t="shared" si="15"/>
        <v>〇</v>
      </c>
      <c r="T83" s="1" t="str">
        <f t="shared" si="16"/>
        <v>✕</v>
      </c>
      <c r="U83" s="16">
        <v>6</v>
      </c>
      <c r="V83" s="2">
        <v>20</v>
      </c>
      <c r="X83">
        <v>6</v>
      </c>
      <c r="Y83">
        <v>8</v>
      </c>
      <c r="Z83">
        <v>6</v>
      </c>
      <c r="AA83">
        <f t="shared" si="17"/>
        <v>8</v>
      </c>
    </row>
    <row r="84" spans="2:27" x14ac:dyDescent="0.8">
      <c r="B84" s="10" t="s">
        <v>95</v>
      </c>
      <c r="C84" s="17">
        <v>3001720601</v>
      </c>
      <c r="D84" s="15">
        <v>6017</v>
      </c>
      <c r="E84" s="11"/>
      <c r="F84" s="11"/>
      <c r="G84" s="1" t="str">
        <f t="shared" si="9"/>
        <v>✕</v>
      </c>
      <c r="H84" s="14" t="str">
        <f t="shared" si="10"/>
        <v>✕</v>
      </c>
      <c r="I84" s="32">
        <v>3.5</v>
      </c>
      <c r="J84" s="32">
        <v>8</v>
      </c>
      <c r="K84" s="1" t="str">
        <f t="shared" si="11"/>
        <v>〇</v>
      </c>
      <c r="L84" s="14" t="str">
        <f t="shared" si="12"/>
        <v>〇</v>
      </c>
      <c r="M84" s="32">
        <v>3.5</v>
      </c>
      <c r="N84" s="32">
        <v>8</v>
      </c>
      <c r="O84" s="1" t="str">
        <f t="shared" si="13"/>
        <v>〇</v>
      </c>
      <c r="P84" s="14" t="str">
        <f t="shared" si="14"/>
        <v>〇</v>
      </c>
      <c r="Q84" s="16">
        <v>3.0649999999999999</v>
      </c>
      <c r="R84" s="2">
        <v>7.1</v>
      </c>
      <c r="S84" s="1" t="str">
        <f t="shared" si="15"/>
        <v>〇</v>
      </c>
      <c r="T84" s="1" t="str">
        <f t="shared" si="16"/>
        <v>〇</v>
      </c>
      <c r="U84" s="16">
        <v>3.5</v>
      </c>
      <c r="V84" s="2">
        <v>10</v>
      </c>
      <c r="X84">
        <v>4.0999999999999996</v>
      </c>
      <c r="Y84">
        <v>3.6</v>
      </c>
      <c r="Z84">
        <v>3.8</v>
      </c>
      <c r="AA84">
        <f t="shared" si="17"/>
        <v>4.0999999999999996</v>
      </c>
    </row>
    <row r="85" spans="2:27" x14ac:dyDescent="0.8">
      <c r="B85" s="10" t="s">
        <v>96</v>
      </c>
      <c r="C85" s="17">
        <v>3003016278</v>
      </c>
      <c r="D85" s="15">
        <v>12055</v>
      </c>
      <c r="E85" s="11"/>
      <c r="F85" s="11"/>
      <c r="G85" s="1" t="str">
        <f t="shared" si="9"/>
        <v>✕</v>
      </c>
      <c r="H85" s="14" t="str">
        <f t="shared" si="10"/>
        <v>✕</v>
      </c>
      <c r="I85" s="32">
        <v>4</v>
      </c>
      <c r="J85" s="32">
        <v>8</v>
      </c>
      <c r="K85" s="1" t="str">
        <f t="shared" si="11"/>
        <v>〇</v>
      </c>
      <c r="L85" s="14" t="str">
        <f t="shared" si="12"/>
        <v>〇</v>
      </c>
      <c r="M85" s="32">
        <v>4</v>
      </c>
      <c r="N85" s="32">
        <v>8</v>
      </c>
      <c r="O85" s="1" t="str">
        <f t="shared" si="13"/>
        <v>〇</v>
      </c>
      <c r="P85" s="14" t="str">
        <f t="shared" si="14"/>
        <v>〇</v>
      </c>
      <c r="Q85" s="16">
        <v>3.7995000000000001</v>
      </c>
      <c r="R85" s="2">
        <v>7.98</v>
      </c>
      <c r="S85" s="1" t="str">
        <f t="shared" si="15"/>
        <v>〇</v>
      </c>
      <c r="T85" s="1" t="str">
        <f t="shared" si="16"/>
        <v>〇</v>
      </c>
      <c r="U85" s="16">
        <v>4</v>
      </c>
      <c r="V85" s="2">
        <v>8</v>
      </c>
      <c r="X85">
        <v>4.3</v>
      </c>
      <c r="Y85">
        <v>4.2</v>
      </c>
      <c r="Z85">
        <v>4.3</v>
      </c>
      <c r="AA85">
        <f t="shared" si="17"/>
        <v>4.3</v>
      </c>
    </row>
    <row r="86" spans="2:27" x14ac:dyDescent="0.8">
      <c r="B86" s="10" t="s">
        <v>97</v>
      </c>
      <c r="C86" s="17">
        <v>3002002296</v>
      </c>
      <c r="D86" s="15">
        <v>11404</v>
      </c>
      <c r="E86" s="11"/>
      <c r="F86" s="11"/>
      <c r="G86" s="1" t="str">
        <f t="shared" si="9"/>
        <v>✕</v>
      </c>
      <c r="H86" s="14" t="str">
        <f t="shared" si="10"/>
        <v>✕</v>
      </c>
      <c r="I86" s="32">
        <v>5</v>
      </c>
      <c r="J86" s="32">
        <v>15</v>
      </c>
      <c r="K86" s="1" t="str">
        <f t="shared" si="11"/>
        <v>〇</v>
      </c>
      <c r="L86" s="14" t="str">
        <f t="shared" si="12"/>
        <v>〇</v>
      </c>
      <c r="M86" s="32">
        <v>5</v>
      </c>
      <c r="N86" s="32">
        <v>15</v>
      </c>
      <c r="O86" s="1" t="str">
        <f t="shared" si="13"/>
        <v>〇</v>
      </c>
      <c r="P86" s="14" t="str">
        <f t="shared" si="14"/>
        <v>〇</v>
      </c>
      <c r="Q86" s="16">
        <v>4.9530000000000003</v>
      </c>
      <c r="R86" s="2">
        <v>12.685</v>
      </c>
      <c r="S86" s="1" t="str">
        <f t="shared" si="15"/>
        <v>〇</v>
      </c>
      <c r="T86" s="1" t="str">
        <f t="shared" si="16"/>
        <v>〇</v>
      </c>
      <c r="U86" s="16">
        <v>4.5</v>
      </c>
      <c r="V86" s="2">
        <v>12</v>
      </c>
      <c r="X86">
        <v>6.4</v>
      </c>
      <c r="Y86">
        <v>5.5</v>
      </c>
      <c r="Z86">
        <v>5.9</v>
      </c>
      <c r="AA86">
        <f t="shared" si="17"/>
        <v>6.4</v>
      </c>
    </row>
    <row r="87" spans="2:27" x14ac:dyDescent="0.8">
      <c r="B87" s="10" t="s">
        <v>98</v>
      </c>
      <c r="C87" s="17">
        <v>3001534182</v>
      </c>
      <c r="D87" s="15">
        <v>4057</v>
      </c>
      <c r="E87" s="11"/>
      <c r="F87" s="11"/>
      <c r="G87" s="1" t="str">
        <f t="shared" si="9"/>
        <v>✕</v>
      </c>
      <c r="H87" s="14" t="str">
        <f t="shared" si="10"/>
        <v>✕</v>
      </c>
      <c r="I87" s="32">
        <v>5</v>
      </c>
      <c r="J87" s="32">
        <v>15</v>
      </c>
      <c r="K87" s="1" t="str">
        <f t="shared" si="11"/>
        <v>〇</v>
      </c>
      <c r="L87" s="14" t="str">
        <f t="shared" si="12"/>
        <v>〇</v>
      </c>
      <c r="M87" s="32">
        <v>5</v>
      </c>
      <c r="N87" s="32">
        <v>15</v>
      </c>
      <c r="O87" s="1" t="str">
        <f t="shared" si="13"/>
        <v>〇</v>
      </c>
      <c r="P87" s="14" t="str">
        <f t="shared" si="14"/>
        <v>〇</v>
      </c>
      <c r="Q87" s="16">
        <v>4.758</v>
      </c>
      <c r="R87" s="2">
        <v>11.46</v>
      </c>
      <c r="S87" s="1" t="str">
        <f t="shared" si="15"/>
        <v>〇</v>
      </c>
      <c r="T87" s="1" t="str">
        <f t="shared" si="16"/>
        <v>〇</v>
      </c>
      <c r="U87" s="16">
        <v>5</v>
      </c>
      <c r="V87" s="2">
        <v>15</v>
      </c>
      <c r="X87">
        <v>5.2</v>
      </c>
      <c r="Y87">
        <v>6.4</v>
      </c>
      <c r="Z87">
        <v>5.5</v>
      </c>
      <c r="AA87">
        <f t="shared" si="17"/>
        <v>6.4</v>
      </c>
    </row>
    <row r="88" spans="2:27" x14ac:dyDescent="0.8">
      <c r="B88" s="10" t="s">
        <v>99</v>
      </c>
      <c r="C88" s="17">
        <v>3001845176</v>
      </c>
      <c r="D88" s="15">
        <v>7484</v>
      </c>
      <c r="E88" s="11"/>
      <c r="F88" s="11"/>
      <c r="G88" s="1" t="str">
        <f t="shared" si="9"/>
        <v>✕</v>
      </c>
      <c r="H88" s="14" t="str">
        <f t="shared" si="10"/>
        <v>✕</v>
      </c>
      <c r="I88" s="32">
        <v>4.5</v>
      </c>
      <c r="J88" s="32">
        <v>12</v>
      </c>
      <c r="K88" s="1" t="str">
        <f t="shared" si="11"/>
        <v>〇</v>
      </c>
      <c r="L88" s="14" t="str">
        <f t="shared" si="12"/>
        <v>〇</v>
      </c>
      <c r="M88" s="32">
        <v>4.5</v>
      </c>
      <c r="N88" s="32">
        <v>10</v>
      </c>
      <c r="O88" s="1" t="str">
        <f t="shared" si="13"/>
        <v>〇</v>
      </c>
      <c r="P88" s="14" t="str">
        <f t="shared" si="14"/>
        <v>〇</v>
      </c>
      <c r="Q88" s="16">
        <v>3.802</v>
      </c>
      <c r="R88" s="2">
        <v>8.11</v>
      </c>
      <c r="S88" s="1" t="str">
        <f t="shared" si="15"/>
        <v>〇</v>
      </c>
      <c r="T88" s="1" t="str">
        <f t="shared" si="16"/>
        <v>〇</v>
      </c>
      <c r="U88" s="16">
        <v>4</v>
      </c>
      <c r="V88" s="2">
        <v>8</v>
      </c>
      <c r="X88">
        <v>3.8</v>
      </c>
      <c r="Y88">
        <v>4.5999999999999996</v>
      </c>
      <c r="Z88">
        <v>4.2</v>
      </c>
      <c r="AA88">
        <f t="shared" si="17"/>
        <v>4.5999999999999996</v>
      </c>
    </row>
    <row r="89" spans="2:27" x14ac:dyDescent="0.8">
      <c r="B89" s="10" t="s">
        <v>100</v>
      </c>
      <c r="C89" s="17">
        <v>3003004400</v>
      </c>
      <c r="D89" s="15">
        <v>11726</v>
      </c>
      <c r="E89" s="11"/>
      <c r="F89" s="11"/>
      <c r="G89" s="1" t="str">
        <f t="shared" si="9"/>
        <v>✕</v>
      </c>
      <c r="H89" s="14" t="str">
        <f t="shared" si="10"/>
        <v>✕</v>
      </c>
      <c r="I89" s="32">
        <v>4.5</v>
      </c>
      <c r="J89" s="32">
        <v>10</v>
      </c>
      <c r="K89" s="1" t="str">
        <f t="shared" si="11"/>
        <v>〇</v>
      </c>
      <c r="L89" s="14" t="str">
        <f t="shared" si="12"/>
        <v>〇</v>
      </c>
      <c r="M89" s="32">
        <v>4.5</v>
      </c>
      <c r="N89" s="32">
        <v>10</v>
      </c>
      <c r="O89" s="1" t="str">
        <f t="shared" si="13"/>
        <v>〇</v>
      </c>
      <c r="P89" s="14" t="str">
        <f t="shared" si="14"/>
        <v>〇</v>
      </c>
      <c r="Q89" s="16">
        <v>4.0880000000000001</v>
      </c>
      <c r="R89" s="2">
        <v>9.02</v>
      </c>
      <c r="S89" s="1" t="str">
        <f t="shared" si="15"/>
        <v>〇</v>
      </c>
      <c r="T89" s="1" t="str">
        <f t="shared" si="16"/>
        <v>〇</v>
      </c>
      <c r="U89" s="16">
        <v>4</v>
      </c>
      <c r="V89" s="2">
        <v>6</v>
      </c>
      <c r="X89">
        <v>5.8</v>
      </c>
      <c r="Y89">
        <v>4.3</v>
      </c>
      <c r="Z89">
        <v>5</v>
      </c>
      <c r="AA89">
        <f t="shared" si="17"/>
        <v>5.8</v>
      </c>
    </row>
    <row r="90" spans="2:27" x14ac:dyDescent="0.8">
      <c r="B90" s="10" t="s">
        <v>101</v>
      </c>
      <c r="C90" s="17">
        <v>3001885202</v>
      </c>
      <c r="D90" s="15">
        <v>7991</v>
      </c>
      <c r="E90" s="11"/>
      <c r="F90" s="11"/>
      <c r="G90" s="1" t="str">
        <f t="shared" si="9"/>
        <v>✕</v>
      </c>
      <c r="H90" s="14" t="str">
        <f t="shared" si="10"/>
        <v>✕</v>
      </c>
      <c r="I90" s="32">
        <v>4.5</v>
      </c>
      <c r="J90" s="32">
        <v>12</v>
      </c>
      <c r="K90" s="1" t="str">
        <f t="shared" si="11"/>
        <v>〇</v>
      </c>
      <c r="L90" s="14" t="str">
        <f t="shared" si="12"/>
        <v>〇</v>
      </c>
      <c r="M90" s="32">
        <v>4</v>
      </c>
      <c r="N90" s="32">
        <v>10</v>
      </c>
      <c r="O90" s="1" t="str">
        <f t="shared" si="13"/>
        <v>〇</v>
      </c>
      <c r="P90" s="14" t="str">
        <f t="shared" si="14"/>
        <v>〇</v>
      </c>
      <c r="Q90" s="16">
        <v>3.83</v>
      </c>
      <c r="R90" s="2">
        <v>7.96</v>
      </c>
      <c r="S90" s="1" t="str">
        <f t="shared" si="15"/>
        <v>〇</v>
      </c>
      <c r="T90" s="1" t="str">
        <f t="shared" si="16"/>
        <v>✕</v>
      </c>
      <c r="U90" s="16">
        <v>4</v>
      </c>
      <c r="V90" s="2">
        <v>15</v>
      </c>
      <c r="X90">
        <v>4.4000000000000004</v>
      </c>
      <c r="Y90">
        <v>4</v>
      </c>
      <c r="Z90">
        <v>4.2</v>
      </c>
      <c r="AA90">
        <f t="shared" si="17"/>
        <v>4.4000000000000004</v>
      </c>
    </row>
    <row r="91" spans="2:27" x14ac:dyDescent="0.8">
      <c r="B91" s="10" t="s">
        <v>102</v>
      </c>
      <c r="C91" s="17">
        <v>3003119221</v>
      </c>
      <c r="D91" s="15">
        <v>13745</v>
      </c>
      <c r="E91" s="11"/>
      <c r="F91" s="11"/>
      <c r="G91" s="1" t="str">
        <f t="shared" si="9"/>
        <v>✕</v>
      </c>
      <c r="H91" s="14" t="str">
        <f t="shared" si="10"/>
        <v>✕</v>
      </c>
      <c r="I91" s="32">
        <v>3.5</v>
      </c>
      <c r="J91" s="32">
        <v>10</v>
      </c>
      <c r="K91" s="1" t="str">
        <f t="shared" si="11"/>
        <v>〇</v>
      </c>
      <c r="L91" s="14" t="str">
        <f t="shared" si="12"/>
        <v>〇</v>
      </c>
      <c r="M91" s="32">
        <v>4</v>
      </c>
      <c r="N91" s="32">
        <v>10</v>
      </c>
      <c r="O91" s="1" t="str">
        <f t="shared" si="13"/>
        <v>〇</v>
      </c>
      <c r="P91" s="14" t="str">
        <f t="shared" si="14"/>
        <v>〇</v>
      </c>
      <c r="Q91" s="16">
        <v>3.3039999999999998</v>
      </c>
      <c r="R91" s="2">
        <v>8.07</v>
      </c>
      <c r="S91" s="1" t="str">
        <f t="shared" si="15"/>
        <v>〇</v>
      </c>
      <c r="T91" s="1" t="str">
        <f t="shared" si="16"/>
        <v>〇</v>
      </c>
      <c r="U91" s="16">
        <v>4</v>
      </c>
      <c r="V91" s="2">
        <v>8</v>
      </c>
      <c r="X91">
        <v>3.5</v>
      </c>
      <c r="Y91">
        <v>4.4000000000000004</v>
      </c>
      <c r="Z91">
        <v>4</v>
      </c>
      <c r="AA91">
        <f t="shared" si="17"/>
        <v>4.4000000000000004</v>
      </c>
    </row>
    <row r="92" spans="2:27" x14ac:dyDescent="0.8">
      <c r="B92" s="10" t="s">
        <v>103</v>
      </c>
      <c r="C92" s="17">
        <v>3001515775</v>
      </c>
      <c r="D92" s="15">
        <v>3905</v>
      </c>
      <c r="E92" s="11"/>
      <c r="F92" s="11"/>
      <c r="G92" s="1" t="str">
        <f t="shared" si="9"/>
        <v>✕</v>
      </c>
      <c r="H92" s="14" t="str">
        <f t="shared" si="10"/>
        <v>✕</v>
      </c>
      <c r="I92" s="32">
        <v>6</v>
      </c>
      <c r="J92" s="32">
        <v>20</v>
      </c>
      <c r="K92" s="1" t="str">
        <f t="shared" si="11"/>
        <v>〇</v>
      </c>
      <c r="L92" s="14" t="str">
        <f t="shared" si="12"/>
        <v>〇</v>
      </c>
      <c r="M92" s="32">
        <v>6</v>
      </c>
      <c r="N92" s="32">
        <v>20</v>
      </c>
      <c r="O92" s="1" t="str">
        <f t="shared" si="13"/>
        <v>〇</v>
      </c>
      <c r="P92" s="14" t="str">
        <f t="shared" si="14"/>
        <v>〇</v>
      </c>
      <c r="Q92" s="16">
        <v>4.944</v>
      </c>
      <c r="R92" s="2">
        <v>14.425000000000001</v>
      </c>
      <c r="S92" s="1" t="str">
        <f t="shared" si="15"/>
        <v>〇</v>
      </c>
      <c r="T92" s="1" t="str">
        <f t="shared" si="16"/>
        <v>〇</v>
      </c>
      <c r="U92" s="16">
        <v>5</v>
      </c>
      <c r="V92" s="2">
        <v>15</v>
      </c>
      <c r="X92">
        <v>5.5</v>
      </c>
      <c r="Y92">
        <v>7.4</v>
      </c>
      <c r="Z92">
        <v>6.5</v>
      </c>
      <c r="AA92">
        <f t="shared" si="17"/>
        <v>7.4</v>
      </c>
    </row>
    <row r="93" spans="2:27" x14ac:dyDescent="0.8">
      <c r="B93" s="10" t="s">
        <v>104</v>
      </c>
      <c r="C93" s="17">
        <v>3001906287</v>
      </c>
      <c r="D93" s="15">
        <v>8380</v>
      </c>
      <c r="E93" s="11"/>
      <c r="F93" s="11"/>
      <c r="G93" s="1" t="str">
        <f t="shared" si="9"/>
        <v>✕</v>
      </c>
      <c r="H93" s="14" t="str">
        <f t="shared" si="10"/>
        <v>✕</v>
      </c>
      <c r="I93" s="32">
        <v>6</v>
      </c>
      <c r="J93" s="32">
        <v>10</v>
      </c>
      <c r="K93" s="1" t="str">
        <f t="shared" si="11"/>
        <v>〇</v>
      </c>
      <c r="L93" s="14" t="str">
        <f t="shared" si="12"/>
        <v>〇</v>
      </c>
      <c r="M93" s="32">
        <v>6</v>
      </c>
      <c r="N93" s="32">
        <v>15</v>
      </c>
      <c r="O93" s="1" t="str">
        <f t="shared" si="13"/>
        <v>〇</v>
      </c>
      <c r="P93" s="14" t="str">
        <f t="shared" si="14"/>
        <v>〇</v>
      </c>
      <c r="Q93" s="16">
        <v>5.6239999999999997</v>
      </c>
      <c r="R93" s="2">
        <v>13.7</v>
      </c>
      <c r="S93" s="1" t="str">
        <f t="shared" si="15"/>
        <v>〇</v>
      </c>
      <c r="T93" s="1" t="str">
        <f t="shared" si="16"/>
        <v>〇</v>
      </c>
      <c r="U93" s="16">
        <v>5</v>
      </c>
      <c r="V93" s="2">
        <v>10</v>
      </c>
      <c r="X93">
        <v>8.1999999999999993</v>
      </c>
      <c r="Y93">
        <v>6.1</v>
      </c>
      <c r="Z93">
        <v>7.1</v>
      </c>
      <c r="AA93">
        <f t="shared" si="17"/>
        <v>8.1999999999999993</v>
      </c>
    </row>
    <row r="94" spans="2:27" x14ac:dyDescent="0.8">
      <c r="B94" s="10" t="s">
        <v>105</v>
      </c>
      <c r="C94" s="17">
        <v>3001955120</v>
      </c>
      <c r="D94" s="15">
        <v>9251</v>
      </c>
      <c r="E94" s="11"/>
      <c r="F94" s="11"/>
      <c r="G94" s="1" t="str">
        <f t="shared" si="9"/>
        <v>✕</v>
      </c>
      <c r="H94" s="14" t="str">
        <f t="shared" si="10"/>
        <v>✕</v>
      </c>
      <c r="I94" s="32">
        <v>5</v>
      </c>
      <c r="J94" s="32">
        <v>15</v>
      </c>
      <c r="K94" s="1" t="str">
        <f t="shared" si="11"/>
        <v>〇</v>
      </c>
      <c r="L94" s="14" t="str">
        <f t="shared" si="12"/>
        <v>〇</v>
      </c>
      <c r="M94" s="32">
        <v>4.5</v>
      </c>
      <c r="N94" s="32">
        <v>10</v>
      </c>
      <c r="O94" s="1" t="str">
        <f t="shared" si="13"/>
        <v>〇</v>
      </c>
      <c r="P94" s="14" t="str">
        <f t="shared" si="14"/>
        <v>〇</v>
      </c>
      <c r="Q94" s="16">
        <v>4.1420000000000003</v>
      </c>
      <c r="R94" s="2">
        <v>8.92</v>
      </c>
      <c r="S94" s="1" t="str">
        <f t="shared" si="15"/>
        <v>〇</v>
      </c>
      <c r="T94" s="1" t="str">
        <f t="shared" si="16"/>
        <v>✕</v>
      </c>
      <c r="U94" s="16">
        <v>5</v>
      </c>
      <c r="V94" s="2">
        <v>15</v>
      </c>
      <c r="X94">
        <v>5.0999999999999996</v>
      </c>
      <c r="Y94">
        <v>5.2</v>
      </c>
      <c r="Z94">
        <v>5.2</v>
      </c>
      <c r="AA94">
        <f t="shared" si="17"/>
        <v>5.2</v>
      </c>
    </row>
    <row r="95" spans="2:27" x14ac:dyDescent="0.8">
      <c r="B95" s="10" t="s">
        <v>106</v>
      </c>
      <c r="C95" s="17">
        <v>3001797105</v>
      </c>
      <c r="D95" s="15">
        <v>6824</v>
      </c>
      <c r="E95" s="11"/>
      <c r="F95" s="11"/>
      <c r="G95" s="1" t="str">
        <f t="shared" si="9"/>
        <v>✕</v>
      </c>
      <c r="H95" s="14" t="str">
        <f t="shared" si="10"/>
        <v>✕</v>
      </c>
      <c r="I95" s="32">
        <v>5</v>
      </c>
      <c r="J95" s="32">
        <v>10</v>
      </c>
      <c r="K95" s="1" t="str">
        <f t="shared" si="11"/>
        <v>〇</v>
      </c>
      <c r="L95" s="14" t="str">
        <f t="shared" si="12"/>
        <v>〇</v>
      </c>
      <c r="M95" s="35">
        <v>3.5</v>
      </c>
      <c r="N95" s="32">
        <v>10</v>
      </c>
      <c r="O95" s="1" t="str">
        <f t="shared" si="13"/>
        <v>〇</v>
      </c>
      <c r="P95" s="14" t="str">
        <f t="shared" si="14"/>
        <v>〇</v>
      </c>
      <c r="Q95" s="16">
        <v>3.6675</v>
      </c>
      <c r="R95" s="2">
        <v>7.67</v>
      </c>
      <c r="S95" s="1" t="str">
        <f t="shared" si="15"/>
        <v>〇</v>
      </c>
      <c r="T95" s="1" t="str">
        <f t="shared" si="16"/>
        <v>〇</v>
      </c>
      <c r="U95" s="16">
        <v>4</v>
      </c>
      <c r="V95" s="2">
        <v>8</v>
      </c>
      <c r="X95">
        <v>4.2</v>
      </c>
      <c r="Y95">
        <v>4.2</v>
      </c>
      <c r="Z95">
        <v>4.2</v>
      </c>
      <c r="AA95">
        <f t="shared" si="17"/>
        <v>4.2</v>
      </c>
    </row>
    <row r="96" spans="2:27" x14ac:dyDescent="0.8">
      <c r="B96" s="10" t="s">
        <v>107</v>
      </c>
      <c r="C96" s="17">
        <v>3003005421</v>
      </c>
      <c r="D96" s="15">
        <v>11668</v>
      </c>
      <c r="E96" s="11"/>
      <c r="F96" s="11"/>
      <c r="G96" s="1" t="str">
        <f t="shared" si="9"/>
        <v>✕</v>
      </c>
      <c r="H96" s="14" t="str">
        <f t="shared" si="10"/>
        <v>✕</v>
      </c>
      <c r="I96" s="32">
        <v>3.5</v>
      </c>
      <c r="J96" s="32">
        <v>10</v>
      </c>
      <c r="K96" s="1" t="str">
        <f t="shared" si="11"/>
        <v>〇</v>
      </c>
      <c r="L96" s="14" t="str">
        <f t="shared" si="12"/>
        <v>〇</v>
      </c>
      <c r="M96" s="32">
        <v>3.5</v>
      </c>
      <c r="N96" s="32">
        <v>10</v>
      </c>
      <c r="O96" s="1" t="str">
        <f t="shared" si="13"/>
        <v>〇</v>
      </c>
      <c r="P96" s="14" t="str">
        <f t="shared" si="14"/>
        <v>〇</v>
      </c>
      <c r="Q96" s="16">
        <v>3.9609999999999999</v>
      </c>
      <c r="R96" s="2">
        <v>7.9</v>
      </c>
      <c r="S96" s="1" t="str">
        <f t="shared" si="15"/>
        <v>〇</v>
      </c>
      <c r="T96" s="1" t="str">
        <f t="shared" si="16"/>
        <v>〇</v>
      </c>
      <c r="U96" s="16">
        <v>3</v>
      </c>
      <c r="V96" s="2">
        <v>6</v>
      </c>
      <c r="X96">
        <v>4.0999999999999996</v>
      </c>
      <c r="Y96">
        <v>4.9000000000000004</v>
      </c>
      <c r="Z96">
        <v>4.5</v>
      </c>
      <c r="AA96">
        <f t="shared" si="17"/>
        <v>4.9000000000000004</v>
      </c>
    </row>
    <row r="97" spans="2:27" x14ac:dyDescent="0.8">
      <c r="B97" s="10" t="s">
        <v>108</v>
      </c>
      <c r="C97" s="17">
        <v>3001735433</v>
      </c>
      <c r="D97" s="15">
        <v>6131</v>
      </c>
      <c r="E97" s="11"/>
      <c r="F97" s="11"/>
      <c r="G97" s="1" t="str">
        <f t="shared" si="9"/>
        <v>✕</v>
      </c>
      <c r="H97" s="14" t="str">
        <f t="shared" si="10"/>
        <v>✕</v>
      </c>
      <c r="I97" s="32">
        <v>7</v>
      </c>
      <c r="J97" s="32">
        <v>20</v>
      </c>
      <c r="K97" s="1" t="str">
        <f t="shared" si="11"/>
        <v>〇</v>
      </c>
      <c r="L97" s="14" t="str">
        <f t="shared" si="12"/>
        <v>〇</v>
      </c>
      <c r="M97" s="32">
        <v>7</v>
      </c>
      <c r="N97" s="32">
        <v>20</v>
      </c>
      <c r="O97" s="1" t="str">
        <f t="shared" si="13"/>
        <v>〇</v>
      </c>
      <c r="P97" s="14" t="str">
        <f t="shared" si="14"/>
        <v>〇</v>
      </c>
      <c r="Q97" s="16">
        <v>5.92</v>
      </c>
      <c r="R97" s="2">
        <v>15.29</v>
      </c>
      <c r="S97" s="1" t="str">
        <f t="shared" si="15"/>
        <v>〇</v>
      </c>
      <c r="T97" s="1" t="str">
        <f t="shared" si="16"/>
        <v>〇</v>
      </c>
      <c r="U97" s="16">
        <v>6</v>
      </c>
      <c r="V97" s="2">
        <v>15</v>
      </c>
      <c r="X97">
        <v>8.1</v>
      </c>
      <c r="Y97">
        <v>7.1</v>
      </c>
      <c r="Z97">
        <v>7.6</v>
      </c>
      <c r="AA97">
        <f t="shared" si="17"/>
        <v>8.1</v>
      </c>
    </row>
    <row r="98" spans="2:27" x14ac:dyDescent="0.8">
      <c r="B98" s="10" t="s">
        <v>109</v>
      </c>
      <c r="C98" s="17">
        <v>3001084218</v>
      </c>
      <c r="D98" s="15">
        <v>13870</v>
      </c>
      <c r="E98" s="11"/>
      <c r="F98" s="11"/>
      <c r="G98" s="1" t="str">
        <f t="shared" si="9"/>
        <v>✕</v>
      </c>
      <c r="H98" s="14" t="str">
        <f t="shared" si="10"/>
        <v>✕</v>
      </c>
      <c r="I98" s="32">
        <v>7</v>
      </c>
      <c r="J98" s="32">
        <v>20</v>
      </c>
      <c r="K98" s="1" t="str">
        <f t="shared" si="11"/>
        <v>〇</v>
      </c>
      <c r="L98" s="14" t="str">
        <f t="shared" si="12"/>
        <v>〇</v>
      </c>
      <c r="M98" s="32">
        <v>5</v>
      </c>
      <c r="N98" s="32">
        <v>15</v>
      </c>
      <c r="O98" s="1" t="str">
        <f t="shared" si="13"/>
        <v>✕</v>
      </c>
      <c r="P98" s="14" t="str">
        <f t="shared" si="14"/>
        <v>〇</v>
      </c>
      <c r="Q98" s="16">
        <v>5.5990000000000002</v>
      </c>
      <c r="R98" s="2">
        <v>15.39</v>
      </c>
      <c r="S98" s="1" t="str">
        <f t="shared" si="15"/>
        <v>✕</v>
      </c>
      <c r="T98" s="1" t="str">
        <f t="shared" si="16"/>
        <v>〇</v>
      </c>
      <c r="U98" s="16">
        <v>7</v>
      </c>
      <c r="V98" s="2">
        <v>20</v>
      </c>
      <c r="X98">
        <v>6.3</v>
      </c>
      <c r="Y98">
        <v>6.3</v>
      </c>
      <c r="Z98">
        <v>6.3</v>
      </c>
      <c r="AA98">
        <f t="shared" si="17"/>
        <v>6.3</v>
      </c>
    </row>
    <row r="99" spans="2:27" x14ac:dyDescent="0.8">
      <c r="B99" s="10" t="s">
        <v>110</v>
      </c>
      <c r="C99" s="17">
        <v>3001921928</v>
      </c>
      <c r="D99" s="15">
        <v>8535</v>
      </c>
      <c r="E99" s="11"/>
      <c r="F99" s="11"/>
      <c r="G99" s="1" t="str">
        <f t="shared" si="9"/>
        <v>✕</v>
      </c>
      <c r="H99" s="14" t="str">
        <f t="shared" si="10"/>
        <v>✕</v>
      </c>
      <c r="I99" s="32">
        <v>3</v>
      </c>
      <c r="J99" s="32">
        <v>8</v>
      </c>
      <c r="K99" s="1" t="str">
        <f t="shared" si="11"/>
        <v>〇</v>
      </c>
      <c r="L99" s="14" t="str">
        <f t="shared" si="12"/>
        <v>〇</v>
      </c>
      <c r="M99" s="32">
        <v>4</v>
      </c>
      <c r="N99" s="32">
        <v>8</v>
      </c>
      <c r="O99" s="1" t="str">
        <f t="shared" si="13"/>
        <v>〇</v>
      </c>
      <c r="P99" s="14" t="str">
        <f t="shared" si="14"/>
        <v>〇</v>
      </c>
      <c r="Q99" s="16">
        <v>3.1259999999999999</v>
      </c>
      <c r="R99" s="2">
        <v>6.57</v>
      </c>
      <c r="S99" s="1" t="str">
        <f t="shared" si="15"/>
        <v>〇</v>
      </c>
      <c r="T99" s="1" t="str">
        <f t="shared" si="16"/>
        <v>〇</v>
      </c>
      <c r="U99" s="16">
        <v>4</v>
      </c>
      <c r="V99" s="2">
        <v>6</v>
      </c>
      <c r="X99">
        <v>5.2</v>
      </c>
      <c r="Y99">
        <v>3.3</v>
      </c>
      <c r="Z99">
        <v>4.3</v>
      </c>
      <c r="AA99">
        <f t="shared" si="17"/>
        <v>5.2</v>
      </c>
    </row>
    <row r="100" spans="2:27" x14ac:dyDescent="0.8">
      <c r="B100" s="10" t="s">
        <v>111</v>
      </c>
      <c r="C100" s="17">
        <v>3001814626</v>
      </c>
      <c r="D100" s="15">
        <v>7082</v>
      </c>
      <c r="E100" s="11"/>
      <c r="F100" s="11"/>
      <c r="G100" s="1" t="str">
        <f t="shared" si="9"/>
        <v>✕</v>
      </c>
      <c r="H100" s="14" t="str">
        <f t="shared" si="10"/>
        <v>✕</v>
      </c>
      <c r="I100" s="32">
        <v>3</v>
      </c>
      <c r="J100" s="32">
        <v>6</v>
      </c>
      <c r="K100" s="1" t="str">
        <f t="shared" si="11"/>
        <v>〇</v>
      </c>
      <c r="L100" s="14" t="str">
        <f t="shared" si="12"/>
        <v>〇</v>
      </c>
      <c r="M100" s="32">
        <v>3</v>
      </c>
      <c r="N100" s="32">
        <v>6</v>
      </c>
      <c r="O100" s="1" t="str">
        <f t="shared" si="13"/>
        <v>〇</v>
      </c>
      <c r="P100" s="14" t="str">
        <f t="shared" si="14"/>
        <v>〇</v>
      </c>
      <c r="Q100" s="16">
        <v>3.19</v>
      </c>
      <c r="R100" s="2">
        <v>7.72</v>
      </c>
      <c r="S100" s="1" t="str">
        <f t="shared" si="15"/>
        <v>〇</v>
      </c>
      <c r="T100" s="1" t="str">
        <f t="shared" si="16"/>
        <v>〇</v>
      </c>
      <c r="U100" s="16">
        <v>3</v>
      </c>
      <c r="V100" s="2">
        <v>6</v>
      </c>
      <c r="X100">
        <v>3.2</v>
      </c>
      <c r="Y100">
        <v>4.0999999999999996</v>
      </c>
      <c r="Z100">
        <v>3.7</v>
      </c>
      <c r="AA100">
        <f t="shared" si="17"/>
        <v>4.0999999999999996</v>
      </c>
    </row>
    <row r="101" spans="2:27" x14ac:dyDescent="0.8">
      <c r="B101" s="10" t="s">
        <v>112</v>
      </c>
      <c r="C101" s="17">
        <v>3001504220</v>
      </c>
      <c r="D101" s="15">
        <v>3708</v>
      </c>
      <c r="E101" s="11"/>
      <c r="F101" s="11"/>
      <c r="G101" s="1" t="str">
        <f t="shared" si="9"/>
        <v>✕</v>
      </c>
      <c r="H101" s="14" t="str">
        <f t="shared" si="10"/>
        <v>✕</v>
      </c>
      <c r="I101" s="32">
        <v>4</v>
      </c>
      <c r="J101" s="32">
        <v>8</v>
      </c>
      <c r="K101" s="1" t="str">
        <f t="shared" si="11"/>
        <v>〇</v>
      </c>
      <c r="L101" s="14" t="str">
        <f t="shared" si="12"/>
        <v>〇</v>
      </c>
      <c r="M101" s="32">
        <v>5</v>
      </c>
      <c r="N101" s="32">
        <v>10</v>
      </c>
      <c r="O101" s="1" t="str">
        <f t="shared" si="13"/>
        <v>〇</v>
      </c>
      <c r="P101" s="14" t="str">
        <f t="shared" si="14"/>
        <v>〇</v>
      </c>
      <c r="Q101" s="16">
        <v>4.1935000000000002</v>
      </c>
      <c r="R101" s="2">
        <v>8.8149999999999995</v>
      </c>
      <c r="S101" s="1" t="str">
        <f t="shared" si="15"/>
        <v>〇</v>
      </c>
      <c r="T101" s="1" t="str">
        <f t="shared" si="16"/>
        <v>〇</v>
      </c>
      <c r="U101" s="16">
        <v>4</v>
      </c>
      <c r="V101" s="2">
        <v>8</v>
      </c>
      <c r="X101">
        <v>4.8</v>
      </c>
      <c r="Y101">
        <v>6</v>
      </c>
      <c r="Z101">
        <v>5.5</v>
      </c>
      <c r="AA101">
        <f t="shared" si="17"/>
        <v>6</v>
      </c>
    </row>
    <row r="102" spans="2:27" x14ac:dyDescent="0.8">
      <c r="B102" s="10" t="s">
        <v>113</v>
      </c>
      <c r="C102" s="17">
        <v>3001580791</v>
      </c>
      <c r="D102" s="15">
        <v>4461</v>
      </c>
      <c r="E102" s="11"/>
      <c r="F102" s="11"/>
      <c r="G102" s="1" t="str">
        <f t="shared" si="9"/>
        <v>✕</v>
      </c>
      <c r="H102" s="14" t="str">
        <f t="shared" si="10"/>
        <v>✕</v>
      </c>
      <c r="I102" s="32">
        <v>4.5</v>
      </c>
      <c r="J102" s="32">
        <v>12</v>
      </c>
      <c r="K102" s="1" t="str">
        <f t="shared" si="11"/>
        <v>〇</v>
      </c>
      <c r="L102" s="14" t="str">
        <f t="shared" si="12"/>
        <v>〇</v>
      </c>
      <c r="M102" s="32">
        <v>4</v>
      </c>
      <c r="N102" s="32">
        <v>8</v>
      </c>
      <c r="O102" s="1" t="str">
        <f t="shared" si="13"/>
        <v>〇</v>
      </c>
      <c r="P102" s="14" t="str">
        <f t="shared" si="14"/>
        <v>〇</v>
      </c>
      <c r="Q102" s="16">
        <v>3.8795000000000002</v>
      </c>
      <c r="R102" s="2">
        <v>7.78</v>
      </c>
      <c r="S102" s="1" t="str">
        <f t="shared" si="15"/>
        <v>〇</v>
      </c>
      <c r="T102" s="1" t="str">
        <f t="shared" si="16"/>
        <v>〇</v>
      </c>
      <c r="U102" s="16">
        <v>4</v>
      </c>
      <c r="V102" s="2">
        <v>8</v>
      </c>
      <c r="X102">
        <v>4.5</v>
      </c>
      <c r="Y102">
        <v>4.5</v>
      </c>
      <c r="Z102">
        <v>4.5</v>
      </c>
      <c r="AA102">
        <f t="shared" si="17"/>
        <v>4.5</v>
      </c>
    </row>
    <row r="103" spans="2:27" x14ac:dyDescent="0.8">
      <c r="B103" s="10" t="s">
        <v>114</v>
      </c>
      <c r="C103" s="17">
        <v>3001923261</v>
      </c>
      <c r="D103" s="15">
        <v>8536</v>
      </c>
      <c r="E103" s="11"/>
      <c r="F103" s="11"/>
      <c r="G103" s="1" t="str">
        <f t="shared" si="9"/>
        <v>✕</v>
      </c>
      <c r="H103" s="14" t="str">
        <f t="shared" si="10"/>
        <v>✕</v>
      </c>
      <c r="I103" s="32">
        <v>5</v>
      </c>
      <c r="J103" s="32">
        <v>10</v>
      </c>
      <c r="K103" s="1" t="str">
        <f t="shared" si="11"/>
        <v>〇</v>
      </c>
      <c r="L103" s="14" t="str">
        <f t="shared" si="12"/>
        <v>〇</v>
      </c>
      <c r="M103" s="32">
        <v>4.5</v>
      </c>
      <c r="N103" s="32">
        <v>10</v>
      </c>
      <c r="O103" s="1" t="str">
        <f t="shared" si="13"/>
        <v>〇</v>
      </c>
      <c r="P103" s="14" t="str">
        <f t="shared" si="14"/>
        <v>〇</v>
      </c>
      <c r="Q103" s="16">
        <v>3.9289999999999998</v>
      </c>
      <c r="R103" s="2">
        <v>8</v>
      </c>
      <c r="S103" s="1" t="str">
        <f t="shared" si="15"/>
        <v>〇</v>
      </c>
      <c r="T103" s="1" t="str">
        <f t="shared" si="16"/>
        <v>〇</v>
      </c>
      <c r="U103" s="16">
        <v>4</v>
      </c>
      <c r="V103" s="2">
        <v>8</v>
      </c>
      <c r="X103">
        <v>3.9</v>
      </c>
      <c r="Y103">
        <v>4.9000000000000004</v>
      </c>
      <c r="Z103">
        <v>4.4000000000000004</v>
      </c>
      <c r="AA103">
        <f t="shared" si="17"/>
        <v>4.9000000000000004</v>
      </c>
    </row>
    <row r="104" spans="2:27" x14ac:dyDescent="0.8">
      <c r="B104" s="10" t="s">
        <v>115</v>
      </c>
      <c r="C104" s="17">
        <v>3001375484</v>
      </c>
      <c r="D104" s="15">
        <v>33</v>
      </c>
      <c r="E104" s="11"/>
      <c r="F104" s="11"/>
      <c r="G104" s="1" t="str">
        <f t="shared" si="9"/>
        <v>✕</v>
      </c>
      <c r="H104" s="14" t="str">
        <f t="shared" si="10"/>
        <v>〇</v>
      </c>
      <c r="I104" s="32">
        <v>3</v>
      </c>
      <c r="J104" s="32">
        <v>4</v>
      </c>
      <c r="K104" s="1" t="str">
        <f t="shared" si="11"/>
        <v>〇</v>
      </c>
      <c r="L104" s="14" t="str">
        <f t="shared" si="12"/>
        <v>〇</v>
      </c>
      <c r="M104" s="32">
        <v>2.5</v>
      </c>
      <c r="N104" s="32">
        <v>4</v>
      </c>
      <c r="O104" s="1" t="str">
        <f t="shared" si="13"/>
        <v>〇</v>
      </c>
      <c r="P104" s="14" t="str">
        <f t="shared" si="14"/>
        <v>〇</v>
      </c>
      <c r="Q104" s="16">
        <v>2.7269999999999999</v>
      </c>
      <c r="R104" s="2">
        <v>4.54</v>
      </c>
      <c r="S104" s="1" t="str">
        <f t="shared" si="15"/>
        <v>〇</v>
      </c>
      <c r="T104" s="1" t="str">
        <f t="shared" si="16"/>
        <v>〇</v>
      </c>
      <c r="U104" s="16">
        <v>2</v>
      </c>
      <c r="V104" s="2">
        <v>3</v>
      </c>
      <c r="X104">
        <v>2.8</v>
      </c>
      <c r="Y104">
        <v>2.6</v>
      </c>
      <c r="Z104">
        <v>2.7</v>
      </c>
      <c r="AA104">
        <f t="shared" si="17"/>
        <v>2.8</v>
      </c>
    </row>
    <row r="105" spans="2:27" x14ac:dyDescent="0.8">
      <c r="B105" s="10" t="s">
        <v>116</v>
      </c>
      <c r="C105" s="17">
        <v>3001478584</v>
      </c>
      <c r="D105" s="15">
        <v>5143</v>
      </c>
      <c r="E105" s="11"/>
      <c r="F105" s="11"/>
      <c r="G105" s="1" t="str">
        <f t="shared" si="9"/>
        <v>✕</v>
      </c>
      <c r="H105" s="14" t="str">
        <f t="shared" si="10"/>
        <v>✕</v>
      </c>
      <c r="I105" s="32">
        <v>3.5</v>
      </c>
      <c r="J105" s="32">
        <v>10</v>
      </c>
      <c r="K105" s="1" t="str">
        <f t="shared" si="11"/>
        <v>〇</v>
      </c>
      <c r="L105" s="14" t="str">
        <f t="shared" si="12"/>
        <v>〇</v>
      </c>
      <c r="M105" s="32">
        <v>3.5</v>
      </c>
      <c r="N105" s="32">
        <v>10</v>
      </c>
      <c r="O105" s="1" t="str">
        <f t="shared" si="13"/>
        <v>〇</v>
      </c>
      <c r="P105" s="14" t="str">
        <f t="shared" si="14"/>
        <v>〇</v>
      </c>
      <c r="Q105" s="16">
        <v>3.141</v>
      </c>
      <c r="R105" s="2">
        <v>6.9</v>
      </c>
      <c r="S105" s="1" t="str">
        <f t="shared" si="15"/>
        <v>〇</v>
      </c>
      <c r="T105" s="1" t="str">
        <f t="shared" si="16"/>
        <v>〇</v>
      </c>
      <c r="U105" s="16">
        <v>3</v>
      </c>
      <c r="V105" s="2">
        <v>6</v>
      </c>
      <c r="X105">
        <v>7</v>
      </c>
      <c r="Y105">
        <v>3.4</v>
      </c>
      <c r="Z105">
        <v>5.2</v>
      </c>
      <c r="AA105">
        <f t="shared" si="17"/>
        <v>7</v>
      </c>
    </row>
    <row r="106" spans="2:27" x14ac:dyDescent="0.8">
      <c r="B106" s="10" t="s">
        <v>117</v>
      </c>
      <c r="C106" s="17">
        <v>3003096753</v>
      </c>
      <c r="D106" s="15">
        <v>13238</v>
      </c>
      <c r="E106" s="11"/>
      <c r="F106" s="11"/>
      <c r="G106" s="1" t="str">
        <f t="shared" si="9"/>
        <v>✕</v>
      </c>
      <c r="H106" s="14" t="str">
        <f t="shared" si="10"/>
        <v>✕</v>
      </c>
      <c r="I106" s="32">
        <v>6</v>
      </c>
      <c r="J106" s="32">
        <v>20</v>
      </c>
      <c r="K106" s="1" t="str">
        <f t="shared" si="11"/>
        <v>〇</v>
      </c>
      <c r="L106" s="14" t="str">
        <f t="shared" si="12"/>
        <v>〇</v>
      </c>
      <c r="M106" s="32">
        <v>6</v>
      </c>
      <c r="N106" s="32">
        <v>15</v>
      </c>
      <c r="O106" s="1" t="str">
        <f t="shared" si="13"/>
        <v>〇</v>
      </c>
      <c r="P106" s="14" t="str">
        <f t="shared" si="14"/>
        <v>〇</v>
      </c>
      <c r="Q106" s="16">
        <v>5.3949999999999996</v>
      </c>
      <c r="R106" s="2">
        <v>14.07</v>
      </c>
      <c r="S106" s="1" t="str">
        <f t="shared" si="15"/>
        <v>〇</v>
      </c>
      <c r="T106" s="1" t="str">
        <f t="shared" si="16"/>
        <v>✕</v>
      </c>
      <c r="U106" s="16">
        <v>6</v>
      </c>
      <c r="V106" s="2">
        <v>20</v>
      </c>
      <c r="X106">
        <v>5.8</v>
      </c>
      <c r="Y106">
        <v>7</v>
      </c>
      <c r="Z106">
        <v>6.4</v>
      </c>
      <c r="AA106">
        <f t="shared" si="17"/>
        <v>7</v>
      </c>
    </row>
    <row r="107" spans="2:27" x14ac:dyDescent="0.8">
      <c r="B107" s="10" t="s">
        <v>118</v>
      </c>
      <c r="C107" s="17">
        <v>3001893731</v>
      </c>
      <c r="D107" s="15">
        <v>8110</v>
      </c>
      <c r="E107" s="11"/>
      <c r="F107" s="11"/>
      <c r="G107" s="1" t="str">
        <f t="shared" si="9"/>
        <v>✕</v>
      </c>
      <c r="H107" s="14" t="str">
        <f t="shared" si="10"/>
        <v>〇</v>
      </c>
      <c r="I107" s="32">
        <v>3</v>
      </c>
      <c r="J107" s="32">
        <v>6</v>
      </c>
      <c r="K107" s="1" t="str">
        <f t="shared" si="11"/>
        <v>〇</v>
      </c>
      <c r="L107" s="14" t="str">
        <f t="shared" si="12"/>
        <v>〇</v>
      </c>
      <c r="M107" s="32">
        <v>3</v>
      </c>
      <c r="N107" s="32">
        <v>6</v>
      </c>
      <c r="O107" s="1" t="str">
        <f t="shared" si="13"/>
        <v>〇</v>
      </c>
      <c r="P107" s="14" t="str">
        <f t="shared" si="14"/>
        <v>〇</v>
      </c>
      <c r="Q107" s="16">
        <v>2.5059999999999998</v>
      </c>
      <c r="R107" s="2">
        <v>6.1</v>
      </c>
      <c r="S107" s="1" t="str">
        <f t="shared" si="15"/>
        <v>〇</v>
      </c>
      <c r="T107" s="1" t="str">
        <f t="shared" si="16"/>
        <v>〇</v>
      </c>
      <c r="U107" s="16">
        <v>3</v>
      </c>
      <c r="V107" s="2">
        <v>4</v>
      </c>
      <c r="X107">
        <v>3.6</v>
      </c>
      <c r="Y107">
        <v>2.6</v>
      </c>
      <c r="Z107">
        <v>3.1</v>
      </c>
      <c r="AA107">
        <f t="shared" si="17"/>
        <v>3.6</v>
      </c>
    </row>
    <row r="108" spans="2:27" x14ac:dyDescent="0.8">
      <c r="B108" s="10" t="s">
        <v>119</v>
      </c>
      <c r="C108" s="17">
        <v>3003076822</v>
      </c>
      <c r="D108" s="15">
        <v>12909</v>
      </c>
      <c r="E108" s="11"/>
      <c r="F108" s="11"/>
      <c r="G108" s="1" t="str">
        <f t="shared" si="9"/>
        <v>✕</v>
      </c>
      <c r="H108" s="14" t="str">
        <f t="shared" si="10"/>
        <v>✕</v>
      </c>
      <c r="I108" s="32">
        <v>6</v>
      </c>
      <c r="J108" s="32">
        <v>20</v>
      </c>
      <c r="K108" s="1" t="str">
        <f t="shared" si="11"/>
        <v>〇</v>
      </c>
      <c r="L108" s="14" t="str">
        <f t="shared" si="12"/>
        <v>✕</v>
      </c>
      <c r="M108" s="32">
        <v>6</v>
      </c>
      <c r="N108" s="32">
        <v>20</v>
      </c>
      <c r="O108" s="1" t="str">
        <f t="shared" si="13"/>
        <v>〇</v>
      </c>
      <c r="P108" s="14" t="str">
        <f t="shared" si="14"/>
        <v>✕</v>
      </c>
      <c r="Q108" s="16">
        <v>5.2024999999999997</v>
      </c>
      <c r="R108" s="2">
        <v>10.43</v>
      </c>
      <c r="S108" s="1" t="str">
        <f t="shared" si="15"/>
        <v>〇</v>
      </c>
      <c r="T108" s="1" t="str">
        <f t="shared" si="16"/>
        <v>〇</v>
      </c>
      <c r="U108" s="16">
        <v>6</v>
      </c>
      <c r="V108" s="2">
        <v>10</v>
      </c>
      <c r="X108">
        <v>6.8</v>
      </c>
      <c r="Y108">
        <v>5.9</v>
      </c>
      <c r="Z108">
        <v>6.4</v>
      </c>
      <c r="AA108">
        <f t="shared" si="17"/>
        <v>6.8</v>
      </c>
    </row>
    <row r="109" spans="2:27" x14ac:dyDescent="0.8">
      <c r="B109" s="10" t="s">
        <v>120</v>
      </c>
      <c r="C109" s="17">
        <v>3001921386</v>
      </c>
      <c r="D109" s="15">
        <v>8521</v>
      </c>
      <c r="E109" s="11"/>
      <c r="F109" s="11"/>
      <c r="G109" s="1" t="str">
        <f t="shared" si="9"/>
        <v>✕</v>
      </c>
      <c r="H109" s="14" t="str">
        <f t="shared" si="10"/>
        <v>✕</v>
      </c>
      <c r="I109" s="32">
        <v>2.5</v>
      </c>
      <c r="J109" s="32">
        <v>4</v>
      </c>
      <c r="K109" s="1" t="str">
        <f t="shared" si="11"/>
        <v>〇</v>
      </c>
      <c r="L109" s="14" t="str">
        <f t="shared" si="12"/>
        <v>〇</v>
      </c>
      <c r="M109" s="32">
        <v>3</v>
      </c>
      <c r="N109" s="32">
        <v>6</v>
      </c>
      <c r="O109" s="1" t="str">
        <f t="shared" si="13"/>
        <v>〇</v>
      </c>
      <c r="P109" s="14" t="str">
        <f t="shared" si="14"/>
        <v>〇</v>
      </c>
      <c r="Q109" s="16">
        <v>2.8919999999999999</v>
      </c>
      <c r="R109" s="2">
        <v>5.45</v>
      </c>
      <c r="S109" s="1" t="str">
        <f t="shared" si="15"/>
        <v>〇</v>
      </c>
      <c r="T109" s="1" t="str">
        <f t="shared" si="16"/>
        <v>〇</v>
      </c>
      <c r="U109" s="16">
        <v>3</v>
      </c>
      <c r="V109" s="2">
        <v>6</v>
      </c>
      <c r="X109">
        <v>2.7</v>
      </c>
      <c r="Y109">
        <v>3.6</v>
      </c>
      <c r="Z109">
        <v>3.2</v>
      </c>
      <c r="AA109">
        <f t="shared" si="17"/>
        <v>3.6</v>
      </c>
    </row>
    <row r="110" spans="2:27" x14ac:dyDescent="0.8">
      <c r="B110" s="10" t="s">
        <v>121</v>
      </c>
      <c r="C110" s="17">
        <v>3001944921</v>
      </c>
      <c r="D110" s="15">
        <v>9157</v>
      </c>
      <c r="E110" s="11"/>
      <c r="F110" s="11"/>
      <c r="G110" s="1" t="str">
        <f t="shared" si="9"/>
        <v>✕</v>
      </c>
      <c r="H110" s="14" t="str">
        <f t="shared" si="10"/>
        <v>✕</v>
      </c>
      <c r="I110" s="32">
        <v>4</v>
      </c>
      <c r="J110" s="32">
        <v>8</v>
      </c>
      <c r="K110" s="1" t="str">
        <f t="shared" si="11"/>
        <v>〇</v>
      </c>
      <c r="L110" s="14" t="str">
        <f t="shared" si="12"/>
        <v>〇</v>
      </c>
      <c r="M110" s="32">
        <v>4.5</v>
      </c>
      <c r="N110" s="32">
        <v>10</v>
      </c>
      <c r="O110" s="1" t="str">
        <f t="shared" si="13"/>
        <v>〇</v>
      </c>
      <c r="P110" s="14" t="str">
        <f t="shared" si="14"/>
        <v>〇</v>
      </c>
      <c r="Q110" s="16">
        <v>4.0170000000000003</v>
      </c>
      <c r="R110" s="2">
        <v>8.11</v>
      </c>
      <c r="S110" s="1" t="str">
        <f t="shared" si="15"/>
        <v>〇</v>
      </c>
      <c r="T110" s="1" t="str">
        <f t="shared" si="16"/>
        <v>〇</v>
      </c>
      <c r="U110" s="16">
        <v>4</v>
      </c>
      <c r="V110" s="2">
        <v>8</v>
      </c>
      <c r="X110">
        <v>5.5</v>
      </c>
      <c r="Y110">
        <v>4.5</v>
      </c>
      <c r="Z110">
        <v>5</v>
      </c>
      <c r="AA110">
        <f t="shared" si="17"/>
        <v>5.5</v>
      </c>
    </row>
    <row r="111" spans="2:27" x14ac:dyDescent="0.8">
      <c r="B111" s="10" t="s">
        <v>122</v>
      </c>
      <c r="C111" s="17">
        <v>3000424937</v>
      </c>
      <c r="D111" s="15">
        <v>5156</v>
      </c>
      <c r="E111" s="11"/>
      <c r="F111" s="11"/>
      <c r="G111" s="1" t="str">
        <f t="shared" si="9"/>
        <v>✕</v>
      </c>
      <c r="H111" s="14" t="str">
        <f t="shared" si="10"/>
        <v>✕</v>
      </c>
      <c r="I111" s="32">
        <v>4.5</v>
      </c>
      <c r="J111" s="32">
        <v>12</v>
      </c>
      <c r="K111" s="1" t="str">
        <f t="shared" si="11"/>
        <v>〇</v>
      </c>
      <c r="L111" s="14" t="str">
        <f t="shared" si="12"/>
        <v>〇</v>
      </c>
      <c r="M111" s="32">
        <v>4</v>
      </c>
      <c r="N111" s="32">
        <v>10</v>
      </c>
      <c r="O111" s="1" t="str">
        <f t="shared" si="13"/>
        <v>〇</v>
      </c>
      <c r="P111" s="14" t="str">
        <f t="shared" si="14"/>
        <v>〇</v>
      </c>
      <c r="Q111" s="16">
        <v>3.8530000000000002</v>
      </c>
      <c r="R111" s="2">
        <v>7.9</v>
      </c>
      <c r="S111" s="1" t="str">
        <f t="shared" si="15"/>
        <v>〇</v>
      </c>
      <c r="T111" s="1" t="str">
        <f t="shared" si="16"/>
        <v>〇</v>
      </c>
      <c r="U111" s="16">
        <v>4</v>
      </c>
      <c r="V111" s="2">
        <v>8</v>
      </c>
      <c r="X111">
        <v>4.9000000000000004</v>
      </c>
      <c r="Y111">
        <v>4</v>
      </c>
      <c r="Z111">
        <v>4.3</v>
      </c>
      <c r="AA111">
        <f t="shared" si="17"/>
        <v>4.9000000000000004</v>
      </c>
    </row>
    <row r="112" spans="2:27" x14ac:dyDescent="0.8">
      <c r="B112" s="10" t="s">
        <v>123</v>
      </c>
      <c r="C112" s="17">
        <v>3003094570</v>
      </c>
      <c r="D112" s="15">
        <v>13229</v>
      </c>
      <c r="E112" s="11"/>
      <c r="F112" s="11"/>
      <c r="G112" s="1" t="str">
        <f t="shared" si="9"/>
        <v>✕</v>
      </c>
      <c r="H112" s="14" t="str">
        <f t="shared" si="10"/>
        <v>✕</v>
      </c>
      <c r="I112" s="32">
        <v>5</v>
      </c>
      <c r="J112" s="32">
        <v>20</v>
      </c>
      <c r="K112" s="1" t="str">
        <f t="shared" si="11"/>
        <v>〇</v>
      </c>
      <c r="L112" s="14" t="str">
        <f t="shared" si="12"/>
        <v>〇</v>
      </c>
      <c r="M112" s="32">
        <v>5</v>
      </c>
      <c r="N112" s="32">
        <v>10</v>
      </c>
      <c r="O112" s="1" t="str">
        <f t="shared" si="13"/>
        <v>〇</v>
      </c>
      <c r="P112" s="14" t="str">
        <f t="shared" si="14"/>
        <v>〇</v>
      </c>
      <c r="Q112" s="16">
        <v>5.5750000000000002</v>
      </c>
      <c r="R112" s="2">
        <v>15.13</v>
      </c>
      <c r="S112" s="1" t="str">
        <f t="shared" si="15"/>
        <v>〇</v>
      </c>
      <c r="T112" s="1" t="str">
        <f t="shared" si="16"/>
        <v>〇</v>
      </c>
      <c r="U112" s="16">
        <v>6</v>
      </c>
      <c r="V112" s="2">
        <v>15</v>
      </c>
      <c r="X112">
        <v>6.4</v>
      </c>
      <c r="Y112">
        <v>6</v>
      </c>
      <c r="Z112">
        <v>6.2</v>
      </c>
      <c r="AA112">
        <f t="shared" si="17"/>
        <v>6.4</v>
      </c>
    </row>
    <row r="113" spans="2:27" x14ac:dyDescent="0.8">
      <c r="B113" s="10" t="s">
        <v>124</v>
      </c>
      <c r="C113" s="17">
        <v>3001964429</v>
      </c>
      <c r="D113" s="15">
        <v>9362</v>
      </c>
      <c r="E113" s="11"/>
      <c r="F113" s="11"/>
      <c r="G113" s="1" t="str">
        <f t="shared" si="9"/>
        <v>✕</v>
      </c>
      <c r="H113" s="14" t="str">
        <f t="shared" si="10"/>
        <v>✕</v>
      </c>
      <c r="I113" s="32">
        <v>4</v>
      </c>
      <c r="J113" s="32">
        <v>15</v>
      </c>
      <c r="K113" s="1" t="str">
        <f t="shared" si="11"/>
        <v>〇</v>
      </c>
      <c r="L113" s="14" t="str">
        <f t="shared" si="12"/>
        <v>✕</v>
      </c>
      <c r="M113" s="32">
        <v>3</v>
      </c>
      <c r="N113" s="32">
        <v>6</v>
      </c>
      <c r="O113" s="1" t="str">
        <f t="shared" si="13"/>
        <v>〇</v>
      </c>
      <c r="P113" s="14" t="str">
        <f t="shared" si="14"/>
        <v>〇</v>
      </c>
      <c r="Q113" s="16">
        <v>4.0785</v>
      </c>
      <c r="R113" s="2">
        <v>8.2550000000000008</v>
      </c>
      <c r="S113" s="1" t="str">
        <f t="shared" si="15"/>
        <v>✕</v>
      </c>
      <c r="T113" s="1" t="str">
        <f t="shared" si="16"/>
        <v>〇</v>
      </c>
      <c r="U113" s="16">
        <v>3</v>
      </c>
      <c r="V113" s="2">
        <v>6</v>
      </c>
      <c r="X113">
        <v>4.7</v>
      </c>
      <c r="Y113">
        <v>5.4</v>
      </c>
      <c r="Z113">
        <v>5.0999999999999996</v>
      </c>
      <c r="AA113">
        <f t="shared" si="17"/>
        <v>5.4</v>
      </c>
    </row>
    <row r="114" spans="2:27" x14ac:dyDescent="0.8">
      <c r="B114" s="10" t="s">
        <v>125</v>
      </c>
      <c r="C114" s="17">
        <v>3003086719</v>
      </c>
      <c r="D114" s="15">
        <v>13157</v>
      </c>
      <c r="E114" s="11"/>
      <c r="F114" s="11"/>
      <c r="G114" s="1" t="str">
        <f t="shared" si="9"/>
        <v>✕</v>
      </c>
      <c r="H114" s="14" t="str">
        <f t="shared" si="10"/>
        <v>✕</v>
      </c>
      <c r="I114" s="32">
        <v>3.5</v>
      </c>
      <c r="J114" s="32">
        <v>8</v>
      </c>
      <c r="K114" s="1" t="str">
        <f t="shared" si="11"/>
        <v>〇</v>
      </c>
      <c r="L114" s="14" t="str">
        <f t="shared" si="12"/>
        <v>〇</v>
      </c>
      <c r="M114" s="32">
        <v>6</v>
      </c>
      <c r="N114" s="32">
        <v>20</v>
      </c>
      <c r="O114" s="1" t="str">
        <f t="shared" si="13"/>
        <v>✕</v>
      </c>
      <c r="P114" s="14" t="str">
        <f t="shared" si="14"/>
        <v>✕</v>
      </c>
      <c r="Q114" s="16">
        <v>3.097</v>
      </c>
      <c r="R114" s="2">
        <v>8.3800000000000008</v>
      </c>
      <c r="S114" s="1" t="str">
        <f t="shared" si="15"/>
        <v>〇</v>
      </c>
      <c r="T114" s="1" t="str">
        <f t="shared" si="16"/>
        <v>〇</v>
      </c>
      <c r="U114" s="16">
        <v>4</v>
      </c>
      <c r="V114" s="2">
        <v>8</v>
      </c>
      <c r="X114">
        <v>3.7</v>
      </c>
      <c r="Y114">
        <v>4</v>
      </c>
      <c r="Z114">
        <v>3.9</v>
      </c>
      <c r="AA114">
        <f t="shared" si="17"/>
        <v>4</v>
      </c>
    </row>
    <row r="115" spans="2:27" x14ac:dyDescent="0.8">
      <c r="B115" s="10" t="s">
        <v>126</v>
      </c>
      <c r="C115" s="17">
        <v>3001638230</v>
      </c>
      <c r="D115" s="15">
        <v>5045</v>
      </c>
      <c r="E115" s="11"/>
      <c r="F115" s="11"/>
      <c r="G115" s="1" t="str">
        <f t="shared" si="9"/>
        <v>✕</v>
      </c>
      <c r="H115" s="14" t="str">
        <f t="shared" si="10"/>
        <v>✕</v>
      </c>
      <c r="I115" s="32">
        <v>3</v>
      </c>
      <c r="J115" s="32">
        <v>8</v>
      </c>
      <c r="K115" s="1" t="str">
        <f t="shared" si="11"/>
        <v>〇</v>
      </c>
      <c r="L115" s="14" t="str">
        <f t="shared" si="12"/>
        <v>〇</v>
      </c>
      <c r="M115" s="32">
        <v>4</v>
      </c>
      <c r="N115" s="32">
        <v>10</v>
      </c>
      <c r="O115" s="1" t="str">
        <f t="shared" si="13"/>
        <v>〇</v>
      </c>
      <c r="P115" s="14" t="str">
        <f t="shared" si="14"/>
        <v>〇</v>
      </c>
      <c r="Q115" s="16">
        <v>3.585</v>
      </c>
      <c r="R115" s="2">
        <v>8.02</v>
      </c>
      <c r="S115" s="1" t="str">
        <f t="shared" si="15"/>
        <v>〇</v>
      </c>
      <c r="T115" s="1" t="str">
        <f t="shared" si="16"/>
        <v>〇</v>
      </c>
      <c r="U115" s="16">
        <v>3</v>
      </c>
      <c r="V115" s="2">
        <v>8</v>
      </c>
      <c r="X115">
        <v>3.8</v>
      </c>
      <c r="Y115">
        <v>3.9</v>
      </c>
      <c r="Z115">
        <v>5</v>
      </c>
      <c r="AA115">
        <f t="shared" si="17"/>
        <v>5</v>
      </c>
    </row>
    <row r="116" spans="2:27" x14ac:dyDescent="0.8">
      <c r="B116" s="10" t="s">
        <v>127</v>
      </c>
      <c r="C116" s="17">
        <v>3001753675</v>
      </c>
      <c r="D116" s="15">
        <v>6308</v>
      </c>
      <c r="E116" s="11"/>
      <c r="F116" s="11"/>
      <c r="G116" s="1" t="str">
        <f t="shared" si="9"/>
        <v>✕</v>
      </c>
      <c r="H116" s="14" t="str">
        <f t="shared" si="10"/>
        <v>✕</v>
      </c>
      <c r="I116" s="32">
        <v>5</v>
      </c>
      <c r="J116" s="32">
        <v>10</v>
      </c>
      <c r="K116" s="1" t="str">
        <f t="shared" si="11"/>
        <v>〇</v>
      </c>
      <c r="L116" s="14" t="str">
        <f t="shared" si="12"/>
        <v>〇</v>
      </c>
      <c r="M116" s="32">
        <v>5</v>
      </c>
      <c r="N116" s="32">
        <v>10</v>
      </c>
      <c r="O116" s="1" t="str">
        <f t="shared" si="13"/>
        <v>〇</v>
      </c>
      <c r="P116" s="14" t="str">
        <f t="shared" si="14"/>
        <v>〇</v>
      </c>
      <c r="Q116" s="16">
        <v>5.0599999999999996</v>
      </c>
      <c r="R116" s="2">
        <v>11.59</v>
      </c>
      <c r="S116" s="1" t="str">
        <f t="shared" si="15"/>
        <v>〇</v>
      </c>
      <c r="T116" s="1" t="str">
        <f t="shared" si="16"/>
        <v>〇</v>
      </c>
      <c r="U116" s="16">
        <v>5</v>
      </c>
      <c r="V116" s="2">
        <v>15</v>
      </c>
      <c r="X116">
        <v>6</v>
      </c>
      <c r="Y116">
        <v>5.9</v>
      </c>
      <c r="Z116">
        <v>6</v>
      </c>
      <c r="AA116">
        <f t="shared" si="17"/>
        <v>6</v>
      </c>
    </row>
    <row r="117" spans="2:27" x14ac:dyDescent="0.8">
      <c r="B117" s="10" t="s">
        <v>128</v>
      </c>
      <c r="C117" s="17">
        <v>3001652268</v>
      </c>
      <c r="D117" s="15">
        <v>5201</v>
      </c>
      <c r="E117" s="11"/>
      <c r="F117" s="11"/>
      <c r="G117" s="1" t="str">
        <f t="shared" si="9"/>
        <v>✕</v>
      </c>
      <c r="H117" s="14" t="str">
        <f t="shared" si="10"/>
        <v>✕</v>
      </c>
      <c r="I117" s="32">
        <v>4</v>
      </c>
      <c r="J117" s="32">
        <v>15</v>
      </c>
      <c r="K117" s="1" t="str">
        <f t="shared" si="11"/>
        <v>✕</v>
      </c>
      <c r="L117" s="14" t="str">
        <f t="shared" si="12"/>
        <v>〇</v>
      </c>
      <c r="M117" s="32">
        <v>5</v>
      </c>
      <c r="N117" s="32">
        <v>15</v>
      </c>
      <c r="O117" s="1" t="str">
        <f t="shared" si="13"/>
        <v>〇</v>
      </c>
      <c r="P117" s="14" t="str">
        <f t="shared" si="14"/>
        <v>〇</v>
      </c>
      <c r="Q117" s="16">
        <v>5.367</v>
      </c>
      <c r="R117" s="2">
        <v>14.115</v>
      </c>
      <c r="S117" s="1" t="str">
        <f t="shared" si="15"/>
        <v>〇</v>
      </c>
      <c r="T117" s="1" t="str">
        <f t="shared" si="16"/>
        <v>〇</v>
      </c>
      <c r="U117" s="16">
        <v>6</v>
      </c>
      <c r="V117" s="2">
        <v>15</v>
      </c>
      <c r="X117">
        <v>6.2</v>
      </c>
      <c r="Y117">
        <v>5.4</v>
      </c>
      <c r="Z117">
        <v>7.3</v>
      </c>
      <c r="AA117">
        <f t="shared" si="17"/>
        <v>7.3</v>
      </c>
    </row>
    <row r="118" spans="2:27" x14ac:dyDescent="0.8">
      <c r="B118" s="10" t="s">
        <v>129</v>
      </c>
      <c r="C118" s="17">
        <v>3001543198</v>
      </c>
      <c r="D118" s="15">
        <v>4121</v>
      </c>
      <c r="E118" s="11"/>
      <c r="F118" s="11"/>
      <c r="G118" s="1" t="str">
        <f t="shared" si="9"/>
        <v>✕</v>
      </c>
      <c r="H118" s="14" t="str">
        <f t="shared" si="10"/>
        <v>✕</v>
      </c>
      <c r="I118" s="32">
        <v>5</v>
      </c>
      <c r="J118" s="32">
        <v>15</v>
      </c>
      <c r="K118" s="1" t="str">
        <f t="shared" si="11"/>
        <v>〇</v>
      </c>
      <c r="L118" s="14" t="str">
        <f t="shared" si="12"/>
        <v>〇</v>
      </c>
      <c r="M118" s="32">
        <v>5</v>
      </c>
      <c r="N118" s="32">
        <v>15</v>
      </c>
      <c r="O118" s="1" t="str">
        <f t="shared" si="13"/>
        <v>〇</v>
      </c>
      <c r="P118" s="14" t="str">
        <f t="shared" si="14"/>
        <v>〇</v>
      </c>
      <c r="Q118" s="16">
        <v>5.258</v>
      </c>
      <c r="R118" s="2">
        <v>12.4</v>
      </c>
      <c r="S118" s="1" t="str">
        <f t="shared" si="15"/>
        <v>〇</v>
      </c>
      <c r="T118" s="1" t="str">
        <f t="shared" si="16"/>
        <v>✕</v>
      </c>
      <c r="U118" s="16">
        <v>6</v>
      </c>
      <c r="V118" s="2">
        <v>20</v>
      </c>
      <c r="X118">
        <v>8.5</v>
      </c>
      <c r="Y118">
        <v>4.7</v>
      </c>
      <c r="Z118">
        <v>5</v>
      </c>
      <c r="AA118">
        <f t="shared" si="17"/>
        <v>8.5</v>
      </c>
    </row>
    <row r="119" spans="2:27" x14ac:dyDescent="0.8">
      <c r="B119" s="10" t="s">
        <v>130</v>
      </c>
      <c r="C119" s="17">
        <v>3001944207</v>
      </c>
      <c r="D119" s="15">
        <v>9108</v>
      </c>
      <c r="E119" s="11"/>
      <c r="F119" s="11"/>
      <c r="G119" s="1" t="str">
        <f t="shared" si="9"/>
        <v>✕</v>
      </c>
      <c r="H119" s="14" t="str">
        <f t="shared" si="10"/>
        <v>〇</v>
      </c>
      <c r="I119" s="32">
        <v>3.5</v>
      </c>
      <c r="J119" s="32">
        <v>10</v>
      </c>
      <c r="K119" s="1" t="str">
        <f t="shared" si="11"/>
        <v>✕</v>
      </c>
      <c r="L119" s="14" t="str">
        <f t="shared" si="12"/>
        <v>✕</v>
      </c>
      <c r="M119" s="32">
        <v>3</v>
      </c>
      <c r="N119" s="32">
        <v>6</v>
      </c>
      <c r="O119" s="1" t="str">
        <f t="shared" si="13"/>
        <v>〇</v>
      </c>
      <c r="P119" s="14" t="str">
        <f t="shared" si="14"/>
        <v>〇</v>
      </c>
      <c r="Q119" s="16">
        <v>2.9805000000000001</v>
      </c>
      <c r="R119" s="2">
        <v>5.915</v>
      </c>
      <c r="S119" s="1" t="str">
        <f t="shared" si="15"/>
        <v>〇</v>
      </c>
      <c r="T119" s="1" t="str">
        <f t="shared" si="16"/>
        <v>〇</v>
      </c>
      <c r="U119" s="16">
        <v>2</v>
      </c>
      <c r="V119" s="2">
        <v>4</v>
      </c>
      <c r="X119">
        <v>3.1</v>
      </c>
      <c r="Y119">
        <v>3.2</v>
      </c>
      <c r="Z119">
        <v>3.1</v>
      </c>
      <c r="AA119">
        <f t="shared" si="17"/>
        <v>3.2</v>
      </c>
    </row>
    <row r="120" spans="2:27" x14ac:dyDescent="0.8">
      <c r="B120" s="10" t="s">
        <v>131</v>
      </c>
      <c r="C120" s="17">
        <v>3003002525</v>
      </c>
      <c r="D120" s="15">
        <v>11650</v>
      </c>
      <c r="E120" s="11"/>
      <c r="F120" s="11"/>
      <c r="G120" s="1" t="str">
        <f t="shared" si="9"/>
        <v>✕</v>
      </c>
      <c r="H120" s="14" t="str">
        <f t="shared" si="10"/>
        <v>✕</v>
      </c>
      <c r="I120" s="32">
        <v>5</v>
      </c>
      <c r="J120" s="32">
        <v>15</v>
      </c>
      <c r="K120" s="1" t="str">
        <f t="shared" si="11"/>
        <v>〇</v>
      </c>
      <c r="L120" s="14" t="str">
        <f t="shared" si="12"/>
        <v>〇</v>
      </c>
      <c r="M120" s="32">
        <v>4</v>
      </c>
      <c r="N120" s="32">
        <v>8</v>
      </c>
      <c r="O120" s="1" t="str">
        <f t="shared" si="13"/>
        <v>〇</v>
      </c>
      <c r="P120" s="14" t="str">
        <f t="shared" si="14"/>
        <v>〇</v>
      </c>
      <c r="Q120" s="16">
        <v>4.0129999999999999</v>
      </c>
      <c r="R120" s="2">
        <v>8.39</v>
      </c>
      <c r="S120" s="1" t="str">
        <f t="shared" si="15"/>
        <v>〇</v>
      </c>
      <c r="T120" s="1" t="str">
        <f t="shared" si="16"/>
        <v>〇</v>
      </c>
      <c r="U120" s="16">
        <v>4.5</v>
      </c>
      <c r="V120" s="2">
        <v>12</v>
      </c>
      <c r="X120">
        <v>4.5999999999999996</v>
      </c>
      <c r="Y120">
        <v>5.7</v>
      </c>
      <c r="Z120">
        <v>5.2</v>
      </c>
      <c r="AA120">
        <f t="shared" si="17"/>
        <v>5.7</v>
      </c>
    </row>
    <row r="121" spans="2:27" x14ac:dyDescent="0.8">
      <c r="B121" s="10" t="s">
        <v>132</v>
      </c>
      <c r="C121" s="17">
        <v>3001748200</v>
      </c>
      <c r="D121" s="15">
        <v>9459</v>
      </c>
      <c r="E121" s="11"/>
      <c r="F121" s="11"/>
      <c r="G121" s="1" t="str">
        <f t="shared" si="9"/>
        <v>✕</v>
      </c>
      <c r="H121" s="14" t="str">
        <f t="shared" si="10"/>
        <v>✕</v>
      </c>
      <c r="I121" s="32">
        <v>5</v>
      </c>
      <c r="J121" s="32">
        <v>10</v>
      </c>
      <c r="K121" s="1" t="str">
        <f t="shared" si="11"/>
        <v>〇</v>
      </c>
      <c r="L121" s="14" t="str">
        <f t="shared" si="12"/>
        <v>〇</v>
      </c>
      <c r="M121" s="32">
        <v>4.5</v>
      </c>
      <c r="N121" s="32">
        <v>10</v>
      </c>
      <c r="O121" s="1" t="str">
        <f t="shared" si="13"/>
        <v>〇</v>
      </c>
      <c r="P121" s="14" t="str">
        <f t="shared" si="14"/>
        <v>〇</v>
      </c>
      <c r="Q121" s="16">
        <v>4.0049999999999999</v>
      </c>
      <c r="R121" s="2">
        <v>8.06</v>
      </c>
      <c r="S121" s="1" t="str">
        <f t="shared" si="15"/>
        <v>〇</v>
      </c>
      <c r="T121" s="1" t="str">
        <f t="shared" si="16"/>
        <v>〇</v>
      </c>
      <c r="U121" s="16">
        <v>4</v>
      </c>
      <c r="V121" s="2">
        <v>6</v>
      </c>
      <c r="X121">
        <v>4.9000000000000004</v>
      </c>
      <c r="Y121">
        <v>4.9000000000000004</v>
      </c>
      <c r="Z121">
        <v>4.9000000000000004</v>
      </c>
      <c r="AA121">
        <f t="shared" si="17"/>
        <v>4.9000000000000004</v>
      </c>
    </row>
    <row r="122" spans="2:27" x14ac:dyDescent="0.8">
      <c r="B122" s="10" t="s">
        <v>133</v>
      </c>
      <c r="C122" s="17">
        <v>3003029883</v>
      </c>
      <c r="D122" s="15">
        <v>12175</v>
      </c>
      <c r="E122" s="11"/>
      <c r="F122" s="11"/>
      <c r="G122" s="1" t="str">
        <f t="shared" si="9"/>
        <v>✕</v>
      </c>
      <c r="H122" s="14" t="str">
        <f t="shared" si="10"/>
        <v>✕</v>
      </c>
      <c r="I122" s="32">
        <v>4.5</v>
      </c>
      <c r="J122" s="32">
        <v>12</v>
      </c>
      <c r="K122" s="1" t="str">
        <f t="shared" si="11"/>
        <v>〇</v>
      </c>
      <c r="L122" s="14" t="str">
        <f t="shared" si="12"/>
        <v>〇</v>
      </c>
      <c r="M122" s="32">
        <v>4.5</v>
      </c>
      <c r="N122" s="32">
        <v>10</v>
      </c>
      <c r="O122" s="1" t="str">
        <f t="shared" si="13"/>
        <v>〇</v>
      </c>
      <c r="P122" s="14" t="str">
        <f t="shared" si="14"/>
        <v>〇</v>
      </c>
      <c r="Q122" s="16">
        <v>4.0025000000000004</v>
      </c>
      <c r="R122" s="2">
        <v>8.1199999999999992</v>
      </c>
      <c r="S122" s="1" t="str">
        <f t="shared" si="15"/>
        <v>〇</v>
      </c>
      <c r="T122" s="1" t="str">
        <f t="shared" si="16"/>
        <v>〇</v>
      </c>
      <c r="U122" s="16">
        <v>4</v>
      </c>
      <c r="V122" s="2">
        <v>8</v>
      </c>
      <c r="X122">
        <v>5.3</v>
      </c>
      <c r="Y122">
        <v>4.5999999999999996</v>
      </c>
      <c r="Z122">
        <v>4.9000000000000004</v>
      </c>
      <c r="AA122">
        <f t="shared" si="17"/>
        <v>5.3</v>
      </c>
    </row>
    <row r="123" spans="2:27" x14ac:dyDescent="0.8">
      <c r="B123" s="10" t="s">
        <v>134</v>
      </c>
      <c r="C123" s="17">
        <v>3003023304</v>
      </c>
      <c r="D123" s="15">
        <v>12181</v>
      </c>
      <c r="E123" s="11"/>
      <c r="F123" s="11"/>
      <c r="G123" s="1" t="str">
        <f t="shared" si="9"/>
        <v>✕</v>
      </c>
      <c r="H123" s="14" t="str">
        <f t="shared" si="10"/>
        <v>✕</v>
      </c>
      <c r="I123" s="32">
        <v>5</v>
      </c>
      <c r="J123" s="32">
        <v>15</v>
      </c>
      <c r="K123" s="1" t="str">
        <f t="shared" si="11"/>
        <v>〇</v>
      </c>
      <c r="L123" s="14" t="str">
        <f t="shared" si="12"/>
        <v>〇</v>
      </c>
      <c r="M123" s="32">
        <v>5</v>
      </c>
      <c r="N123" s="32">
        <v>10</v>
      </c>
      <c r="O123" s="1" t="str">
        <f t="shared" si="13"/>
        <v>〇</v>
      </c>
      <c r="P123" s="14" t="str">
        <f t="shared" si="14"/>
        <v>〇</v>
      </c>
      <c r="Q123" s="16">
        <v>4.0635000000000003</v>
      </c>
      <c r="R123" s="2">
        <v>8.59</v>
      </c>
      <c r="S123" s="1" t="str">
        <f t="shared" si="15"/>
        <v>〇</v>
      </c>
      <c r="T123" s="1" t="str">
        <f t="shared" si="16"/>
        <v>〇</v>
      </c>
      <c r="U123" s="16">
        <v>4.5</v>
      </c>
      <c r="V123" s="2">
        <v>12</v>
      </c>
      <c r="X123">
        <v>4</v>
      </c>
      <c r="Y123">
        <v>5.8</v>
      </c>
      <c r="Z123">
        <v>4.9000000000000004</v>
      </c>
      <c r="AA123">
        <f t="shared" si="17"/>
        <v>5.8</v>
      </c>
    </row>
    <row r="124" spans="2:27" x14ac:dyDescent="0.8">
      <c r="B124" s="10" t="s">
        <v>135</v>
      </c>
      <c r="C124" s="17">
        <v>3001465720</v>
      </c>
      <c r="D124" s="15">
        <v>13916</v>
      </c>
      <c r="E124" s="11"/>
      <c r="F124" s="11"/>
      <c r="G124" s="1" t="str">
        <f t="shared" si="9"/>
        <v>✕</v>
      </c>
      <c r="H124" s="14" t="str">
        <f t="shared" si="10"/>
        <v>✕</v>
      </c>
      <c r="I124" s="32">
        <v>3</v>
      </c>
      <c r="J124" s="32">
        <v>8</v>
      </c>
      <c r="K124" s="1" t="str">
        <f t="shared" si="11"/>
        <v>〇</v>
      </c>
      <c r="L124" s="14" t="str">
        <f t="shared" si="12"/>
        <v>〇</v>
      </c>
      <c r="M124" s="32">
        <v>3</v>
      </c>
      <c r="N124" s="32">
        <v>8</v>
      </c>
      <c r="O124" s="1" t="str">
        <f t="shared" si="13"/>
        <v>〇</v>
      </c>
      <c r="P124" s="14" t="str">
        <f t="shared" si="14"/>
        <v>〇</v>
      </c>
      <c r="Q124" s="16">
        <v>3.0270000000000001</v>
      </c>
      <c r="R124" s="2">
        <v>7.25</v>
      </c>
      <c r="S124" s="1" t="str">
        <f t="shared" si="15"/>
        <v>〇</v>
      </c>
      <c r="T124" s="1" t="str">
        <f t="shared" si="16"/>
        <v>〇</v>
      </c>
      <c r="U124" s="16">
        <v>3.5</v>
      </c>
      <c r="V124" s="2">
        <v>8</v>
      </c>
      <c r="X124">
        <v>3.4</v>
      </c>
      <c r="Y124">
        <v>3.5</v>
      </c>
      <c r="Z124">
        <v>3.5</v>
      </c>
      <c r="AA124">
        <f t="shared" si="17"/>
        <v>3.5</v>
      </c>
    </row>
    <row r="125" spans="2:27" x14ac:dyDescent="0.8">
      <c r="B125" s="10" t="s">
        <v>136</v>
      </c>
      <c r="C125" s="17">
        <v>3001905260</v>
      </c>
      <c r="D125" s="15">
        <v>8356</v>
      </c>
      <c r="E125" s="11"/>
      <c r="F125" s="11"/>
      <c r="G125" s="1" t="str">
        <f t="shared" ref="G125:G183" si="18">IF(ABS($U125-E125)&lt;=1,"〇","✕")</f>
        <v>✕</v>
      </c>
      <c r="H125" s="14" t="str">
        <f t="shared" ref="H125:H183" si="19">IF(ABS($V125-F125)&lt;=5,"〇","✕")</f>
        <v>✕</v>
      </c>
      <c r="I125" s="32">
        <v>3.5</v>
      </c>
      <c r="J125" s="32">
        <v>8</v>
      </c>
      <c r="K125" s="1" t="str">
        <f t="shared" ref="K125:K183" si="20">IF(ABS($U125-I125)&lt;=1,"〇","✕")</f>
        <v>〇</v>
      </c>
      <c r="L125" s="14" t="str">
        <f t="shared" ref="L125:L183" si="21">IF(ABS($V125-J125)&lt;=5,"〇","✕")</f>
        <v>〇</v>
      </c>
      <c r="M125" s="32">
        <v>3.5</v>
      </c>
      <c r="N125" s="32">
        <v>8</v>
      </c>
      <c r="O125" s="1" t="str">
        <f t="shared" ref="O125:O183" si="22">IF(ABS($U125-M125)&lt;=1,"〇","✕")</f>
        <v>〇</v>
      </c>
      <c r="P125" s="14" t="str">
        <f t="shared" ref="P125:P183" si="23">IF(ABS($V125-N125)&lt;=5,"〇","✕")</f>
        <v>〇</v>
      </c>
      <c r="Q125" s="16">
        <v>3.5059999999999998</v>
      </c>
      <c r="R125" s="2">
        <v>8</v>
      </c>
      <c r="S125" s="1" t="str">
        <f t="shared" ref="S125:S183" si="24">IF(ABS($U125-Q125)&lt;=1,"〇","✕")</f>
        <v>〇</v>
      </c>
      <c r="T125" s="1" t="str">
        <f t="shared" ref="T125:T183" si="25">IF(ABS($V125-R125)&lt;=5,"〇","✕")</f>
        <v>〇</v>
      </c>
      <c r="U125" s="16">
        <v>3</v>
      </c>
      <c r="V125" s="2">
        <v>8</v>
      </c>
      <c r="X125">
        <v>3.9</v>
      </c>
      <c r="Y125">
        <v>4.4000000000000004</v>
      </c>
      <c r="Z125">
        <v>4.2</v>
      </c>
      <c r="AA125">
        <f t="shared" ref="AA125:AA183" si="26">MAX(X125:Z125)</f>
        <v>4.4000000000000004</v>
      </c>
    </row>
    <row r="126" spans="2:27" x14ac:dyDescent="0.8">
      <c r="B126" s="10" t="s">
        <v>137</v>
      </c>
      <c r="C126" s="17">
        <v>3003017918</v>
      </c>
      <c r="D126" s="15">
        <v>12021</v>
      </c>
      <c r="E126" s="11"/>
      <c r="F126" s="11"/>
      <c r="G126" s="1" t="str">
        <f t="shared" si="18"/>
        <v>✕</v>
      </c>
      <c r="H126" s="14" t="str">
        <f t="shared" si="19"/>
        <v>✕</v>
      </c>
      <c r="I126" s="32">
        <v>3.5</v>
      </c>
      <c r="J126" s="32">
        <v>8</v>
      </c>
      <c r="K126" s="1" t="str">
        <f t="shared" si="20"/>
        <v>✕</v>
      </c>
      <c r="L126" s="14" t="str">
        <f t="shared" si="21"/>
        <v>〇</v>
      </c>
      <c r="M126" s="32">
        <v>4</v>
      </c>
      <c r="N126" s="32">
        <v>10</v>
      </c>
      <c r="O126" s="1" t="str">
        <f t="shared" si="22"/>
        <v>〇</v>
      </c>
      <c r="P126" s="14" t="str">
        <f t="shared" si="23"/>
        <v>〇</v>
      </c>
      <c r="Q126" s="16">
        <v>3.851</v>
      </c>
      <c r="R126" s="2">
        <v>8.14</v>
      </c>
      <c r="S126" s="1" t="str">
        <f t="shared" si="24"/>
        <v>✕</v>
      </c>
      <c r="T126" s="1" t="str">
        <f t="shared" si="25"/>
        <v>〇</v>
      </c>
      <c r="U126" s="16">
        <v>5</v>
      </c>
      <c r="V126" s="2">
        <v>10</v>
      </c>
      <c r="X126">
        <v>4.5999999999999996</v>
      </c>
      <c r="Y126">
        <v>4</v>
      </c>
      <c r="Z126">
        <v>4.3</v>
      </c>
      <c r="AA126">
        <f t="shared" si="26"/>
        <v>4.5999999999999996</v>
      </c>
    </row>
    <row r="127" spans="2:27" x14ac:dyDescent="0.8">
      <c r="B127" s="10" t="s">
        <v>138</v>
      </c>
      <c r="C127" s="17">
        <v>3001598705</v>
      </c>
      <c r="D127" s="15">
        <v>4654</v>
      </c>
      <c r="E127" s="11"/>
      <c r="F127" s="11"/>
      <c r="G127" s="1" t="str">
        <f t="shared" si="18"/>
        <v>✕</v>
      </c>
      <c r="H127" s="14" t="str">
        <f t="shared" si="19"/>
        <v>✕</v>
      </c>
      <c r="I127" s="32">
        <v>5</v>
      </c>
      <c r="J127" s="32">
        <v>15</v>
      </c>
      <c r="K127" s="1" t="str">
        <f t="shared" si="20"/>
        <v>〇</v>
      </c>
      <c r="L127" s="14" t="str">
        <f t="shared" si="21"/>
        <v>〇</v>
      </c>
      <c r="M127" s="32">
        <v>5</v>
      </c>
      <c r="N127" s="32">
        <v>10</v>
      </c>
      <c r="O127" s="1" t="str">
        <f t="shared" si="22"/>
        <v>〇</v>
      </c>
      <c r="P127" s="14" t="str">
        <f t="shared" si="23"/>
        <v>〇</v>
      </c>
      <c r="Q127" s="16">
        <v>4.2294999999999998</v>
      </c>
      <c r="R127" s="2">
        <v>8.6199999999999992</v>
      </c>
      <c r="S127" s="1" t="str">
        <f t="shared" si="24"/>
        <v>〇</v>
      </c>
      <c r="T127" s="1" t="str">
        <f t="shared" si="25"/>
        <v>✕</v>
      </c>
      <c r="U127" s="16">
        <v>5</v>
      </c>
      <c r="V127" s="2">
        <v>15</v>
      </c>
      <c r="X127">
        <v>5.6</v>
      </c>
      <c r="Y127">
        <v>5.0999999999999996</v>
      </c>
      <c r="Z127">
        <v>5.3</v>
      </c>
      <c r="AA127">
        <f t="shared" si="26"/>
        <v>5.6</v>
      </c>
    </row>
    <row r="128" spans="2:27" x14ac:dyDescent="0.8">
      <c r="B128" s="10" t="s">
        <v>139</v>
      </c>
      <c r="C128" s="17">
        <v>3001666150</v>
      </c>
      <c r="D128" s="15">
        <v>5621</v>
      </c>
      <c r="E128" s="11"/>
      <c r="F128" s="11"/>
      <c r="G128" s="1" t="str">
        <f t="shared" si="18"/>
        <v>✕</v>
      </c>
      <c r="H128" s="14" t="str">
        <f t="shared" si="19"/>
        <v>✕</v>
      </c>
      <c r="I128" s="32">
        <v>4</v>
      </c>
      <c r="J128" s="32">
        <v>10</v>
      </c>
      <c r="K128" s="1" t="str">
        <f t="shared" si="20"/>
        <v>〇</v>
      </c>
      <c r="L128" s="14" t="str">
        <f t="shared" si="21"/>
        <v>〇</v>
      </c>
      <c r="M128" s="32">
        <v>4.5</v>
      </c>
      <c r="N128" s="32">
        <v>10</v>
      </c>
      <c r="O128" s="1" t="str">
        <f t="shared" si="22"/>
        <v>〇</v>
      </c>
      <c r="P128" s="14" t="str">
        <f t="shared" si="23"/>
        <v>〇</v>
      </c>
      <c r="Q128" s="16">
        <v>4.0890000000000004</v>
      </c>
      <c r="R128" s="2">
        <v>8.4149999999999991</v>
      </c>
      <c r="S128" s="1" t="str">
        <f t="shared" si="24"/>
        <v>〇</v>
      </c>
      <c r="T128" s="1" t="str">
        <f t="shared" si="25"/>
        <v>〇</v>
      </c>
      <c r="U128" s="16">
        <v>4</v>
      </c>
      <c r="V128" s="2">
        <v>6</v>
      </c>
      <c r="X128">
        <v>4.5999999999999996</v>
      </c>
      <c r="Y128">
        <v>6.1</v>
      </c>
      <c r="Z128">
        <v>5</v>
      </c>
      <c r="AA128">
        <f t="shared" si="26"/>
        <v>6.1</v>
      </c>
    </row>
    <row r="129" spans="2:27" x14ac:dyDescent="0.8">
      <c r="B129" s="10" t="s">
        <v>140</v>
      </c>
      <c r="C129" s="17">
        <v>3001654156</v>
      </c>
      <c r="D129" s="15">
        <v>5209</v>
      </c>
      <c r="E129" s="11"/>
      <c r="F129" s="11"/>
      <c r="G129" s="1" t="str">
        <f t="shared" si="18"/>
        <v>✕</v>
      </c>
      <c r="H129" s="14" t="str">
        <f t="shared" si="19"/>
        <v>✕</v>
      </c>
      <c r="I129" s="32">
        <v>4</v>
      </c>
      <c r="J129" s="32">
        <v>10</v>
      </c>
      <c r="K129" s="1" t="str">
        <f t="shared" si="20"/>
        <v>〇</v>
      </c>
      <c r="L129" s="14" t="str">
        <f t="shared" si="21"/>
        <v>〇</v>
      </c>
      <c r="M129" s="32">
        <v>4</v>
      </c>
      <c r="N129" s="32">
        <v>8</v>
      </c>
      <c r="O129" s="1" t="str">
        <f t="shared" si="22"/>
        <v>〇</v>
      </c>
      <c r="P129" s="14" t="str">
        <f t="shared" si="23"/>
        <v>〇</v>
      </c>
      <c r="Q129" s="16">
        <v>4.0854999999999997</v>
      </c>
      <c r="R129" s="2">
        <v>7.83</v>
      </c>
      <c r="S129" s="1" t="str">
        <f t="shared" si="24"/>
        <v>〇</v>
      </c>
      <c r="T129" s="1" t="str">
        <f t="shared" si="25"/>
        <v>〇</v>
      </c>
      <c r="U129" s="16">
        <v>4</v>
      </c>
      <c r="V129" s="2">
        <v>6</v>
      </c>
      <c r="X129">
        <v>4.2</v>
      </c>
      <c r="Y129">
        <v>5.0999999999999996</v>
      </c>
      <c r="Z129">
        <v>4.0999999999999996</v>
      </c>
      <c r="AA129">
        <f t="shared" si="26"/>
        <v>5.0999999999999996</v>
      </c>
    </row>
    <row r="130" spans="2:27" x14ac:dyDescent="0.8">
      <c r="B130" s="10" t="s">
        <v>141</v>
      </c>
      <c r="C130" s="17">
        <v>3001817676</v>
      </c>
      <c r="D130" s="15">
        <v>7067</v>
      </c>
      <c r="E130" s="11"/>
      <c r="F130" s="11"/>
      <c r="G130" s="1" t="str">
        <f t="shared" si="18"/>
        <v>✕</v>
      </c>
      <c r="H130" s="14" t="str">
        <f t="shared" si="19"/>
        <v>〇</v>
      </c>
      <c r="I130" s="32">
        <v>3</v>
      </c>
      <c r="J130" s="32">
        <v>6</v>
      </c>
      <c r="K130" s="1" t="str">
        <f t="shared" si="20"/>
        <v>〇</v>
      </c>
      <c r="L130" s="14" t="str">
        <f t="shared" si="21"/>
        <v>〇</v>
      </c>
      <c r="M130" s="32">
        <v>2</v>
      </c>
      <c r="N130" s="32">
        <v>4</v>
      </c>
      <c r="O130" s="1" t="str">
        <f t="shared" si="22"/>
        <v>〇</v>
      </c>
      <c r="P130" s="14" t="str">
        <f t="shared" si="23"/>
        <v>〇</v>
      </c>
      <c r="Q130" s="16">
        <v>2.7719999999999998</v>
      </c>
      <c r="R130" s="2">
        <v>5.33</v>
      </c>
      <c r="S130" s="1" t="str">
        <f t="shared" si="24"/>
        <v>〇</v>
      </c>
      <c r="T130" s="1" t="str">
        <f t="shared" si="25"/>
        <v>〇</v>
      </c>
      <c r="U130" s="16">
        <v>2</v>
      </c>
      <c r="V130" s="2">
        <v>4</v>
      </c>
      <c r="X130">
        <v>4.3</v>
      </c>
      <c r="Y130">
        <v>2.4</v>
      </c>
      <c r="Z130">
        <v>3.4</v>
      </c>
      <c r="AA130">
        <f t="shared" si="26"/>
        <v>4.3</v>
      </c>
    </row>
    <row r="131" spans="2:27" x14ac:dyDescent="0.8">
      <c r="B131" s="10" t="s">
        <v>142</v>
      </c>
      <c r="C131" s="17">
        <v>3001663773</v>
      </c>
      <c r="D131" s="15">
        <v>5576</v>
      </c>
      <c r="E131" s="11"/>
      <c r="F131" s="11"/>
      <c r="G131" s="1" t="str">
        <f t="shared" si="18"/>
        <v>✕</v>
      </c>
      <c r="H131" s="14" t="str">
        <f t="shared" si="19"/>
        <v>✕</v>
      </c>
      <c r="I131" s="32">
        <v>4</v>
      </c>
      <c r="J131" s="32">
        <v>10</v>
      </c>
      <c r="K131" s="1" t="str">
        <f t="shared" si="20"/>
        <v>〇</v>
      </c>
      <c r="L131" s="14" t="str">
        <f t="shared" si="21"/>
        <v>〇</v>
      </c>
      <c r="M131" s="32">
        <v>3.5</v>
      </c>
      <c r="N131" s="32">
        <v>8</v>
      </c>
      <c r="O131" s="1" t="str">
        <f t="shared" si="22"/>
        <v>〇</v>
      </c>
      <c r="P131" s="14" t="str">
        <f t="shared" si="23"/>
        <v>〇</v>
      </c>
      <c r="Q131" s="16">
        <v>3.2210000000000001</v>
      </c>
      <c r="R131" s="2">
        <v>7.41</v>
      </c>
      <c r="S131" s="1" t="str">
        <f t="shared" si="24"/>
        <v>〇</v>
      </c>
      <c r="T131" s="1" t="str">
        <f t="shared" si="25"/>
        <v>〇</v>
      </c>
      <c r="U131" s="16">
        <v>3</v>
      </c>
      <c r="V131" s="2">
        <v>6</v>
      </c>
      <c r="X131">
        <v>3.5</v>
      </c>
      <c r="Y131">
        <v>4.4000000000000004</v>
      </c>
      <c r="Z131">
        <v>4</v>
      </c>
      <c r="AA131">
        <f t="shared" si="26"/>
        <v>4.4000000000000004</v>
      </c>
    </row>
    <row r="132" spans="2:27" x14ac:dyDescent="0.8">
      <c r="B132" s="10" t="s">
        <v>143</v>
      </c>
      <c r="C132" s="17">
        <v>3003029139</v>
      </c>
      <c r="D132" s="15">
        <v>12156</v>
      </c>
      <c r="E132" s="11"/>
      <c r="F132" s="11"/>
      <c r="G132" s="1" t="str">
        <f t="shared" si="18"/>
        <v>✕</v>
      </c>
      <c r="H132" s="14" t="str">
        <f t="shared" si="19"/>
        <v>✕</v>
      </c>
      <c r="I132" s="32">
        <v>3.5</v>
      </c>
      <c r="J132" s="32">
        <v>10</v>
      </c>
      <c r="K132" s="1" t="str">
        <f t="shared" si="20"/>
        <v>〇</v>
      </c>
      <c r="L132" s="14" t="str">
        <f t="shared" si="21"/>
        <v>〇</v>
      </c>
      <c r="M132" s="32">
        <v>5</v>
      </c>
      <c r="N132" s="32">
        <v>15</v>
      </c>
      <c r="O132" s="1" t="str">
        <f t="shared" si="22"/>
        <v>〇</v>
      </c>
      <c r="P132" s="14" t="str">
        <f t="shared" si="23"/>
        <v>✕</v>
      </c>
      <c r="Q132" s="16">
        <v>5.3369999999999997</v>
      </c>
      <c r="R132" s="2">
        <v>12.945</v>
      </c>
      <c r="S132" s="1" t="str">
        <f t="shared" si="24"/>
        <v>✕</v>
      </c>
      <c r="T132" s="1" t="str">
        <f t="shared" si="25"/>
        <v>〇</v>
      </c>
      <c r="U132" s="16">
        <v>4</v>
      </c>
      <c r="V132" s="2">
        <v>8</v>
      </c>
      <c r="X132">
        <v>6</v>
      </c>
      <c r="Y132">
        <v>7.2</v>
      </c>
      <c r="Z132">
        <v>6.6</v>
      </c>
      <c r="AA132">
        <f t="shared" si="26"/>
        <v>7.2</v>
      </c>
    </row>
    <row r="133" spans="2:27" x14ac:dyDescent="0.8">
      <c r="B133" s="10" t="s">
        <v>144</v>
      </c>
      <c r="C133" s="17">
        <v>3001807800</v>
      </c>
      <c r="D133" s="15">
        <v>6946</v>
      </c>
      <c r="E133" s="11"/>
      <c r="F133" s="11"/>
      <c r="G133" s="1" t="str">
        <f t="shared" si="18"/>
        <v>✕</v>
      </c>
      <c r="H133" s="14" t="str">
        <f t="shared" si="19"/>
        <v>✕</v>
      </c>
      <c r="I133" s="32">
        <v>4</v>
      </c>
      <c r="J133" s="32">
        <v>8</v>
      </c>
      <c r="K133" s="1" t="str">
        <f t="shared" si="20"/>
        <v>〇</v>
      </c>
      <c r="L133" s="14" t="str">
        <f t="shared" si="21"/>
        <v>〇</v>
      </c>
      <c r="M133" s="32">
        <v>3.5</v>
      </c>
      <c r="N133" s="32">
        <v>8</v>
      </c>
      <c r="O133" s="1" t="str">
        <f t="shared" si="22"/>
        <v>〇</v>
      </c>
      <c r="P133" s="14" t="str">
        <f t="shared" si="23"/>
        <v>〇</v>
      </c>
      <c r="Q133" s="16">
        <v>3.2719999999999998</v>
      </c>
      <c r="R133" s="2">
        <v>7.99</v>
      </c>
      <c r="S133" s="1" t="str">
        <f t="shared" si="24"/>
        <v>〇</v>
      </c>
      <c r="T133" s="1" t="str">
        <f t="shared" si="25"/>
        <v>〇</v>
      </c>
      <c r="U133" s="16">
        <v>4</v>
      </c>
      <c r="V133" s="2">
        <v>6</v>
      </c>
      <c r="X133">
        <v>4.3</v>
      </c>
      <c r="Y133">
        <v>3.9</v>
      </c>
      <c r="Z133">
        <v>3.9</v>
      </c>
      <c r="AA133">
        <f t="shared" si="26"/>
        <v>4.3</v>
      </c>
    </row>
    <row r="134" spans="2:27" x14ac:dyDescent="0.8">
      <c r="B134" s="10" t="s">
        <v>145</v>
      </c>
      <c r="C134" s="17">
        <v>3001692764</v>
      </c>
      <c r="D134" s="15">
        <v>5752</v>
      </c>
      <c r="E134" s="11"/>
      <c r="F134" s="11"/>
      <c r="G134" s="1" t="str">
        <f t="shared" si="18"/>
        <v>✕</v>
      </c>
      <c r="H134" s="14" t="str">
        <f t="shared" si="19"/>
        <v>✕</v>
      </c>
      <c r="I134" s="32">
        <v>8</v>
      </c>
      <c r="J134" s="32">
        <v>20</v>
      </c>
      <c r="K134" s="1" t="str">
        <f t="shared" si="20"/>
        <v>〇</v>
      </c>
      <c r="L134" s="14" t="str">
        <f t="shared" si="21"/>
        <v>〇</v>
      </c>
      <c r="M134" s="32">
        <v>6</v>
      </c>
      <c r="N134" s="32">
        <v>20</v>
      </c>
      <c r="O134" s="1" t="str">
        <f t="shared" si="22"/>
        <v>✕</v>
      </c>
      <c r="P134" s="14" t="str">
        <f t="shared" si="23"/>
        <v>〇</v>
      </c>
      <c r="Q134" s="16">
        <v>5.3159999999999998</v>
      </c>
      <c r="R134" s="2">
        <v>15.58</v>
      </c>
      <c r="S134" s="1" t="str">
        <f t="shared" si="24"/>
        <v>✕</v>
      </c>
      <c r="T134" s="1" t="str">
        <f t="shared" si="25"/>
        <v>〇</v>
      </c>
      <c r="U134" s="16">
        <v>8</v>
      </c>
      <c r="V134" s="2">
        <v>20</v>
      </c>
      <c r="X134">
        <v>8.6999999999999993</v>
      </c>
      <c r="Y134">
        <v>6.9</v>
      </c>
      <c r="Z134">
        <v>7</v>
      </c>
      <c r="AA134">
        <f t="shared" si="26"/>
        <v>8.6999999999999993</v>
      </c>
    </row>
    <row r="135" spans="2:27" x14ac:dyDescent="0.8">
      <c r="B135" s="10" t="s">
        <v>146</v>
      </c>
      <c r="C135" s="17">
        <v>3001774160</v>
      </c>
      <c r="D135" s="15">
        <v>6615</v>
      </c>
      <c r="E135" s="11"/>
      <c r="F135" s="11"/>
      <c r="G135" s="1" t="str">
        <f t="shared" si="18"/>
        <v>✕</v>
      </c>
      <c r="H135" s="14" t="str">
        <f t="shared" si="19"/>
        <v>✕</v>
      </c>
      <c r="I135" s="32">
        <v>3</v>
      </c>
      <c r="J135" s="32">
        <v>6</v>
      </c>
      <c r="K135" s="1" t="str">
        <f t="shared" si="20"/>
        <v>〇</v>
      </c>
      <c r="L135" s="14" t="str">
        <f t="shared" si="21"/>
        <v>〇</v>
      </c>
      <c r="M135" s="32">
        <v>3</v>
      </c>
      <c r="N135" s="32">
        <v>6</v>
      </c>
      <c r="O135" s="1" t="str">
        <f t="shared" si="22"/>
        <v>〇</v>
      </c>
      <c r="P135" s="14" t="str">
        <f t="shared" si="23"/>
        <v>〇</v>
      </c>
      <c r="Q135" s="16">
        <v>2.9660000000000002</v>
      </c>
      <c r="R135" s="2">
        <v>6.05</v>
      </c>
      <c r="S135" s="1" t="str">
        <f t="shared" si="24"/>
        <v>〇</v>
      </c>
      <c r="T135" s="1" t="str">
        <f t="shared" si="25"/>
        <v>〇</v>
      </c>
      <c r="U135" s="16">
        <v>3</v>
      </c>
      <c r="V135" s="2">
        <v>6</v>
      </c>
      <c r="X135">
        <v>3.3</v>
      </c>
      <c r="Y135">
        <v>3.3</v>
      </c>
      <c r="Z135">
        <v>3.3</v>
      </c>
      <c r="AA135">
        <f t="shared" si="26"/>
        <v>3.3</v>
      </c>
    </row>
    <row r="136" spans="2:27" x14ac:dyDescent="0.8">
      <c r="B136" s="10" t="s">
        <v>147</v>
      </c>
      <c r="C136" s="17">
        <v>3001952230</v>
      </c>
      <c r="D136" s="15">
        <v>9315</v>
      </c>
      <c r="E136" s="11"/>
      <c r="F136" s="11"/>
      <c r="G136" s="1" t="str">
        <f t="shared" si="18"/>
        <v>✕</v>
      </c>
      <c r="H136" s="14" t="str">
        <f t="shared" si="19"/>
        <v>✕</v>
      </c>
      <c r="I136" s="32">
        <v>5</v>
      </c>
      <c r="J136" s="32">
        <v>15</v>
      </c>
      <c r="K136" s="1" t="str">
        <f t="shared" si="20"/>
        <v>〇</v>
      </c>
      <c r="L136" s="14" t="str">
        <f t="shared" si="21"/>
        <v>✕</v>
      </c>
      <c r="M136" s="32">
        <v>3</v>
      </c>
      <c r="N136" s="32">
        <v>10</v>
      </c>
      <c r="O136" s="1" t="str">
        <f t="shared" si="22"/>
        <v>〇</v>
      </c>
      <c r="P136" s="14" t="str">
        <f t="shared" si="23"/>
        <v>〇</v>
      </c>
      <c r="Q136" s="16">
        <v>4.6070000000000002</v>
      </c>
      <c r="R136" s="2">
        <v>11.92</v>
      </c>
      <c r="S136" s="1" t="str">
        <f t="shared" si="24"/>
        <v>〇</v>
      </c>
      <c r="T136" s="1" t="str">
        <f t="shared" si="25"/>
        <v>〇</v>
      </c>
      <c r="U136" s="16">
        <v>4</v>
      </c>
      <c r="V136" s="2">
        <v>8</v>
      </c>
      <c r="X136">
        <v>7.9</v>
      </c>
      <c r="Y136">
        <v>4.3</v>
      </c>
      <c r="Z136">
        <v>6.1</v>
      </c>
      <c r="AA136">
        <f t="shared" si="26"/>
        <v>7.9</v>
      </c>
    </row>
    <row r="137" spans="2:27" x14ac:dyDescent="0.8">
      <c r="B137" s="10" t="s">
        <v>148</v>
      </c>
      <c r="C137" s="17">
        <v>3003141072</v>
      </c>
      <c r="D137" s="15">
        <v>14020</v>
      </c>
      <c r="E137" s="11"/>
      <c r="F137" s="11"/>
      <c r="G137" s="1" t="str">
        <f t="shared" si="18"/>
        <v>✕</v>
      </c>
      <c r="H137" s="14" t="str">
        <f t="shared" si="19"/>
        <v>✕</v>
      </c>
      <c r="I137" s="32">
        <v>5</v>
      </c>
      <c r="J137" s="32">
        <v>15</v>
      </c>
      <c r="K137" s="1" t="str">
        <f t="shared" si="20"/>
        <v>〇</v>
      </c>
      <c r="L137" s="14" t="str">
        <f t="shared" si="21"/>
        <v>〇</v>
      </c>
      <c r="M137" s="32">
        <v>5</v>
      </c>
      <c r="N137" s="32">
        <v>10</v>
      </c>
      <c r="O137" s="1" t="str">
        <f t="shared" si="22"/>
        <v>〇</v>
      </c>
      <c r="P137" s="14" t="str">
        <f t="shared" si="23"/>
        <v>〇</v>
      </c>
      <c r="Q137" s="16">
        <v>4.1475</v>
      </c>
      <c r="R137" s="2">
        <v>8.7100000000000009</v>
      </c>
      <c r="S137" s="1" t="str">
        <f t="shared" si="24"/>
        <v>〇</v>
      </c>
      <c r="T137" s="1" t="str">
        <f t="shared" si="25"/>
        <v>〇</v>
      </c>
      <c r="U137" s="16">
        <v>4.5</v>
      </c>
      <c r="V137" s="2">
        <v>12</v>
      </c>
      <c r="X137">
        <v>4.9000000000000004</v>
      </c>
      <c r="Y137">
        <v>5.4</v>
      </c>
      <c r="Z137">
        <v>5.2</v>
      </c>
      <c r="AA137">
        <f t="shared" si="26"/>
        <v>5.4</v>
      </c>
    </row>
    <row r="138" spans="2:27" x14ac:dyDescent="0.8">
      <c r="B138" s="10" t="s">
        <v>149</v>
      </c>
      <c r="C138" s="17">
        <v>3001356015</v>
      </c>
      <c r="D138" s="15">
        <v>9205</v>
      </c>
      <c r="E138" s="11"/>
      <c r="F138" s="11"/>
      <c r="G138" s="1" t="str">
        <f t="shared" si="18"/>
        <v>✕</v>
      </c>
      <c r="H138" s="14" t="str">
        <f t="shared" si="19"/>
        <v>✕</v>
      </c>
      <c r="I138" s="32">
        <v>4</v>
      </c>
      <c r="J138" s="32">
        <v>10</v>
      </c>
      <c r="K138" s="1" t="str">
        <f t="shared" si="20"/>
        <v>〇</v>
      </c>
      <c r="L138" s="14" t="str">
        <f t="shared" si="21"/>
        <v>〇</v>
      </c>
      <c r="M138" s="32">
        <v>3.5</v>
      </c>
      <c r="N138" s="32">
        <v>8</v>
      </c>
      <c r="O138" s="1" t="str">
        <f t="shared" si="22"/>
        <v>〇</v>
      </c>
      <c r="P138" s="14" t="str">
        <f t="shared" si="23"/>
        <v>〇</v>
      </c>
      <c r="Q138" s="16">
        <v>3.3915000000000002</v>
      </c>
      <c r="R138" s="2">
        <v>8.6300000000000008</v>
      </c>
      <c r="S138" s="1" t="str">
        <f t="shared" si="24"/>
        <v>〇</v>
      </c>
      <c r="T138" s="1" t="str">
        <f t="shared" si="25"/>
        <v>〇</v>
      </c>
      <c r="U138" s="16">
        <v>4</v>
      </c>
      <c r="V138" s="2">
        <v>8</v>
      </c>
      <c r="X138">
        <v>4.9000000000000004</v>
      </c>
      <c r="Y138">
        <v>3.5</v>
      </c>
      <c r="Z138">
        <v>3.8</v>
      </c>
      <c r="AA138">
        <f t="shared" si="26"/>
        <v>4.9000000000000004</v>
      </c>
    </row>
    <row r="139" spans="2:27" x14ac:dyDescent="0.8">
      <c r="B139" s="10" t="s">
        <v>150</v>
      </c>
      <c r="C139" s="17">
        <v>3001892185</v>
      </c>
      <c r="D139" s="15">
        <v>8185</v>
      </c>
      <c r="E139" s="11"/>
      <c r="F139" s="11"/>
      <c r="G139" s="1" t="str">
        <f t="shared" si="18"/>
        <v>✕</v>
      </c>
      <c r="H139" s="14" t="str">
        <f t="shared" si="19"/>
        <v>✕</v>
      </c>
      <c r="I139" s="32">
        <v>7</v>
      </c>
      <c r="J139" s="32">
        <v>20</v>
      </c>
      <c r="K139" s="1" t="str">
        <f t="shared" si="20"/>
        <v>✕</v>
      </c>
      <c r="L139" s="14" t="str">
        <f t="shared" si="21"/>
        <v>〇</v>
      </c>
      <c r="M139" s="32">
        <v>7</v>
      </c>
      <c r="N139" s="32">
        <v>20</v>
      </c>
      <c r="O139" s="1" t="str">
        <f t="shared" si="22"/>
        <v>✕</v>
      </c>
      <c r="P139" s="14" t="str">
        <f t="shared" si="23"/>
        <v>〇</v>
      </c>
      <c r="Q139" s="16">
        <v>5.4820000000000002</v>
      </c>
      <c r="R139" s="2">
        <v>14.805</v>
      </c>
      <c r="S139" s="1" t="str">
        <f t="shared" si="24"/>
        <v>〇</v>
      </c>
      <c r="T139" s="1" t="str">
        <f t="shared" si="25"/>
        <v>〇</v>
      </c>
      <c r="U139" s="16">
        <v>5</v>
      </c>
      <c r="V139" s="2">
        <v>15</v>
      </c>
      <c r="X139">
        <v>6.9</v>
      </c>
      <c r="Y139">
        <v>8.3000000000000007</v>
      </c>
      <c r="Z139">
        <v>7.6</v>
      </c>
      <c r="AA139">
        <f t="shared" si="26"/>
        <v>8.3000000000000007</v>
      </c>
    </row>
    <row r="140" spans="2:27" x14ac:dyDescent="0.8">
      <c r="B140" s="10" t="s">
        <v>151</v>
      </c>
      <c r="C140" s="17">
        <v>3003009532</v>
      </c>
      <c r="D140" s="15">
        <v>11898</v>
      </c>
      <c r="E140" s="11"/>
      <c r="F140" s="11"/>
      <c r="G140" s="1" t="str">
        <f t="shared" si="18"/>
        <v>✕</v>
      </c>
      <c r="H140" s="14" t="str">
        <f t="shared" si="19"/>
        <v>✕</v>
      </c>
      <c r="I140" s="32">
        <v>6</v>
      </c>
      <c r="J140" s="32">
        <v>10</v>
      </c>
      <c r="K140" s="1" t="str">
        <f t="shared" si="20"/>
        <v>〇</v>
      </c>
      <c r="L140" s="14" t="str">
        <f t="shared" si="21"/>
        <v>〇</v>
      </c>
      <c r="M140" s="32">
        <v>5</v>
      </c>
      <c r="N140" s="32">
        <v>10</v>
      </c>
      <c r="O140" s="1" t="str">
        <f t="shared" si="22"/>
        <v>〇</v>
      </c>
      <c r="P140" s="14" t="str">
        <f t="shared" si="23"/>
        <v>〇</v>
      </c>
      <c r="Q140" s="16">
        <v>4.8085000000000004</v>
      </c>
      <c r="R140" s="2">
        <v>12.38</v>
      </c>
      <c r="S140" s="1" t="str">
        <f t="shared" si="24"/>
        <v>〇</v>
      </c>
      <c r="T140" s="1" t="str">
        <f t="shared" si="25"/>
        <v>〇</v>
      </c>
      <c r="U140" s="16">
        <v>5</v>
      </c>
      <c r="V140" s="2">
        <v>10</v>
      </c>
      <c r="X140">
        <v>6.2</v>
      </c>
      <c r="Y140">
        <v>5.0999999999999996</v>
      </c>
      <c r="Z140">
        <v>5.7</v>
      </c>
      <c r="AA140">
        <f t="shared" si="26"/>
        <v>6.2</v>
      </c>
    </row>
    <row r="141" spans="2:27" x14ac:dyDescent="0.8">
      <c r="B141" s="10" t="s">
        <v>152</v>
      </c>
      <c r="C141" s="17">
        <v>3001569140</v>
      </c>
      <c r="D141" s="15">
        <v>4613</v>
      </c>
      <c r="E141" s="11"/>
      <c r="F141" s="11"/>
      <c r="G141" s="1" t="str">
        <f t="shared" si="18"/>
        <v>✕</v>
      </c>
      <c r="H141" s="14" t="str">
        <f t="shared" si="19"/>
        <v>✕</v>
      </c>
      <c r="I141" s="32">
        <v>4</v>
      </c>
      <c r="J141" s="32">
        <v>10</v>
      </c>
      <c r="K141" s="1" t="str">
        <f t="shared" si="20"/>
        <v>〇</v>
      </c>
      <c r="L141" s="14" t="str">
        <f t="shared" si="21"/>
        <v>〇</v>
      </c>
      <c r="M141" s="32">
        <v>3</v>
      </c>
      <c r="N141" s="32">
        <v>6</v>
      </c>
      <c r="O141" s="1" t="str">
        <f t="shared" si="22"/>
        <v>〇</v>
      </c>
      <c r="P141" s="14" t="str">
        <f t="shared" si="23"/>
        <v>〇</v>
      </c>
      <c r="Q141" s="16">
        <v>3.0139999999999998</v>
      </c>
      <c r="R141" s="2">
        <v>6.46</v>
      </c>
      <c r="S141" s="1" t="str">
        <f t="shared" si="24"/>
        <v>〇</v>
      </c>
      <c r="T141" s="1" t="str">
        <f t="shared" si="25"/>
        <v>〇</v>
      </c>
      <c r="U141" s="16">
        <v>3</v>
      </c>
      <c r="V141" s="2">
        <v>6</v>
      </c>
      <c r="X141">
        <v>3.9</v>
      </c>
      <c r="Y141">
        <v>3.06</v>
      </c>
      <c r="Z141">
        <v>3.48</v>
      </c>
      <c r="AA141">
        <f t="shared" si="26"/>
        <v>3.9</v>
      </c>
    </row>
    <row r="142" spans="2:27" x14ac:dyDescent="0.8">
      <c r="B142" s="10" t="s">
        <v>153</v>
      </c>
      <c r="C142" s="17">
        <v>3003052557</v>
      </c>
      <c r="D142" s="15">
        <v>12337</v>
      </c>
      <c r="E142" s="11"/>
      <c r="F142" s="11"/>
      <c r="G142" s="1" t="str">
        <f t="shared" si="18"/>
        <v>✕</v>
      </c>
      <c r="H142" s="14" t="str">
        <f t="shared" si="19"/>
        <v>✕</v>
      </c>
      <c r="I142" s="32">
        <v>5</v>
      </c>
      <c r="J142" s="32">
        <v>10</v>
      </c>
      <c r="K142" s="1" t="str">
        <f t="shared" si="20"/>
        <v>✕</v>
      </c>
      <c r="L142" s="14" t="str">
        <f t="shared" si="21"/>
        <v>〇</v>
      </c>
      <c r="M142" s="32">
        <v>4</v>
      </c>
      <c r="N142" s="32">
        <v>10</v>
      </c>
      <c r="O142" s="1" t="str">
        <f t="shared" si="22"/>
        <v>〇</v>
      </c>
      <c r="P142" s="14" t="str">
        <f t="shared" si="23"/>
        <v>〇</v>
      </c>
      <c r="Q142" s="16">
        <v>3.97</v>
      </c>
      <c r="R142" s="2">
        <v>8.1199999999999992</v>
      </c>
      <c r="S142" s="1" t="str">
        <f t="shared" si="24"/>
        <v>〇</v>
      </c>
      <c r="T142" s="1" t="str">
        <f t="shared" si="25"/>
        <v>〇</v>
      </c>
      <c r="U142" s="16">
        <v>3</v>
      </c>
      <c r="V142" s="2">
        <v>8</v>
      </c>
      <c r="X142">
        <v>4.0999999999999996</v>
      </c>
      <c r="Y142">
        <v>4.3</v>
      </c>
      <c r="Z142">
        <v>4.2</v>
      </c>
      <c r="AA142">
        <f t="shared" si="26"/>
        <v>4.3</v>
      </c>
    </row>
    <row r="143" spans="2:27" x14ac:dyDescent="0.8">
      <c r="B143" s="10" t="s">
        <v>154</v>
      </c>
      <c r="C143" s="17">
        <v>3001682955</v>
      </c>
      <c r="D143" s="15">
        <v>8514</v>
      </c>
      <c r="E143" s="11"/>
      <c r="F143" s="11"/>
      <c r="G143" s="1" t="str">
        <f t="shared" si="18"/>
        <v>✕</v>
      </c>
      <c r="H143" s="14" t="str">
        <f t="shared" si="19"/>
        <v>✕</v>
      </c>
      <c r="I143" s="32">
        <v>5</v>
      </c>
      <c r="J143" s="32">
        <v>10</v>
      </c>
      <c r="K143" s="1" t="str">
        <f t="shared" si="20"/>
        <v>✕</v>
      </c>
      <c r="L143" s="14" t="str">
        <f t="shared" si="21"/>
        <v>〇</v>
      </c>
      <c r="M143" s="32">
        <v>4</v>
      </c>
      <c r="N143" s="32">
        <v>10</v>
      </c>
      <c r="O143" s="1" t="str">
        <f t="shared" si="22"/>
        <v>〇</v>
      </c>
      <c r="P143" s="14" t="str">
        <f t="shared" si="23"/>
        <v>〇</v>
      </c>
      <c r="Q143" s="16">
        <v>3.915</v>
      </c>
      <c r="R143" s="2">
        <v>8.02</v>
      </c>
      <c r="S143" s="1" t="str">
        <f t="shared" si="24"/>
        <v>〇</v>
      </c>
      <c r="T143" s="1" t="str">
        <f t="shared" si="25"/>
        <v>〇</v>
      </c>
      <c r="U143" s="16">
        <v>3.5</v>
      </c>
      <c r="V143" s="2">
        <v>10</v>
      </c>
      <c r="X143">
        <v>4.2</v>
      </c>
      <c r="Y143">
        <v>4.2</v>
      </c>
      <c r="Z143">
        <v>4.2</v>
      </c>
      <c r="AA143">
        <f t="shared" si="26"/>
        <v>4.2</v>
      </c>
    </row>
    <row r="144" spans="2:27" x14ac:dyDescent="0.8">
      <c r="B144" s="10" t="s">
        <v>155</v>
      </c>
      <c r="C144" s="17">
        <v>3001726823</v>
      </c>
      <c r="D144" s="15">
        <v>6121</v>
      </c>
      <c r="E144" s="11"/>
      <c r="F144" s="11"/>
      <c r="G144" s="1" t="str">
        <f t="shared" si="18"/>
        <v>✕</v>
      </c>
      <c r="H144" s="14" t="str">
        <f t="shared" si="19"/>
        <v>✕</v>
      </c>
      <c r="I144" s="32"/>
      <c r="J144" s="32"/>
      <c r="K144" s="1" t="str">
        <f t="shared" si="20"/>
        <v>✕</v>
      </c>
      <c r="L144" s="14" t="str">
        <f t="shared" si="21"/>
        <v>✕</v>
      </c>
      <c r="M144" s="32">
        <v>7</v>
      </c>
      <c r="N144" s="32">
        <v>20</v>
      </c>
      <c r="O144" s="1" t="str">
        <f t="shared" si="22"/>
        <v>〇</v>
      </c>
      <c r="P144" s="14" t="str">
        <f t="shared" si="23"/>
        <v>〇</v>
      </c>
      <c r="Q144" s="16">
        <v>5.6719999999999997</v>
      </c>
      <c r="R144" s="2">
        <v>14.984999999999999</v>
      </c>
      <c r="S144" s="1" t="str">
        <f t="shared" si="24"/>
        <v>〇</v>
      </c>
      <c r="T144" s="1" t="str">
        <f t="shared" si="25"/>
        <v>✕</v>
      </c>
      <c r="U144" s="16">
        <v>6</v>
      </c>
      <c r="V144" s="2">
        <v>20</v>
      </c>
      <c r="X144">
        <v>7.8</v>
      </c>
      <c r="Y144">
        <v>7.5</v>
      </c>
      <c r="Z144">
        <v>7.7</v>
      </c>
      <c r="AA144">
        <f t="shared" si="26"/>
        <v>7.8</v>
      </c>
    </row>
    <row r="145" spans="2:27" x14ac:dyDescent="0.8">
      <c r="B145" s="10" t="s">
        <v>156</v>
      </c>
      <c r="C145" s="17">
        <v>3001554327</v>
      </c>
      <c r="D145" s="15">
        <v>4592</v>
      </c>
      <c r="E145" s="11"/>
      <c r="F145" s="11"/>
      <c r="G145" s="1" t="str">
        <f t="shared" si="18"/>
        <v>✕</v>
      </c>
      <c r="H145" s="14" t="str">
        <f t="shared" si="19"/>
        <v>✕</v>
      </c>
      <c r="I145" s="32">
        <v>4</v>
      </c>
      <c r="J145" s="32">
        <v>10</v>
      </c>
      <c r="K145" s="1" t="str">
        <f t="shared" si="20"/>
        <v>〇</v>
      </c>
      <c r="L145" s="14" t="str">
        <f t="shared" si="21"/>
        <v>〇</v>
      </c>
      <c r="M145" s="32">
        <v>4.5</v>
      </c>
      <c r="N145" s="32">
        <v>10</v>
      </c>
      <c r="O145" s="1" t="str">
        <f t="shared" si="22"/>
        <v>〇</v>
      </c>
      <c r="P145" s="14" t="str">
        <f t="shared" si="23"/>
        <v>〇</v>
      </c>
      <c r="Q145" s="16">
        <v>4.0934999999999997</v>
      </c>
      <c r="R145" s="2">
        <v>8.0749999999999993</v>
      </c>
      <c r="S145" s="1" t="str">
        <f t="shared" si="24"/>
        <v>〇</v>
      </c>
      <c r="T145" s="1" t="str">
        <f t="shared" si="25"/>
        <v>〇</v>
      </c>
      <c r="U145" s="16">
        <v>4</v>
      </c>
      <c r="V145" s="2">
        <v>8</v>
      </c>
      <c r="X145">
        <v>5</v>
      </c>
      <c r="Y145">
        <v>4.9000000000000004</v>
      </c>
      <c r="Z145">
        <v>4.4000000000000004</v>
      </c>
      <c r="AA145">
        <f t="shared" si="26"/>
        <v>5</v>
      </c>
    </row>
    <row r="146" spans="2:27" x14ac:dyDescent="0.8">
      <c r="B146" s="10" t="s">
        <v>157</v>
      </c>
      <c r="C146" s="17">
        <v>3001955929</v>
      </c>
      <c r="D146" s="15">
        <v>9252</v>
      </c>
      <c r="E146" s="11"/>
      <c r="F146" s="11"/>
      <c r="G146" s="1" t="str">
        <f t="shared" si="18"/>
        <v>✕</v>
      </c>
      <c r="H146" s="14" t="str">
        <f t="shared" si="19"/>
        <v>✕</v>
      </c>
      <c r="I146" s="32">
        <v>5</v>
      </c>
      <c r="J146" s="32">
        <v>20</v>
      </c>
      <c r="K146" s="1" t="str">
        <f t="shared" si="20"/>
        <v>〇</v>
      </c>
      <c r="L146" s="14" t="str">
        <f t="shared" si="21"/>
        <v>〇</v>
      </c>
      <c r="M146" s="32">
        <v>5</v>
      </c>
      <c r="N146" s="32">
        <v>15</v>
      </c>
      <c r="O146" s="1" t="str">
        <f t="shared" si="22"/>
        <v>〇</v>
      </c>
      <c r="P146" s="14" t="str">
        <f t="shared" si="23"/>
        <v>〇</v>
      </c>
      <c r="Q146" s="16">
        <v>5.5140000000000002</v>
      </c>
      <c r="R146" s="2">
        <v>14.5</v>
      </c>
      <c r="S146" s="1" t="str">
        <f t="shared" si="24"/>
        <v>✕</v>
      </c>
      <c r="T146" s="1" t="str">
        <f t="shared" si="25"/>
        <v>〇</v>
      </c>
      <c r="U146" s="16">
        <v>4</v>
      </c>
      <c r="V146" s="2">
        <v>15</v>
      </c>
      <c r="X146">
        <v>5.9</v>
      </c>
      <c r="Y146">
        <v>5.7</v>
      </c>
      <c r="Z146">
        <v>5.8</v>
      </c>
      <c r="AA146">
        <f t="shared" si="26"/>
        <v>5.9</v>
      </c>
    </row>
    <row r="147" spans="2:27" x14ac:dyDescent="0.8">
      <c r="B147" s="10" t="s">
        <v>158</v>
      </c>
      <c r="C147" s="17">
        <v>3001733856</v>
      </c>
      <c r="D147" s="15">
        <v>6114</v>
      </c>
      <c r="E147" s="11"/>
      <c r="F147" s="11"/>
      <c r="G147" s="1" t="str">
        <f t="shared" si="18"/>
        <v>✕</v>
      </c>
      <c r="H147" s="14" t="str">
        <f t="shared" si="19"/>
        <v>✕</v>
      </c>
      <c r="I147" s="32">
        <v>5</v>
      </c>
      <c r="J147" s="32">
        <v>10</v>
      </c>
      <c r="K147" s="1" t="str">
        <f t="shared" si="20"/>
        <v>〇</v>
      </c>
      <c r="L147" s="14" t="str">
        <f t="shared" si="21"/>
        <v>〇</v>
      </c>
      <c r="M147" s="32">
        <v>5</v>
      </c>
      <c r="N147" s="32">
        <v>10</v>
      </c>
      <c r="O147" s="1" t="str">
        <f t="shared" si="22"/>
        <v>〇</v>
      </c>
      <c r="P147" s="14" t="str">
        <f t="shared" si="23"/>
        <v>〇</v>
      </c>
      <c r="Q147" s="16">
        <v>4.266</v>
      </c>
      <c r="R147" s="2">
        <v>7.97</v>
      </c>
      <c r="S147" s="1" t="str">
        <f t="shared" si="24"/>
        <v>〇</v>
      </c>
      <c r="T147" s="1" t="str">
        <f t="shared" si="25"/>
        <v>〇</v>
      </c>
      <c r="U147" s="16">
        <v>5</v>
      </c>
      <c r="V147" s="2">
        <v>10</v>
      </c>
      <c r="X147">
        <v>5.8</v>
      </c>
      <c r="Y147">
        <v>4.9000000000000004</v>
      </c>
      <c r="Z147">
        <v>5.4</v>
      </c>
      <c r="AA147">
        <f t="shared" si="26"/>
        <v>5.8</v>
      </c>
    </row>
    <row r="148" spans="2:27" x14ac:dyDescent="0.8">
      <c r="B148" s="10" t="s">
        <v>159</v>
      </c>
      <c r="C148" s="17">
        <v>3001883909</v>
      </c>
      <c r="D148" s="15">
        <v>8044</v>
      </c>
      <c r="E148" s="11"/>
      <c r="F148" s="11"/>
      <c r="G148" s="1" t="str">
        <f t="shared" si="18"/>
        <v>✕</v>
      </c>
      <c r="H148" s="14" t="str">
        <f t="shared" si="19"/>
        <v>✕</v>
      </c>
      <c r="I148" s="32">
        <v>3</v>
      </c>
      <c r="J148" s="32">
        <v>6</v>
      </c>
      <c r="K148" s="1" t="str">
        <f t="shared" si="20"/>
        <v>〇</v>
      </c>
      <c r="L148" s="14" t="str">
        <f t="shared" si="21"/>
        <v>〇</v>
      </c>
      <c r="M148" s="32">
        <v>3.5</v>
      </c>
      <c r="N148" s="32">
        <v>8</v>
      </c>
      <c r="O148" s="1" t="str">
        <f t="shared" si="22"/>
        <v>〇</v>
      </c>
      <c r="P148" s="14" t="str">
        <f t="shared" si="23"/>
        <v>〇</v>
      </c>
      <c r="Q148" s="16">
        <v>2.9550000000000001</v>
      </c>
      <c r="R148" s="2">
        <v>6</v>
      </c>
      <c r="S148" s="1" t="str">
        <f t="shared" si="24"/>
        <v>〇</v>
      </c>
      <c r="T148" s="1" t="str">
        <f t="shared" si="25"/>
        <v>〇</v>
      </c>
      <c r="U148" s="16">
        <v>3</v>
      </c>
      <c r="V148" s="2">
        <v>6</v>
      </c>
      <c r="X148">
        <v>4.2</v>
      </c>
      <c r="Y148">
        <v>3.2</v>
      </c>
      <c r="Z148">
        <v>3.7</v>
      </c>
      <c r="AA148">
        <f t="shared" si="26"/>
        <v>4.2</v>
      </c>
    </row>
    <row r="149" spans="2:27" x14ac:dyDescent="0.8">
      <c r="B149" s="10" t="s">
        <v>160</v>
      </c>
      <c r="C149" s="17">
        <v>3001499836</v>
      </c>
      <c r="D149" s="15">
        <v>11109</v>
      </c>
      <c r="E149" s="11"/>
      <c r="F149" s="11"/>
      <c r="G149" s="1" t="str">
        <f t="shared" si="18"/>
        <v>✕</v>
      </c>
      <c r="H149" s="14" t="str">
        <f t="shared" si="19"/>
        <v>✕</v>
      </c>
      <c r="I149" s="32">
        <v>5</v>
      </c>
      <c r="J149" s="32">
        <v>10</v>
      </c>
      <c r="K149" s="1" t="str">
        <f t="shared" si="20"/>
        <v>✕</v>
      </c>
      <c r="L149" s="14" t="str">
        <f t="shared" si="21"/>
        <v>〇</v>
      </c>
      <c r="M149" s="32">
        <v>3.5</v>
      </c>
      <c r="N149" s="32">
        <v>8</v>
      </c>
      <c r="O149" s="1" t="str">
        <f t="shared" si="22"/>
        <v>〇</v>
      </c>
      <c r="P149" s="14" t="str">
        <f t="shared" si="23"/>
        <v>〇</v>
      </c>
      <c r="Q149" s="16">
        <v>3.9689999999999999</v>
      </c>
      <c r="R149" s="2">
        <v>7.84</v>
      </c>
      <c r="S149" s="1" t="str">
        <f t="shared" si="24"/>
        <v>〇</v>
      </c>
      <c r="T149" s="1" t="str">
        <f t="shared" si="25"/>
        <v>〇</v>
      </c>
      <c r="U149" s="16">
        <v>3</v>
      </c>
      <c r="V149" s="2">
        <v>8</v>
      </c>
      <c r="X149">
        <v>4.8</v>
      </c>
      <c r="Y149">
        <v>4.7</v>
      </c>
      <c r="Z149">
        <v>4.7</v>
      </c>
      <c r="AA149">
        <f t="shared" si="26"/>
        <v>4.8</v>
      </c>
    </row>
    <row r="150" spans="2:27" x14ac:dyDescent="0.8">
      <c r="B150" s="10" t="s">
        <v>161</v>
      </c>
      <c r="C150" s="17">
        <v>3001797210</v>
      </c>
      <c r="D150" s="15">
        <v>6923</v>
      </c>
      <c r="E150" s="11"/>
      <c r="F150" s="11"/>
      <c r="G150" s="1" t="str">
        <f t="shared" si="18"/>
        <v>✕</v>
      </c>
      <c r="H150" s="14" t="str">
        <f t="shared" si="19"/>
        <v>✕</v>
      </c>
      <c r="I150" s="32">
        <v>8</v>
      </c>
      <c r="J150" s="32">
        <v>30</v>
      </c>
      <c r="K150" s="1" t="str">
        <f t="shared" si="20"/>
        <v>〇</v>
      </c>
      <c r="L150" s="14" t="str">
        <f t="shared" si="21"/>
        <v>✕</v>
      </c>
      <c r="M150" s="32">
        <v>8</v>
      </c>
      <c r="N150" s="32">
        <v>20</v>
      </c>
      <c r="O150" s="1" t="str">
        <f t="shared" si="22"/>
        <v>〇</v>
      </c>
      <c r="P150" s="14" t="str">
        <f t="shared" si="23"/>
        <v>〇</v>
      </c>
      <c r="Q150" s="16">
        <v>6.2439999999999998</v>
      </c>
      <c r="R150" s="2">
        <v>16.5</v>
      </c>
      <c r="S150" s="1" t="str">
        <f t="shared" si="24"/>
        <v>〇</v>
      </c>
      <c r="T150" s="1" t="str">
        <f t="shared" si="25"/>
        <v>〇</v>
      </c>
      <c r="U150" s="16">
        <v>7</v>
      </c>
      <c r="V150" s="2">
        <v>15</v>
      </c>
      <c r="X150">
        <v>7.1</v>
      </c>
      <c r="Y150">
        <v>9</v>
      </c>
      <c r="Z150">
        <v>8.1</v>
      </c>
      <c r="AA150">
        <f t="shared" si="26"/>
        <v>9</v>
      </c>
    </row>
    <row r="151" spans="2:27" x14ac:dyDescent="0.8">
      <c r="B151" s="10" t="s">
        <v>162</v>
      </c>
      <c r="C151" s="17">
        <v>3001662401</v>
      </c>
      <c r="D151" s="15">
        <v>5302</v>
      </c>
      <c r="E151" s="11"/>
      <c r="F151" s="11"/>
      <c r="G151" s="1" t="str">
        <f t="shared" si="18"/>
        <v>✕</v>
      </c>
      <c r="H151" s="14" t="str">
        <f t="shared" si="19"/>
        <v>✕</v>
      </c>
      <c r="I151" s="32">
        <v>5</v>
      </c>
      <c r="J151" s="32">
        <v>10</v>
      </c>
      <c r="K151" s="1" t="str">
        <f t="shared" si="20"/>
        <v>〇</v>
      </c>
      <c r="L151" s="14" t="str">
        <f t="shared" si="21"/>
        <v>〇</v>
      </c>
      <c r="M151" s="32">
        <v>4</v>
      </c>
      <c r="N151" s="32">
        <v>8</v>
      </c>
      <c r="O151" s="1" t="str">
        <f t="shared" si="22"/>
        <v>〇</v>
      </c>
      <c r="P151" s="14" t="str">
        <f t="shared" si="23"/>
        <v>〇</v>
      </c>
      <c r="Q151" s="16">
        <v>4.0404999999999998</v>
      </c>
      <c r="R151" s="2">
        <v>8.0749999999999993</v>
      </c>
      <c r="S151" s="1" t="str">
        <f t="shared" si="24"/>
        <v>〇</v>
      </c>
      <c r="T151" s="1" t="str">
        <f t="shared" si="25"/>
        <v>〇</v>
      </c>
      <c r="U151" s="16">
        <v>4</v>
      </c>
      <c r="V151" s="2">
        <v>8</v>
      </c>
      <c r="X151">
        <v>4.8</v>
      </c>
      <c r="Y151">
        <v>4.5</v>
      </c>
      <c r="Z151">
        <v>4.5999999999999996</v>
      </c>
      <c r="AA151">
        <f t="shared" si="26"/>
        <v>4.8</v>
      </c>
    </row>
    <row r="152" spans="2:27" x14ac:dyDescent="0.8">
      <c r="B152" s="10" t="s">
        <v>163</v>
      </c>
      <c r="C152" s="17">
        <v>3001966846</v>
      </c>
      <c r="D152" s="15">
        <v>9446</v>
      </c>
      <c r="E152" s="11"/>
      <c r="F152" s="11"/>
      <c r="G152" s="1" t="str">
        <f t="shared" si="18"/>
        <v>✕</v>
      </c>
      <c r="H152" s="14" t="str">
        <f t="shared" si="19"/>
        <v>✕</v>
      </c>
      <c r="I152" s="32">
        <v>5</v>
      </c>
      <c r="J152" s="32">
        <v>10</v>
      </c>
      <c r="K152" s="1" t="str">
        <f t="shared" si="20"/>
        <v>✕</v>
      </c>
      <c r="L152" s="14" t="str">
        <f t="shared" si="21"/>
        <v>〇</v>
      </c>
      <c r="M152" s="32">
        <v>4</v>
      </c>
      <c r="N152" s="32">
        <v>10</v>
      </c>
      <c r="O152" s="1" t="str">
        <f t="shared" si="22"/>
        <v>〇</v>
      </c>
      <c r="P152" s="14" t="str">
        <f t="shared" si="23"/>
        <v>〇</v>
      </c>
      <c r="Q152" s="16">
        <v>4.5119999999999996</v>
      </c>
      <c r="R152" s="2">
        <v>11.414999999999999</v>
      </c>
      <c r="S152" s="1" t="str">
        <f t="shared" si="24"/>
        <v>✕</v>
      </c>
      <c r="T152" s="1" t="str">
        <f t="shared" si="25"/>
        <v>〇</v>
      </c>
      <c r="U152" s="16">
        <v>3</v>
      </c>
      <c r="V152" s="2">
        <v>8</v>
      </c>
      <c r="X152">
        <v>5.8</v>
      </c>
      <c r="Y152">
        <v>5.6</v>
      </c>
      <c r="Z152">
        <v>5.7</v>
      </c>
      <c r="AA152">
        <f t="shared" si="26"/>
        <v>5.8</v>
      </c>
    </row>
    <row r="153" spans="2:27" x14ac:dyDescent="0.8">
      <c r="B153" s="10" t="s">
        <v>164</v>
      </c>
      <c r="C153" s="17">
        <v>3003139785</v>
      </c>
      <c r="D153" s="15">
        <v>14023</v>
      </c>
      <c r="E153" s="11"/>
      <c r="F153" s="11"/>
      <c r="G153" s="1" t="str">
        <f t="shared" si="18"/>
        <v>✕</v>
      </c>
      <c r="H153" s="14" t="str">
        <f t="shared" si="19"/>
        <v>✕</v>
      </c>
      <c r="I153" s="32">
        <v>5</v>
      </c>
      <c r="J153" s="32">
        <v>10</v>
      </c>
      <c r="K153" s="1" t="str">
        <f t="shared" si="20"/>
        <v>〇</v>
      </c>
      <c r="L153" s="14" t="str">
        <f t="shared" si="21"/>
        <v>〇</v>
      </c>
      <c r="M153" s="32">
        <v>4</v>
      </c>
      <c r="N153" s="32">
        <v>8</v>
      </c>
      <c r="O153" s="1" t="str">
        <f t="shared" si="22"/>
        <v>〇</v>
      </c>
      <c r="P153" s="14" t="str">
        <f t="shared" si="23"/>
        <v>〇</v>
      </c>
      <c r="Q153" s="16">
        <v>3.7075</v>
      </c>
      <c r="R153" s="2">
        <v>7.1349999999999998</v>
      </c>
      <c r="S153" s="1" t="str">
        <f t="shared" si="24"/>
        <v>〇</v>
      </c>
      <c r="T153" s="1" t="str">
        <f t="shared" si="25"/>
        <v>〇</v>
      </c>
      <c r="U153" s="16">
        <v>4</v>
      </c>
      <c r="V153" s="2">
        <v>12</v>
      </c>
      <c r="X153">
        <v>4.4000000000000004</v>
      </c>
      <c r="Y153">
        <v>4</v>
      </c>
      <c r="Z153">
        <v>4.7</v>
      </c>
      <c r="AA153">
        <f t="shared" si="26"/>
        <v>4.7</v>
      </c>
    </row>
    <row r="154" spans="2:27" x14ac:dyDescent="0.8">
      <c r="B154" s="10" t="s">
        <v>165</v>
      </c>
      <c r="C154" s="17">
        <v>3000944938</v>
      </c>
      <c r="D154" s="15">
        <v>4594</v>
      </c>
      <c r="E154" s="11"/>
      <c r="F154" s="11"/>
      <c r="G154" s="1" t="str">
        <f t="shared" si="18"/>
        <v>✕</v>
      </c>
      <c r="H154" s="14" t="str">
        <f t="shared" si="19"/>
        <v>✕</v>
      </c>
      <c r="I154" s="32">
        <v>5</v>
      </c>
      <c r="J154" s="32">
        <v>10</v>
      </c>
      <c r="K154" s="1" t="str">
        <f t="shared" si="20"/>
        <v>〇</v>
      </c>
      <c r="L154" s="14" t="str">
        <f t="shared" si="21"/>
        <v>〇</v>
      </c>
      <c r="M154" s="32">
        <v>5</v>
      </c>
      <c r="N154" s="32">
        <v>15</v>
      </c>
      <c r="O154" s="1" t="str">
        <f t="shared" si="22"/>
        <v>〇</v>
      </c>
      <c r="P154" s="14" t="str">
        <f t="shared" si="23"/>
        <v>✕</v>
      </c>
      <c r="Q154" s="16">
        <v>4.8505000000000003</v>
      </c>
      <c r="R154" s="2">
        <v>9.7200000000000006</v>
      </c>
      <c r="S154" s="1" t="str">
        <f t="shared" si="24"/>
        <v>〇</v>
      </c>
      <c r="T154" s="1" t="str">
        <f t="shared" si="25"/>
        <v>〇</v>
      </c>
      <c r="U154" s="16">
        <v>4</v>
      </c>
      <c r="V154" s="2">
        <v>8</v>
      </c>
      <c r="X154">
        <v>7.1</v>
      </c>
      <c r="Y154">
        <v>5.0999999999999996</v>
      </c>
      <c r="Z154">
        <v>6.1</v>
      </c>
      <c r="AA154">
        <f t="shared" si="26"/>
        <v>7.1</v>
      </c>
    </row>
    <row r="155" spans="2:27" x14ac:dyDescent="0.8">
      <c r="B155" s="10" t="s">
        <v>166</v>
      </c>
      <c r="C155" s="17">
        <v>3001935529</v>
      </c>
      <c r="D155" s="15">
        <v>9003</v>
      </c>
      <c r="E155" s="11"/>
      <c r="F155" s="11"/>
      <c r="G155" s="1" t="str">
        <f t="shared" si="18"/>
        <v>✕</v>
      </c>
      <c r="H155" s="14" t="str">
        <f t="shared" si="19"/>
        <v>✕</v>
      </c>
      <c r="I155" s="32">
        <v>4</v>
      </c>
      <c r="J155" s="32">
        <v>10</v>
      </c>
      <c r="K155" s="1" t="str">
        <f t="shared" si="20"/>
        <v>〇</v>
      </c>
      <c r="L155" s="14" t="str">
        <f t="shared" si="21"/>
        <v>〇</v>
      </c>
      <c r="M155" s="32">
        <v>3.5</v>
      </c>
      <c r="N155" s="32">
        <v>8</v>
      </c>
      <c r="O155" s="1" t="str">
        <f t="shared" si="22"/>
        <v>〇</v>
      </c>
      <c r="P155" s="14" t="str">
        <f t="shared" si="23"/>
        <v>〇</v>
      </c>
      <c r="Q155" s="16">
        <v>3.02</v>
      </c>
      <c r="R155" s="2">
        <v>6.04</v>
      </c>
      <c r="S155" s="1" t="str">
        <f t="shared" si="24"/>
        <v>〇</v>
      </c>
      <c r="T155" s="1" t="str">
        <f t="shared" si="25"/>
        <v>〇</v>
      </c>
      <c r="U155" s="16">
        <v>3</v>
      </c>
      <c r="V155" s="2">
        <v>6</v>
      </c>
      <c r="X155">
        <v>3.5</v>
      </c>
      <c r="Y155">
        <v>3.8</v>
      </c>
      <c r="Z155">
        <v>3.7</v>
      </c>
      <c r="AA155">
        <f t="shared" si="26"/>
        <v>3.8</v>
      </c>
    </row>
    <row r="156" spans="2:27" x14ac:dyDescent="0.8">
      <c r="B156" s="10" t="s">
        <v>167</v>
      </c>
      <c r="C156" s="17">
        <v>3001987925</v>
      </c>
      <c r="D156" s="15">
        <v>11196</v>
      </c>
      <c r="E156" s="11"/>
      <c r="F156" s="11"/>
      <c r="G156" s="1" t="str">
        <f t="shared" si="18"/>
        <v>✕</v>
      </c>
      <c r="H156" s="14" t="str">
        <f t="shared" si="19"/>
        <v>✕</v>
      </c>
      <c r="I156" s="32">
        <v>5</v>
      </c>
      <c r="J156" s="32">
        <v>10</v>
      </c>
      <c r="K156" s="1" t="str">
        <f t="shared" si="20"/>
        <v>〇</v>
      </c>
      <c r="L156" s="14" t="str">
        <f t="shared" si="21"/>
        <v>〇</v>
      </c>
      <c r="M156" s="32">
        <v>4</v>
      </c>
      <c r="N156" s="32">
        <v>15</v>
      </c>
      <c r="O156" s="1" t="str">
        <f t="shared" si="22"/>
        <v>〇</v>
      </c>
      <c r="P156" s="14" t="str">
        <f t="shared" si="23"/>
        <v>✕</v>
      </c>
      <c r="Q156" s="16">
        <v>5.5914999999999999</v>
      </c>
      <c r="R156" s="2">
        <v>13.94</v>
      </c>
      <c r="S156" s="1" t="str">
        <f t="shared" si="24"/>
        <v>✕</v>
      </c>
      <c r="T156" s="1" t="str">
        <f t="shared" si="25"/>
        <v>✕</v>
      </c>
      <c r="U156" s="16">
        <v>4</v>
      </c>
      <c r="V156" s="2">
        <v>8</v>
      </c>
      <c r="X156">
        <v>6.8</v>
      </c>
      <c r="Y156">
        <v>6</v>
      </c>
      <c r="Z156">
        <v>6.4</v>
      </c>
      <c r="AA156">
        <f t="shared" si="26"/>
        <v>6.8</v>
      </c>
    </row>
    <row r="157" spans="2:27" x14ac:dyDescent="0.8">
      <c r="B157" s="10" t="s">
        <v>168</v>
      </c>
      <c r="C157" s="17">
        <v>3001644007</v>
      </c>
      <c r="D157" s="15">
        <v>5097</v>
      </c>
      <c r="E157" s="11"/>
      <c r="F157" s="11"/>
      <c r="G157" s="1" t="str">
        <f t="shared" si="18"/>
        <v>✕</v>
      </c>
      <c r="H157" s="14" t="str">
        <f t="shared" si="19"/>
        <v>✕</v>
      </c>
      <c r="I157" s="32">
        <v>5</v>
      </c>
      <c r="J157" s="32">
        <v>10</v>
      </c>
      <c r="K157" s="1" t="str">
        <f t="shared" si="20"/>
        <v>〇</v>
      </c>
      <c r="L157" s="14" t="str">
        <f t="shared" si="21"/>
        <v>〇</v>
      </c>
      <c r="M157" s="32">
        <v>4</v>
      </c>
      <c r="N157" s="32">
        <v>10</v>
      </c>
      <c r="O157" s="1" t="str">
        <f t="shared" si="22"/>
        <v>〇</v>
      </c>
      <c r="P157" s="14" t="str">
        <f t="shared" si="23"/>
        <v>〇</v>
      </c>
      <c r="Q157" s="16">
        <v>4.4950000000000001</v>
      </c>
      <c r="R157" s="2">
        <v>9.0399999999999991</v>
      </c>
      <c r="S157" s="1" t="str">
        <f t="shared" si="24"/>
        <v>〇</v>
      </c>
      <c r="T157" s="1" t="str">
        <f t="shared" si="25"/>
        <v>✕</v>
      </c>
      <c r="U157" s="16">
        <v>5</v>
      </c>
      <c r="V157" s="2">
        <v>15</v>
      </c>
      <c r="X157">
        <v>6.5</v>
      </c>
      <c r="Y157">
        <v>4.7</v>
      </c>
      <c r="Z157">
        <v>5.2</v>
      </c>
      <c r="AA157">
        <f t="shared" si="26"/>
        <v>6.5</v>
      </c>
    </row>
    <row r="158" spans="2:27" x14ac:dyDescent="0.8">
      <c r="B158" s="10" t="s">
        <v>169</v>
      </c>
      <c r="C158" s="17">
        <v>3003112603</v>
      </c>
      <c r="D158" s="15">
        <v>13547</v>
      </c>
      <c r="E158" s="11"/>
      <c r="F158" s="11"/>
      <c r="G158" s="1" t="str">
        <f t="shared" si="18"/>
        <v>✕</v>
      </c>
      <c r="H158" s="14" t="str">
        <f t="shared" si="19"/>
        <v>✕</v>
      </c>
      <c r="I158" s="32">
        <v>3.5</v>
      </c>
      <c r="J158" s="32">
        <v>8</v>
      </c>
      <c r="K158" s="1" t="str">
        <f t="shared" si="20"/>
        <v>〇</v>
      </c>
      <c r="L158" s="14" t="str">
        <f t="shared" si="21"/>
        <v>〇</v>
      </c>
      <c r="M158" s="32">
        <v>4.5</v>
      </c>
      <c r="N158" s="32">
        <v>10</v>
      </c>
      <c r="O158" s="1" t="str">
        <f t="shared" si="22"/>
        <v>〇</v>
      </c>
      <c r="P158" s="14" t="str">
        <f t="shared" si="23"/>
        <v>〇</v>
      </c>
      <c r="Q158" s="16">
        <v>4.2645</v>
      </c>
      <c r="R158" s="2">
        <v>9.1300000000000008</v>
      </c>
      <c r="S158" s="1" t="str">
        <f t="shared" si="24"/>
        <v>〇</v>
      </c>
      <c r="T158" s="1" t="str">
        <f t="shared" si="25"/>
        <v>〇</v>
      </c>
      <c r="U158" s="16">
        <v>4</v>
      </c>
      <c r="V158" s="2">
        <v>13</v>
      </c>
      <c r="X158">
        <v>4.5999999999999996</v>
      </c>
      <c r="Y158">
        <v>4.7</v>
      </c>
      <c r="Z158">
        <v>4.7</v>
      </c>
      <c r="AA158">
        <f t="shared" si="26"/>
        <v>4.7</v>
      </c>
    </row>
    <row r="159" spans="2:27" x14ac:dyDescent="0.8">
      <c r="B159" s="10" t="s">
        <v>170</v>
      </c>
      <c r="C159" s="17">
        <v>3001594816</v>
      </c>
      <c r="D159" s="15">
        <v>4637</v>
      </c>
      <c r="E159" s="11"/>
      <c r="F159" s="11"/>
      <c r="G159" s="1" t="str">
        <f t="shared" si="18"/>
        <v>✕</v>
      </c>
      <c r="H159" s="14" t="str">
        <f t="shared" si="19"/>
        <v>✕</v>
      </c>
      <c r="I159" s="32">
        <v>4</v>
      </c>
      <c r="J159" s="32">
        <v>10</v>
      </c>
      <c r="K159" s="1" t="str">
        <f t="shared" si="20"/>
        <v>〇</v>
      </c>
      <c r="L159" s="14" t="str">
        <f t="shared" si="21"/>
        <v>〇</v>
      </c>
      <c r="M159" s="32">
        <v>4</v>
      </c>
      <c r="N159" s="32">
        <v>15</v>
      </c>
      <c r="O159" s="1" t="str">
        <f t="shared" si="22"/>
        <v>〇</v>
      </c>
      <c r="P159" s="14" t="str">
        <f t="shared" si="23"/>
        <v>〇</v>
      </c>
      <c r="Q159" s="16">
        <v>4.2850000000000001</v>
      </c>
      <c r="R159" s="2">
        <v>8.89</v>
      </c>
      <c r="S159" s="1" t="str">
        <f t="shared" si="24"/>
        <v>〇</v>
      </c>
      <c r="T159" s="1" t="str">
        <f t="shared" si="25"/>
        <v>〇</v>
      </c>
      <c r="U159" s="16">
        <v>5</v>
      </c>
      <c r="V159" s="2">
        <v>10</v>
      </c>
      <c r="X159">
        <v>4.8</v>
      </c>
      <c r="Y159">
        <v>6.5</v>
      </c>
      <c r="Z159">
        <v>5.2</v>
      </c>
      <c r="AA159">
        <f t="shared" si="26"/>
        <v>6.5</v>
      </c>
    </row>
    <row r="160" spans="2:27" x14ac:dyDescent="0.8">
      <c r="B160" s="10" t="s">
        <v>171</v>
      </c>
      <c r="C160" s="17">
        <v>3001868468</v>
      </c>
      <c r="D160" s="15">
        <v>7776</v>
      </c>
      <c r="E160" s="11"/>
      <c r="F160" s="11"/>
      <c r="G160" s="1" t="str">
        <f t="shared" si="18"/>
        <v>✕</v>
      </c>
      <c r="H160" s="14" t="str">
        <f t="shared" si="19"/>
        <v>✕</v>
      </c>
      <c r="I160" s="32">
        <v>4</v>
      </c>
      <c r="J160" s="32">
        <v>8</v>
      </c>
      <c r="K160" s="1" t="str">
        <f t="shared" si="20"/>
        <v>〇</v>
      </c>
      <c r="L160" s="14" t="str">
        <f t="shared" si="21"/>
        <v>〇</v>
      </c>
      <c r="M160" s="32">
        <v>3.5</v>
      </c>
      <c r="N160" s="32">
        <v>8</v>
      </c>
      <c r="O160" s="1" t="str">
        <f t="shared" si="22"/>
        <v>〇</v>
      </c>
      <c r="P160" s="14" t="str">
        <f t="shared" si="23"/>
        <v>〇</v>
      </c>
      <c r="Q160" s="16">
        <v>3.1194999999999999</v>
      </c>
      <c r="R160" s="2">
        <v>6.69</v>
      </c>
      <c r="S160" s="1" t="str">
        <f t="shared" si="24"/>
        <v>〇</v>
      </c>
      <c r="T160" s="1" t="str">
        <f t="shared" si="25"/>
        <v>〇</v>
      </c>
      <c r="U160" s="16">
        <v>3</v>
      </c>
      <c r="V160" s="2">
        <v>8</v>
      </c>
      <c r="X160">
        <v>4.5999999999999996</v>
      </c>
      <c r="Y160">
        <v>3</v>
      </c>
      <c r="Z160">
        <v>3.8</v>
      </c>
      <c r="AA160">
        <f t="shared" si="26"/>
        <v>4.5999999999999996</v>
      </c>
    </row>
    <row r="161" spans="2:27" x14ac:dyDescent="0.8">
      <c r="B161" s="10" t="s">
        <v>172</v>
      </c>
      <c r="C161" s="17">
        <v>3000159260</v>
      </c>
      <c r="D161" s="15">
        <v>5290</v>
      </c>
      <c r="E161" s="11"/>
      <c r="F161" s="11"/>
      <c r="G161" s="1" t="str">
        <f t="shared" si="18"/>
        <v>✕</v>
      </c>
      <c r="H161" s="14" t="str">
        <f t="shared" si="19"/>
        <v>✕</v>
      </c>
      <c r="I161" s="32">
        <v>4</v>
      </c>
      <c r="J161" s="32">
        <v>8</v>
      </c>
      <c r="K161" s="1" t="str">
        <f t="shared" si="20"/>
        <v>〇</v>
      </c>
      <c r="L161" s="14" t="str">
        <f t="shared" si="21"/>
        <v>〇</v>
      </c>
      <c r="M161" s="32">
        <v>3.5</v>
      </c>
      <c r="N161" s="32">
        <v>8</v>
      </c>
      <c r="O161" s="1" t="str">
        <f t="shared" si="22"/>
        <v>〇</v>
      </c>
      <c r="P161" s="14" t="str">
        <f t="shared" si="23"/>
        <v>〇</v>
      </c>
      <c r="Q161" s="16">
        <v>3.0249999999999999</v>
      </c>
      <c r="R161" s="2">
        <v>6.63</v>
      </c>
      <c r="S161" s="1" t="str">
        <f t="shared" si="24"/>
        <v>〇</v>
      </c>
      <c r="T161" s="1" t="str">
        <f t="shared" si="25"/>
        <v>〇</v>
      </c>
      <c r="U161" s="16">
        <v>3</v>
      </c>
      <c r="V161" s="2">
        <v>6</v>
      </c>
      <c r="X161">
        <v>4</v>
      </c>
      <c r="Y161">
        <v>3.5</v>
      </c>
      <c r="Z161">
        <v>3.8</v>
      </c>
      <c r="AA161">
        <f t="shared" si="26"/>
        <v>4</v>
      </c>
    </row>
    <row r="162" spans="2:27" x14ac:dyDescent="0.8">
      <c r="B162" s="10" t="s">
        <v>173</v>
      </c>
      <c r="C162" s="17">
        <v>3001609723</v>
      </c>
      <c r="D162" s="15">
        <v>4821</v>
      </c>
      <c r="E162" s="11"/>
      <c r="F162" s="11"/>
      <c r="G162" s="1" t="str">
        <f t="shared" si="18"/>
        <v>✕</v>
      </c>
      <c r="H162" s="14" t="str">
        <f t="shared" si="19"/>
        <v>✕</v>
      </c>
      <c r="I162" s="32">
        <v>4</v>
      </c>
      <c r="J162" s="32">
        <v>10</v>
      </c>
      <c r="K162" s="1" t="str">
        <f t="shared" si="20"/>
        <v>〇</v>
      </c>
      <c r="L162" s="14" t="str">
        <f t="shared" si="21"/>
        <v>〇</v>
      </c>
      <c r="M162" s="32">
        <v>4</v>
      </c>
      <c r="N162" s="32">
        <v>10</v>
      </c>
      <c r="O162" s="1" t="str">
        <f t="shared" si="22"/>
        <v>〇</v>
      </c>
      <c r="P162" s="14" t="str">
        <f t="shared" si="23"/>
        <v>〇</v>
      </c>
      <c r="Q162" s="16">
        <v>4.0315000000000003</v>
      </c>
      <c r="R162" s="2">
        <v>8</v>
      </c>
      <c r="S162" s="1" t="str">
        <f t="shared" si="24"/>
        <v>〇</v>
      </c>
      <c r="T162" s="1" t="str">
        <f t="shared" si="25"/>
        <v>〇</v>
      </c>
      <c r="U162" s="16">
        <v>4</v>
      </c>
      <c r="V162" s="2">
        <v>6</v>
      </c>
      <c r="X162">
        <v>5.0999999999999996</v>
      </c>
      <c r="Y162">
        <v>4.5</v>
      </c>
      <c r="Z162">
        <v>4.2</v>
      </c>
      <c r="AA162">
        <f t="shared" si="26"/>
        <v>5.0999999999999996</v>
      </c>
    </row>
    <row r="163" spans="2:27" x14ac:dyDescent="0.8">
      <c r="B163" s="10" t="s">
        <v>174</v>
      </c>
      <c r="C163" s="17">
        <v>3001987437</v>
      </c>
      <c r="D163" s="15">
        <v>11187</v>
      </c>
      <c r="E163" s="11"/>
      <c r="F163" s="11"/>
      <c r="G163" s="1" t="str">
        <f t="shared" si="18"/>
        <v>✕</v>
      </c>
      <c r="H163" s="14" t="str">
        <f t="shared" si="19"/>
        <v>✕</v>
      </c>
      <c r="I163" s="32">
        <v>3.5</v>
      </c>
      <c r="J163" s="32">
        <v>8</v>
      </c>
      <c r="K163" s="1" t="str">
        <f t="shared" si="20"/>
        <v>〇</v>
      </c>
      <c r="L163" s="14" t="str">
        <f t="shared" si="21"/>
        <v>〇</v>
      </c>
      <c r="M163" s="32">
        <v>3</v>
      </c>
      <c r="N163" s="32">
        <v>6</v>
      </c>
      <c r="O163" s="1" t="str">
        <f t="shared" si="22"/>
        <v>〇</v>
      </c>
      <c r="P163" s="14" t="str">
        <f t="shared" si="23"/>
        <v>〇</v>
      </c>
      <c r="Q163" s="16">
        <v>3.1440000000000001</v>
      </c>
      <c r="R163" s="2">
        <v>7.67</v>
      </c>
      <c r="S163" s="1" t="str">
        <f t="shared" si="24"/>
        <v>〇</v>
      </c>
      <c r="T163" s="1" t="str">
        <f t="shared" si="25"/>
        <v>〇</v>
      </c>
      <c r="U163" s="16">
        <v>3</v>
      </c>
      <c r="V163" s="2">
        <v>6</v>
      </c>
      <c r="X163">
        <v>3.7</v>
      </c>
      <c r="Y163">
        <v>4.0999999999999996</v>
      </c>
      <c r="Z163">
        <v>3.9</v>
      </c>
      <c r="AA163">
        <f t="shared" si="26"/>
        <v>4.0999999999999996</v>
      </c>
    </row>
    <row r="164" spans="2:27" x14ac:dyDescent="0.8">
      <c r="B164" s="10" t="s">
        <v>175</v>
      </c>
      <c r="C164" s="17">
        <v>3002004686</v>
      </c>
      <c r="D164" s="15">
        <v>11529</v>
      </c>
      <c r="E164" s="11"/>
      <c r="F164" s="11"/>
      <c r="G164" s="1" t="str">
        <f t="shared" si="18"/>
        <v>✕</v>
      </c>
      <c r="H164" s="14" t="str">
        <f t="shared" si="19"/>
        <v>✕</v>
      </c>
      <c r="I164" s="32">
        <v>4</v>
      </c>
      <c r="J164" s="32">
        <v>8</v>
      </c>
      <c r="K164" s="1" t="str">
        <f t="shared" si="20"/>
        <v>〇</v>
      </c>
      <c r="L164" s="14" t="str">
        <f t="shared" si="21"/>
        <v>〇</v>
      </c>
      <c r="M164" s="32">
        <v>5</v>
      </c>
      <c r="N164" s="32">
        <v>15</v>
      </c>
      <c r="O164" s="1" t="str">
        <f t="shared" si="22"/>
        <v>〇</v>
      </c>
      <c r="P164" s="14" t="str">
        <f t="shared" si="23"/>
        <v>✕</v>
      </c>
      <c r="Q164" s="16">
        <v>3.895</v>
      </c>
      <c r="R164" s="2">
        <v>7.98</v>
      </c>
      <c r="S164" s="1" t="str">
        <f t="shared" si="24"/>
        <v>〇</v>
      </c>
      <c r="T164" s="1" t="str">
        <f t="shared" si="25"/>
        <v>〇</v>
      </c>
      <c r="U164" s="16">
        <v>4</v>
      </c>
      <c r="V164" s="2">
        <v>8</v>
      </c>
      <c r="X164">
        <v>5.2</v>
      </c>
      <c r="Y164">
        <v>3.9</v>
      </c>
      <c r="Z164">
        <v>4.5</v>
      </c>
      <c r="AA164">
        <f t="shared" si="26"/>
        <v>5.2</v>
      </c>
    </row>
    <row r="165" spans="2:27" x14ac:dyDescent="0.8">
      <c r="B165" s="10" t="s">
        <v>176</v>
      </c>
      <c r="C165" s="17">
        <v>3001788133</v>
      </c>
      <c r="D165" s="15">
        <v>9427</v>
      </c>
      <c r="E165" s="11"/>
      <c r="F165" s="11"/>
      <c r="G165" s="1" t="str">
        <f t="shared" si="18"/>
        <v>✕</v>
      </c>
      <c r="H165" s="14" t="str">
        <f t="shared" si="19"/>
        <v>✕</v>
      </c>
      <c r="I165" s="32">
        <v>4.5</v>
      </c>
      <c r="J165" s="32">
        <v>12</v>
      </c>
      <c r="K165" s="1" t="str">
        <f t="shared" si="20"/>
        <v>〇</v>
      </c>
      <c r="L165" s="14" t="str">
        <f t="shared" si="21"/>
        <v>〇</v>
      </c>
      <c r="M165" s="32">
        <v>4.5</v>
      </c>
      <c r="N165" s="32">
        <v>12</v>
      </c>
      <c r="O165" s="1" t="str">
        <f t="shared" si="22"/>
        <v>〇</v>
      </c>
      <c r="P165" s="14" t="str">
        <f t="shared" si="23"/>
        <v>〇</v>
      </c>
      <c r="Q165" s="16">
        <v>3.9969999999999999</v>
      </c>
      <c r="R165" s="2">
        <v>8.14</v>
      </c>
      <c r="S165" s="1" t="str">
        <f t="shared" si="24"/>
        <v>〇</v>
      </c>
      <c r="T165" s="1" t="str">
        <f t="shared" si="25"/>
        <v>〇</v>
      </c>
      <c r="U165" s="16">
        <v>4</v>
      </c>
      <c r="V165" s="2">
        <v>8</v>
      </c>
      <c r="X165">
        <v>4.8</v>
      </c>
      <c r="Y165">
        <v>5.5</v>
      </c>
      <c r="Z165">
        <v>5.2</v>
      </c>
      <c r="AA165">
        <f t="shared" si="26"/>
        <v>5.5</v>
      </c>
    </row>
    <row r="166" spans="2:27" x14ac:dyDescent="0.8">
      <c r="B166" s="10" t="s">
        <v>177</v>
      </c>
      <c r="C166" s="17">
        <v>3003032680</v>
      </c>
      <c r="D166" s="15">
        <v>12201</v>
      </c>
      <c r="E166" s="11"/>
      <c r="F166" s="11"/>
      <c r="G166" s="1" t="str">
        <f t="shared" si="18"/>
        <v>✕</v>
      </c>
      <c r="H166" s="14" t="str">
        <f t="shared" si="19"/>
        <v>✕</v>
      </c>
      <c r="I166" s="32">
        <v>3.5</v>
      </c>
      <c r="J166" s="32">
        <v>8</v>
      </c>
      <c r="K166" s="1" t="str">
        <f t="shared" si="20"/>
        <v>〇</v>
      </c>
      <c r="L166" s="14" t="str">
        <f t="shared" si="21"/>
        <v>〇</v>
      </c>
      <c r="M166" s="32">
        <v>3.5</v>
      </c>
      <c r="N166" s="32">
        <v>10</v>
      </c>
      <c r="O166" s="1" t="str">
        <f t="shared" si="22"/>
        <v>〇</v>
      </c>
      <c r="P166" s="14" t="str">
        <f t="shared" si="23"/>
        <v>〇</v>
      </c>
      <c r="Q166" s="16">
        <v>2.8144999999999998</v>
      </c>
      <c r="R166" s="2">
        <v>7.27</v>
      </c>
      <c r="S166" s="1" t="str">
        <f t="shared" si="24"/>
        <v>〇</v>
      </c>
      <c r="T166" s="1" t="str">
        <f t="shared" si="25"/>
        <v>〇</v>
      </c>
      <c r="U166" s="16">
        <v>3</v>
      </c>
      <c r="V166" s="2">
        <v>6</v>
      </c>
      <c r="X166">
        <v>3.9</v>
      </c>
      <c r="Y166">
        <v>3.8</v>
      </c>
      <c r="Z166">
        <v>3.9</v>
      </c>
      <c r="AA166">
        <f t="shared" si="26"/>
        <v>3.9</v>
      </c>
    </row>
    <row r="167" spans="2:27" x14ac:dyDescent="0.8">
      <c r="B167" s="10" t="s">
        <v>178</v>
      </c>
      <c r="C167" s="17">
        <v>3001605102</v>
      </c>
      <c r="D167" s="15">
        <v>4721</v>
      </c>
      <c r="E167" s="11"/>
      <c r="F167" s="11"/>
      <c r="G167" s="1" t="str">
        <f t="shared" si="18"/>
        <v>✕</v>
      </c>
      <c r="H167" s="14" t="str">
        <f t="shared" si="19"/>
        <v>✕</v>
      </c>
      <c r="I167" s="32">
        <v>8</v>
      </c>
      <c r="J167" s="32">
        <v>20</v>
      </c>
      <c r="K167" s="1" t="str">
        <f t="shared" si="20"/>
        <v>〇</v>
      </c>
      <c r="L167" s="14" t="str">
        <f t="shared" si="21"/>
        <v>〇</v>
      </c>
      <c r="M167" s="32">
        <v>7</v>
      </c>
      <c r="N167" s="32">
        <v>20</v>
      </c>
      <c r="O167" s="1" t="str">
        <f t="shared" si="22"/>
        <v>〇</v>
      </c>
      <c r="P167" s="14" t="str">
        <f t="shared" si="23"/>
        <v>〇</v>
      </c>
      <c r="Q167" s="16">
        <v>6.2729999999999997</v>
      </c>
      <c r="R167" s="2">
        <v>15.74</v>
      </c>
      <c r="S167" s="1" t="str">
        <f t="shared" si="24"/>
        <v>✕</v>
      </c>
      <c r="T167" s="1" t="str">
        <f t="shared" si="25"/>
        <v>〇</v>
      </c>
      <c r="U167" s="16">
        <v>8</v>
      </c>
      <c r="V167" s="2">
        <v>20</v>
      </c>
      <c r="X167">
        <v>8.1</v>
      </c>
      <c r="Y167">
        <v>7.3</v>
      </c>
      <c r="Z167">
        <v>7.7</v>
      </c>
      <c r="AA167">
        <f t="shared" si="26"/>
        <v>8.1</v>
      </c>
    </row>
    <row r="168" spans="2:27" x14ac:dyDescent="0.8">
      <c r="B168" s="10" t="s">
        <v>179</v>
      </c>
      <c r="C168" s="17">
        <v>3001853727</v>
      </c>
      <c r="D168" s="15">
        <v>7532</v>
      </c>
      <c r="E168" s="11"/>
      <c r="F168" s="11"/>
      <c r="G168" s="1" t="str">
        <f t="shared" si="18"/>
        <v>✕</v>
      </c>
      <c r="H168" s="14" t="str">
        <f t="shared" si="19"/>
        <v>✕</v>
      </c>
      <c r="I168" s="32">
        <v>5</v>
      </c>
      <c r="J168" s="32">
        <v>20</v>
      </c>
      <c r="K168" s="1" t="str">
        <f t="shared" si="20"/>
        <v>〇</v>
      </c>
      <c r="L168" s="14" t="str">
        <f t="shared" si="21"/>
        <v>〇</v>
      </c>
      <c r="M168" s="32">
        <v>5</v>
      </c>
      <c r="N168" s="32">
        <v>15</v>
      </c>
      <c r="O168" s="1" t="str">
        <f t="shared" si="22"/>
        <v>〇</v>
      </c>
      <c r="P168" s="14" t="str">
        <f t="shared" si="23"/>
        <v>〇</v>
      </c>
      <c r="Q168" s="16">
        <v>5.1719999999999997</v>
      </c>
      <c r="R168" s="2">
        <v>16.079999999999998</v>
      </c>
      <c r="S168" s="1" t="str">
        <f t="shared" si="24"/>
        <v>〇</v>
      </c>
      <c r="T168" s="1" t="str">
        <f t="shared" si="25"/>
        <v>〇</v>
      </c>
      <c r="U168" s="16">
        <v>6</v>
      </c>
      <c r="V168" s="2">
        <v>15</v>
      </c>
      <c r="X168">
        <v>5.4</v>
      </c>
      <c r="Y168">
        <v>7.3</v>
      </c>
      <c r="Z168">
        <v>6.4</v>
      </c>
      <c r="AA168">
        <f t="shared" si="26"/>
        <v>7.3</v>
      </c>
    </row>
    <row r="169" spans="2:27" x14ac:dyDescent="0.8">
      <c r="B169" s="10" t="s">
        <v>180</v>
      </c>
      <c r="C169" s="17">
        <v>3003008530</v>
      </c>
      <c r="D169" s="15">
        <v>11848</v>
      </c>
      <c r="E169" s="11"/>
      <c r="F169" s="11"/>
      <c r="G169" s="1" t="str">
        <f t="shared" si="18"/>
        <v>✕</v>
      </c>
      <c r="H169" s="14" t="str">
        <f t="shared" si="19"/>
        <v>✕</v>
      </c>
      <c r="I169" s="32">
        <v>5</v>
      </c>
      <c r="J169" s="32">
        <v>15</v>
      </c>
      <c r="K169" s="1" t="str">
        <f t="shared" si="20"/>
        <v>〇</v>
      </c>
      <c r="L169" s="14" t="str">
        <f t="shared" si="21"/>
        <v>〇</v>
      </c>
      <c r="M169" s="32">
        <v>5</v>
      </c>
      <c r="N169" s="32">
        <v>15</v>
      </c>
      <c r="O169" s="1" t="str">
        <f t="shared" si="22"/>
        <v>〇</v>
      </c>
      <c r="P169" s="14" t="str">
        <f t="shared" si="23"/>
        <v>〇</v>
      </c>
      <c r="Q169" s="16">
        <v>4.3899999999999997</v>
      </c>
      <c r="R169" s="2">
        <v>11.914999999999999</v>
      </c>
      <c r="S169" s="1" t="str">
        <f t="shared" si="24"/>
        <v>〇</v>
      </c>
      <c r="T169" s="1" t="str">
        <f t="shared" si="25"/>
        <v>〇</v>
      </c>
      <c r="U169" s="16">
        <v>5</v>
      </c>
      <c r="V169" s="2">
        <v>10</v>
      </c>
      <c r="X169">
        <v>5.6</v>
      </c>
      <c r="Y169">
        <v>5.8</v>
      </c>
      <c r="Z169">
        <v>5.7</v>
      </c>
      <c r="AA169">
        <f t="shared" si="26"/>
        <v>5.8</v>
      </c>
    </row>
    <row r="170" spans="2:27" x14ac:dyDescent="0.8">
      <c r="B170" s="10" t="s">
        <v>181</v>
      </c>
      <c r="C170" s="17">
        <v>3001908082</v>
      </c>
      <c r="D170" s="15">
        <v>8336</v>
      </c>
      <c r="E170" s="11"/>
      <c r="F170" s="11"/>
      <c r="G170" s="1" t="str">
        <f t="shared" si="18"/>
        <v>✕</v>
      </c>
      <c r="H170" s="14" t="str">
        <f t="shared" si="19"/>
        <v>✕</v>
      </c>
      <c r="I170" s="32">
        <v>5</v>
      </c>
      <c r="J170" s="32">
        <v>20</v>
      </c>
      <c r="K170" s="1" t="str">
        <f t="shared" si="20"/>
        <v>〇</v>
      </c>
      <c r="L170" s="14" t="str">
        <f t="shared" si="21"/>
        <v>〇</v>
      </c>
      <c r="M170" s="32">
        <v>5</v>
      </c>
      <c r="N170" s="32">
        <v>15</v>
      </c>
      <c r="O170" s="1" t="str">
        <f t="shared" si="22"/>
        <v>〇</v>
      </c>
      <c r="P170" s="14" t="str">
        <f t="shared" si="23"/>
        <v>〇</v>
      </c>
      <c r="Q170" s="16">
        <v>5.81</v>
      </c>
      <c r="R170" s="2">
        <v>15.08</v>
      </c>
      <c r="S170" s="1" t="str">
        <f t="shared" si="24"/>
        <v>〇</v>
      </c>
      <c r="T170" s="1" t="str">
        <f t="shared" si="25"/>
        <v>〇</v>
      </c>
      <c r="U170" s="16">
        <v>5</v>
      </c>
      <c r="V170" s="2">
        <v>15</v>
      </c>
      <c r="X170">
        <v>6.6</v>
      </c>
      <c r="Y170">
        <v>8.1</v>
      </c>
      <c r="Z170">
        <v>7.4</v>
      </c>
      <c r="AA170">
        <f t="shared" si="26"/>
        <v>8.1</v>
      </c>
    </row>
    <row r="171" spans="2:27" x14ac:dyDescent="0.8">
      <c r="B171" s="10" t="s">
        <v>182</v>
      </c>
      <c r="C171" s="17">
        <v>3001915256</v>
      </c>
      <c r="D171" s="15">
        <v>8427</v>
      </c>
      <c r="E171" s="11"/>
      <c r="F171" s="11"/>
      <c r="G171" s="1" t="str">
        <f t="shared" si="18"/>
        <v>✕</v>
      </c>
      <c r="H171" s="14" t="str">
        <f t="shared" si="19"/>
        <v>✕</v>
      </c>
      <c r="I171" s="32">
        <v>3.5</v>
      </c>
      <c r="J171" s="32">
        <v>8</v>
      </c>
      <c r="K171" s="1" t="str">
        <f t="shared" si="20"/>
        <v>〇</v>
      </c>
      <c r="L171" s="14" t="str">
        <f t="shared" si="21"/>
        <v>〇</v>
      </c>
      <c r="M171" s="32">
        <v>3.5</v>
      </c>
      <c r="N171" s="32">
        <v>8</v>
      </c>
      <c r="O171" s="1" t="str">
        <f t="shared" si="22"/>
        <v>〇</v>
      </c>
      <c r="P171" s="14" t="str">
        <f t="shared" si="23"/>
        <v>〇</v>
      </c>
      <c r="Q171" s="16">
        <v>3.23</v>
      </c>
      <c r="R171" s="2">
        <v>8.6449999999999996</v>
      </c>
      <c r="S171" s="1" t="str">
        <f t="shared" si="24"/>
        <v>〇</v>
      </c>
      <c r="T171" s="1" t="str">
        <f t="shared" si="25"/>
        <v>〇</v>
      </c>
      <c r="U171" s="16">
        <v>3</v>
      </c>
      <c r="V171" s="2">
        <v>6</v>
      </c>
      <c r="X171">
        <v>5.5</v>
      </c>
      <c r="Y171">
        <v>3.4</v>
      </c>
      <c r="Z171">
        <v>4.4000000000000004</v>
      </c>
      <c r="AA171">
        <f t="shared" si="26"/>
        <v>5.5</v>
      </c>
    </row>
    <row r="172" spans="2:27" x14ac:dyDescent="0.8">
      <c r="B172" s="10" t="s">
        <v>183</v>
      </c>
      <c r="C172" s="17">
        <v>3000807916</v>
      </c>
      <c r="D172" s="15">
        <v>6705</v>
      </c>
      <c r="E172" s="11"/>
      <c r="F172" s="11"/>
      <c r="G172" s="1" t="str">
        <f t="shared" si="18"/>
        <v>✕</v>
      </c>
      <c r="H172" s="14" t="str">
        <f t="shared" si="19"/>
        <v>✕</v>
      </c>
      <c r="I172" s="32">
        <v>5</v>
      </c>
      <c r="J172" s="32">
        <v>10</v>
      </c>
      <c r="K172" s="1" t="str">
        <f t="shared" si="20"/>
        <v>〇</v>
      </c>
      <c r="L172" s="14" t="str">
        <f t="shared" si="21"/>
        <v>〇</v>
      </c>
      <c r="M172" s="32">
        <v>4</v>
      </c>
      <c r="N172" s="32">
        <v>10</v>
      </c>
      <c r="O172" s="1" t="str">
        <f t="shared" si="22"/>
        <v>〇</v>
      </c>
      <c r="P172" s="14" t="str">
        <f t="shared" si="23"/>
        <v>〇</v>
      </c>
      <c r="Q172" s="16">
        <v>4.1115000000000004</v>
      </c>
      <c r="R172" s="2">
        <v>8.4</v>
      </c>
      <c r="S172" s="1" t="str">
        <f t="shared" si="24"/>
        <v>〇</v>
      </c>
      <c r="T172" s="1" t="str">
        <f t="shared" si="25"/>
        <v>〇</v>
      </c>
      <c r="U172" s="16">
        <v>5</v>
      </c>
      <c r="V172" s="2">
        <v>10</v>
      </c>
      <c r="X172">
        <v>5.0999999999999996</v>
      </c>
      <c r="Y172">
        <v>5.0999999999999996</v>
      </c>
      <c r="Z172">
        <v>5.0999999999999996</v>
      </c>
      <c r="AA172">
        <f t="shared" si="26"/>
        <v>5.0999999999999996</v>
      </c>
    </row>
    <row r="173" spans="2:27" x14ac:dyDescent="0.8">
      <c r="B173" s="10" t="s">
        <v>184</v>
      </c>
      <c r="C173" s="17">
        <v>3001814739</v>
      </c>
      <c r="D173" s="15">
        <v>7018</v>
      </c>
      <c r="E173" s="11"/>
      <c r="F173" s="11"/>
      <c r="G173" s="1" t="str">
        <f t="shared" si="18"/>
        <v>✕</v>
      </c>
      <c r="H173" s="14" t="str">
        <f t="shared" si="19"/>
        <v>✕</v>
      </c>
      <c r="I173" s="32">
        <v>5</v>
      </c>
      <c r="J173" s="32">
        <v>15</v>
      </c>
      <c r="K173" s="1" t="str">
        <f t="shared" si="20"/>
        <v>〇</v>
      </c>
      <c r="L173" s="14" t="str">
        <f t="shared" si="21"/>
        <v>〇</v>
      </c>
      <c r="M173" s="32">
        <v>6</v>
      </c>
      <c r="N173" s="32">
        <v>15</v>
      </c>
      <c r="O173" s="1" t="str">
        <f t="shared" si="22"/>
        <v>〇</v>
      </c>
      <c r="P173" s="14" t="str">
        <f t="shared" si="23"/>
        <v>〇</v>
      </c>
      <c r="Q173" s="16">
        <v>5.859</v>
      </c>
      <c r="R173" s="2">
        <v>16.594999999999999</v>
      </c>
      <c r="S173" s="1" t="str">
        <f t="shared" si="24"/>
        <v>〇</v>
      </c>
      <c r="T173" s="1" t="str">
        <f t="shared" si="25"/>
        <v>〇</v>
      </c>
      <c r="U173" s="16">
        <v>5</v>
      </c>
      <c r="V173" s="2">
        <v>15</v>
      </c>
      <c r="X173">
        <v>7.4</v>
      </c>
      <c r="Y173">
        <v>6.3</v>
      </c>
      <c r="Z173">
        <v>6.9</v>
      </c>
      <c r="AA173">
        <f t="shared" si="26"/>
        <v>7.4</v>
      </c>
    </row>
    <row r="174" spans="2:27" x14ac:dyDescent="0.8">
      <c r="B174" s="10" t="s">
        <v>185</v>
      </c>
      <c r="C174" s="17">
        <v>3001917006</v>
      </c>
      <c r="D174" s="15">
        <v>8463</v>
      </c>
      <c r="E174" s="11"/>
      <c r="F174" s="11"/>
      <c r="G174" s="1" t="str">
        <f t="shared" si="18"/>
        <v>✕</v>
      </c>
      <c r="H174" s="14" t="str">
        <f t="shared" si="19"/>
        <v>✕</v>
      </c>
      <c r="I174" s="32">
        <v>5</v>
      </c>
      <c r="J174" s="32">
        <v>10</v>
      </c>
      <c r="K174" s="1" t="str">
        <f t="shared" si="20"/>
        <v>✕</v>
      </c>
      <c r="L174" s="14" t="str">
        <f t="shared" si="21"/>
        <v>〇</v>
      </c>
      <c r="M174" s="32">
        <v>3.5</v>
      </c>
      <c r="N174" s="32">
        <v>8</v>
      </c>
      <c r="O174" s="1" t="str">
        <f t="shared" si="22"/>
        <v>〇</v>
      </c>
      <c r="P174" s="14" t="str">
        <f t="shared" si="23"/>
        <v>〇</v>
      </c>
      <c r="Q174" s="16">
        <v>3.7435</v>
      </c>
      <c r="R174" s="2">
        <v>8</v>
      </c>
      <c r="S174" s="1" t="str">
        <f t="shared" si="24"/>
        <v>〇</v>
      </c>
      <c r="T174" s="1" t="str">
        <f t="shared" si="25"/>
        <v>〇</v>
      </c>
      <c r="U174" s="16">
        <v>3</v>
      </c>
      <c r="V174" s="2">
        <v>6</v>
      </c>
      <c r="X174">
        <v>3.8</v>
      </c>
      <c r="Y174">
        <v>5.2</v>
      </c>
      <c r="Z174">
        <v>4.5</v>
      </c>
      <c r="AA174">
        <f t="shared" si="26"/>
        <v>5.2</v>
      </c>
    </row>
    <row r="175" spans="2:27" x14ac:dyDescent="0.8">
      <c r="B175" s="10" t="s">
        <v>186</v>
      </c>
      <c r="C175" s="17">
        <v>3001980096</v>
      </c>
      <c r="D175" s="15">
        <v>11505</v>
      </c>
      <c r="E175" s="11"/>
      <c r="F175" s="11"/>
      <c r="G175" s="1" t="str">
        <f t="shared" si="18"/>
        <v>✕</v>
      </c>
      <c r="H175" s="14" t="str">
        <f t="shared" si="19"/>
        <v>✕</v>
      </c>
      <c r="I175" s="32">
        <v>5</v>
      </c>
      <c r="J175" s="32">
        <v>10</v>
      </c>
      <c r="K175" s="1" t="str">
        <f t="shared" si="20"/>
        <v>〇</v>
      </c>
      <c r="L175" s="14" t="str">
        <f t="shared" si="21"/>
        <v>〇</v>
      </c>
      <c r="M175" s="32">
        <v>4</v>
      </c>
      <c r="N175" s="32">
        <v>10</v>
      </c>
      <c r="O175" s="1" t="str">
        <f t="shared" si="22"/>
        <v>〇</v>
      </c>
      <c r="P175" s="14" t="str">
        <f t="shared" si="23"/>
        <v>〇</v>
      </c>
      <c r="Q175" s="16">
        <v>3.9550000000000001</v>
      </c>
      <c r="R175" s="2">
        <v>8</v>
      </c>
      <c r="S175" s="1" t="str">
        <f t="shared" si="24"/>
        <v>〇</v>
      </c>
      <c r="T175" s="1" t="str">
        <f t="shared" si="25"/>
        <v>✕</v>
      </c>
      <c r="U175" s="16">
        <v>4</v>
      </c>
      <c r="V175" s="2">
        <v>15</v>
      </c>
      <c r="X175">
        <v>4.9000000000000004</v>
      </c>
      <c r="Y175">
        <v>5</v>
      </c>
      <c r="Z175">
        <v>4.9000000000000004</v>
      </c>
      <c r="AA175">
        <f t="shared" si="26"/>
        <v>5</v>
      </c>
    </row>
    <row r="176" spans="2:27" x14ac:dyDescent="0.8">
      <c r="B176" s="10" t="s">
        <v>187</v>
      </c>
      <c r="C176" s="17">
        <v>3001972396</v>
      </c>
      <c r="D176" s="15">
        <v>9469</v>
      </c>
      <c r="E176" s="11"/>
      <c r="F176" s="11"/>
      <c r="G176" s="1" t="str">
        <f t="shared" si="18"/>
        <v>✕</v>
      </c>
      <c r="H176" s="14" t="str">
        <f t="shared" si="19"/>
        <v>✕</v>
      </c>
      <c r="I176" s="32">
        <v>5</v>
      </c>
      <c r="J176" s="32">
        <v>10</v>
      </c>
      <c r="K176" s="1" t="str">
        <f t="shared" si="20"/>
        <v>〇</v>
      </c>
      <c r="L176" s="14" t="str">
        <f t="shared" si="21"/>
        <v>〇</v>
      </c>
      <c r="M176" s="32">
        <v>4</v>
      </c>
      <c r="N176" s="32">
        <v>10</v>
      </c>
      <c r="O176" s="1" t="str">
        <f t="shared" si="22"/>
        <v>〇</v>
      </c>
      <c r="P176" s="14" t="str">
        <f t="shared" si="23"/>
        <v>〇</v>
      </c>
      <c r="Q176" s="16">
        <v>4.0904999999999996</v>
      </c>
      <c r="R176" s="2">
        <v>9.85</v>
      </c>
      <c r="S176" s="1" t="str">
        <f t="shared" si="24"/>
        <v>〇</v>
      </c>
      <c r="T176" s="1" t="str">
        <f t="shared" si="25"/>
        <v>〇</v>
      </c>
      <c r="U176" s="16">
        <v>4</v>
      </c>
      <c r="V176" s="2">
        <v>8</v>
      </c>
      <c r="X176">
        <v>3.8</v>
      </c>
      <c r="Y176">
        <v>5.6</v>
      </c>
      <c r="Z176">
        <v>4.7</v>
      </c>
      <c r="AA176">
        <f t="shared" si="26"/>
        <v>5.6</v>
      </c>
    </row>
    <row r="177" spans="2:27" x14ac:dyDescent="0.8">
      <c r="B177" s="10" t="s">
        <v>188</v>
      </c>
      <c r="C177" s="17">
        <v>3001968339</v>
      </c>
      <c r="D177" s="15">
        <v>9468</v>
      </c>
      <c r="E177" s="11"/>
      <c r="F177" s="11"/>
      <c r="G177" s="1" t="str">
        <f t="shared" si="18"/>
        <v>✕</v>
      </c>
      <c r="H177" s="14" t="str">
        <f t="shared" si="19"/>
        <v>✕</v>
      </c>
      <c r="I177" s="32">
        <v>5</v>
      </c>
      <c r="J177" s="32">
        <v>15</v>
      </c>
      <c r="K177" s="1" t="str">
        <f t="shared" si="20"/>
        <v>〇</v>
      </c>
      <c r="L177" s="14" t="str">
        <f t="shared" si="21"/>
        <v>✕</v>
      </c>
      <c r="M177" s="32">
        <v>4</v>
      </c>
      <c r="N177" s="32">
        <v>10</v>
      </c>
      <c r="O177" s="1" t="str">
        <f t="shared" si="22"/>
        <v>〇</v>
      </c>
      <c r="P177" s="14" t="str">
        <f t="shared" si="23"/>
        <v>〇</v>
      </c>
      <c r="Q177" s="16">
        <v>4.1820000000000004</v>
      </c>
      <c r="R177" s="2">
        <v>9.1999999999999993</v>
      </c>
      <c r="S177" s="1" t="str">
        <f t="shared" si="24"/>
        <v>〇</v>
      </c>
      <c r="T177" s="1" t="str">
        <f t="shared" si="25"/>
        <v>〇</v>
      </c>
      <c r="U177" s="16">
        <v>4</v>
      </c>
      <c r="V177" s="2">
        <v>6</v>
      </c>
      <c r="X177">
        <v>5.6</v>
      </c>
      <c r="Y177">
        <v>5.7</v>
      </c>
      <c r="Z177">
        <v>5.7</v>
      </c>
      <c r="AA177">
        <f t="shared" si="26"/>
        <v>5.7</v>
      </c>
    </row>
    <row r="178" spans="2:27" x14ac:dyDescent="0.8">
      <c r="B178" s="10" t="s">
        <v>189</v>
      </c>
      <c r="C178" s="17">
        <v>3003109883</v>
      </c>
      <c r="D178" s="15">
        <v>13506</v>
      </c>
      <c r="E178" s="11"/>
      <c r="F178" s="11"/>
      <c r="G178" s="1" t="str">
        <f t="shared" si="18"/>
        <v>✕</v>
      </c>
      <c r="H178" s="14" t="str">
        <f t="shared" si="19"/>
        <v>✕</v>
      </c>
      <c r="I178" s="32">
        <v>5</v>
      </c>
      <c r="J178" s="32">
        <v>10</v>
      </c>
      <c r="K178" s="1" t="str">
        <f t="shared" si="20"/>
        <v>〇</v>
      </c>
      <c r="L178" s="14" t="str">
        <f t="shared" si="21"/>
        <v>〇</v>
      </c>
      <c r="M178" s="32">
        <v>5</v>
      </c>
      <c r="N178" s="32">
        <v>10</v>
      </c>
      <c r="O178" s="1" t="str">
        <f t="shared" si="22"/>
        <v>〇</v>
      </c>
      <c r="P178" s="14" t="str">
        <f t="shared" si="23"/>
        <v>〇</v>
      </c>
      <c r="Q178" s="16">
        <v>5.1260000000000003</v>
      </c>
      <c r="R178" s="2">
        <v>12.66</v>
      </c>
      <c r="S178" s="1" t="str">
        <f t="shared" si="24"/>
        <v>〇</v>
      </c>
      <c r="T178" s="1" t="str">
        <f t="shared" si="25"/>
        <v>〇</v>
      </c>
      <c r="U178" s="16">
        <v>6</v>
      </c>
      <c r="V178" s="2">
        <v>10</v>
      </c>
      <c r="X178">
        <v>7.3</v>
      </c>
      <c r="Y178">
        <v>5.0999999999999996</v>
      </c>
      <c r="Z178">
        <v>6.2</v>
      </c>
      <c r="AA178">
        <f t="shared" si="26"/>
        <v>7.3</v>
      </c>
    </row>
    <row r="179" spans="2:27" x14ac:dyDescent="0.8">
      <c r="B179" s="10" t="s">
        <v>190</v>
      </c>
      <c r="C179" s="17">
        <v>3001372804</v>
      </c>
      <c r="D179" s="15">
        <v>4007</v>
      </c>
      <c r="E179" s="11"/>
      <c r="F179" s="11"/>
      <c r="G179" s="1" t="str">
        <f t="shared" si="18"/>
        <v>✕</v>
      </c>
      <c r="H179" s="14" t="str">
        <f t="shared" si="19"/>
        <v>✕</v>
      </c>
      <c r="I179" s="32">
        <v>3</v>
      </c>
      <c r="J179" s="32">
        <v>6</v>
      </c>
      <c r="K179" s="1" t="str">
        <f t="shared" si="20"/>
        <v>〇</v>
      </c>
      <c r="L179" s="14" t="str">
        <f t="shared" si="21"/>
        <v>〇</v>
      </c>
      <c r="M179" s="32">
        <v>3</v>
      </c>
      <c r="N179" s="32">
        <v>6</v>
      </c>
      <c r="O179" s="1" t="str">
        <f t="shared" si="22"/>
        <v>〇</v>
      </c>
      <c r="P179" s="14" t="str">
        <f t="shared" si="23"/>
        <v>〇</v>
      </c>
      <c r="Q179" s="16">
        <v>2.9355000000000002</v>
      </c>
      <c r="R179" s="2">
        <v>6.01</v>
      </c>
      <c r="S179" s="1" t="str">
        <f t="shared" si="24"/>
        <v>✕</v>
      </c>
      <c r="T179" s="1" t="str">
        <f t="shared" si="25"/>
        <v>〇</v>
      </c>
      <c r="U179" s="16">
        <v>4</v>
      </c>
      <c r="V179" s="2">
        <v>8</v>
      </c>
      <c r="X179">
        <v>5.98</v>
      </c>
      <c r="Y179">
        <v>2.66</v>
      </c>
      <c r="Z179">
        <v>2.6</v>
      </c>
      <c r="AA179">
        <f t="shared" si="26"/>
        <v>5.98</v>
      </c>
    </row>
    <row r="180" spans="2:27" x14ac:dyDescent="0.8">
      <c r="B180" s="10" t="s">
        <v>191</v>
      </c>
      <c r="C180" s="17">
        <v>3001818335</v>
      </c>
      <c r="D180" s="15">
        <v>7159</v>
      </c>
      <c r="E180" s="11"/>
      <c r="F180" s="11"/>
      <c r="G180" s="1" t="str">
        <f t="shared" si="18"/>
        <v>✕</v>
      </c>
      <c r="H180" s="14" t="str">
        <f t="shared" si="19"/>
        <v>✕</v>
      </c>
      <c r="I180" s="32">
        <v>5</v>
      </c>
      <c r="J180" s="32">
        <v>10</v>
      </c>
      <c r="K180" s="1" t="str">
        <f t="shared" si="20"/>
        <v>〇</v>
      </c>
      <c r="L180" s="14" t="str">
        <f t="shared" si="21"/>
        <v>〇</v>
      </c>
      <c r="M180" s="32">
        <v>4</v>
      </c>
      <c r="N180" s="32">
        <v>10</v>
      </c>
      <c r="O180" s="1" t="str">
        <f t="shared" si="22"/>
        <v>〇</v>
      </c>
      <c r="P180" s="14" t="str">
        <f t="shared" si="23"/>
        <v>〇</v>
      </c>
      <c r="Q180" s="16">
        <v>3.9554999999999998</v>
      </c>
      <c r="R180" s="2">
        <v>8.08</v>
      </c>
      <c r="S180" s="1" t="str">
        <f t="shared" si="24"/>
        <v>✕</v>
      </c>
      <c r="T180" s="1" t="str">
        <f t="shared" si="25"/>
        <v>〇</v>
      </c>
      <c r="U180" s="16">
        <v>5</v>
      </c>
      <c r="V180" s="2">
        <v>10</v>
      </c>
      <c r="X180">
        <v>4.3</v>
      </c>
      <c r="Y180">
        <v>5.0999999999999996</v>
      </c>
      <c r="Z180">
        <v>4.7</v>
      </c>
      <c r="AA180">
        <f t="shared" si="26"/>
        <v>5.0999999999999996</v>
      </c>
    </row>
    <row r="181" spans="2:27" x14ac:dyDescent="0.8">
      <c r="B181" s="10" t="s">
        <v>192</v>
      </c>
      <c r="C181" s="17">
        <v>3001993399</v>
      </c>
      <c r="D181" s="15">
        <v>11294</v>
      </c>
      <c r="E181" s="11"/>
      <c r="F181" s="11"/>
      <c r="G181" s="1" t="str">
        <f t="shared" si="18"/>
        <v>✕</v>
      </c>
      <c r="H181" s="14" t="str">
        <f t="shared" si="19"/>
        <v>✕</v>
      </c>
      <c r="I181" s="32">
        <v>3.5</v>
      </c>
      <c r="J181" s="32">
        <v>10</v>
      </c>
      <c r="K181" s="1" t="str">
        <f t="shared" si="20"/>
        <v>〇</v>
      </c>
      <c r="L181" s="14" t="str">
        <f t="shared" si="21"/>
        <v>〇</v>
      </c>
      <c r="M181" s="32">
        <v>3.5</v>
      </c>
      <c r="N181" s="32">
        <v>8</v>
      </c>
      <c r="O181" s="1" t="str">
        <f t="shared" si="22"/>
        <v>〇</v>
      </c>
      <c r="P181" s="14" t="str">
        <f t="shared" si="23"/>
        <v>〇</v>
      </c>
      <c r="Q181" s="16">
        <v>3.0219999999999998</v>
      </c>
      <c r="R181" s="2">
        <v>6.29</v>
      </c>
      <c r="S181" s="1" t="str">
        <f t="shared" si="24"/>
        <v>〇</v>
      </c>
      <c r="T181" s="1" t="str">
        <f t="shared" si="25"/>
        <v>〇</v>
      </c>
      <c r="U181" s="16">
        <v>3</v>
      </c>
      <c r="V181" s="2">
        <v>6</v>
      </c>
      <c r="X181">
        <v>3.5</v>
      </c>
      <c r="Y181">
        <v>3.6</v>
      </c>
      <c r="Z181">
        <v>3.5</v>
      </c>
      <c r="AA181">
        <f t="shared" si="26"/>
        <v>3.6</v>
      </c>
    </row>
    <row r="182" spans="2:27" x14ac:dyDescent="0.8">
      <c r="B182" s="10" t="s">
        <v>193</v>
      </c>
      <c r="C182" s="17">
        <v>3001280580</v>
      </c>
      <c r="D182" s="15">
        <v>4712</v>
      </c>
      <c r="E182" s="11"/>
      <c r="F182" s="11"/>
      <c r="G182" s="1" t="str">
        <f t="shared" si="18"/>
        <v>✕</v>
      </c>
      <c r="H182" s="14" t="str">
        <f t="shared" si="19"/>
        <v>✕</v>
      </c>
      <c r="I182" s="32">
        <v>5</v>
      </c>
      <c r="J182" s="32">
        <v>15</v>
      </c>
      <c r="K182" s="1" t="str">
        <f t="shared" si="20"/>
        <v>〇</v>
      </c>
      <c r="L182" s="14" t="str">
        <f t="shared" si="21"/>
        <v>〇</v>
      </c>
      <c r="M182" s="32">
        <v>5</v>
      </c>
      <c r="N182" s="32">
        <v>10</v>
      </c>
      <c r="O182" s="1" t="str">
        <f t="shared" si="22"/>
        <v>〇</v>
      </c>
      <c r="P182" s="14" t="str">
        <f t="shared" si="23"/>
        <v>〇</v>
      </c>
      <c r="Q182" s="16">
        <v>4.3220000000000001</v>
      </c>
      <c r="R182" s="2">
        <v>9.3049999999999997</v>
      </c>
      <c r="S182" s="1" t="str">
        <f t="shared" si="24"/>
        <v>〇</v>
      </c>
      <c r="T182" s="1" t="str">
        <f t="shared" si="25"/>
        <v>✕</v>
      </c>
      <c r="U182" s="16">
        <v>5</v>
      </c>
      <c r="V182" s="2">
        <v>15</v>
      </c>
      <c r="X182">
        <v>5.3</v>
      </c>
      <c r="Y182">
        <v>5.4</v>
      </c>
      <c r="Z182">
        <v>5.3</v>
      </c>
      <c r="AA182">
        <f t="shared" si="26"/>
        <v>5.4</v>
      </c>
    </row>
    <row r="183" spans="2:27" x14ac:dyDescent="0.8">
      <c r="B183" s="10" t="s">
        <v>194</v>
      </c>
      <c r="C183" s="17">
        <v>3001491150</v>
      </c>
      <c r="D183" s="15">
        <v>3264</v>
      </c>
      <c r="E183" s="11"/>
      <c r="F183" s="11"/>
      <c r="G183" s="1" t="str">
        <f t="shared" si="18"/>
        <v>✕</v>
      </c>
      <c r="H183" s="14" t="str">
        <f t="shared" si="19"/>
        <v>✕</v>
      </c>
      <c r="I183" s="32"/>
      <c r="J183" s="32"/>
      <c r="K183" s="1" t="str">
        <f t="shared" si="20"/>
        <v>✕</v>
      </c>
      <c r="L183" s="14" t="str">
        <f t="shared" si="21"/>
        <v>✕</v>
      </c>
      <c r="M183" s="32">
        <v>4.5</v>
      </c>
      <c r="N183" s="32">
        <v>10</v>
      </c>
      <c r="O183" s="1" t="str">
        <f t="shared" si="22"/>
        <v>〇</v>
      </c>
      <c r="P183" s="14" t="str">
        <f t="shared" si="23"/>
        <v>〇</v>
      </c>
      <c r="Q183" s="16">
        <v>4.0049999999999999</v>
      </c>
      <c r="R183" s="2">
        <v>7.77</v>
      </c>
      <c r="S183" s="1" t="str">
        <f t="shared" si="24"/>
        <v>〇</v>
      </c>
      <c r="T183" s="1" t="str">
        <f t="shared" si="25"/>
        <v>〇</v>
      </c>
      <c r="U183" s="16">
        <v>5</v>
      </c>
      <c r="V183" s="2">
        <v>8</v>
      </c>
      <c r="X183">
        <v>4.8</v>
      </c>
      <c r="Y183">
        <v>5.2</v>
      </c>
      <c r="Z183">
        <v>5</v>
      </c>
      <c r="AA183">
        <f t="shared" si="26"/>
        <v>5.2</v>
      </c>
    </row>
    <row r="184" spans="2:27" x14ac:dyDescent="0.8">
      <c r="B184" s="10" t="s">
        <v>195</v>
      </c>
      <c r="C184" s="17">
        <v>3001529592</v>
      </c>
      <c r="D184" s="15">
        <v>4226</v>
      </c>
      <c r="E184" s="11"/>
      <c r="F184" s="11"/>
      <c r="G184" s="1" t="str">
        <f t="shared" ref="G184:G227" si="27">IF(ABS($U184-E184)&lt;=1,"〇","✕")</f>
        <v>✕</v>
      </c>
      <c r="H184" s="14" t="str">
        <f t="shared" ref="H184:H227" si="28">IF(ABS($V184-F184)&lt;=5,"〇","✕")</f>
        <v>✕</v>
      </c>
      <c r="I184" s="32">
        <v>4</v>
      </c>
      <c r="J184" s="32">
        <v>8</v>
      </c>
      <c r="K184" s="1" t="str">
        <f t="shared" ref="K184:K227" si="29">IF(ABS($U184-I184)&lt;=1,"〇","✕")</f>
        <v>〇</v>
      </c>
      <c r="L184" s="14" t="str">
        <f t="shared" ref="L184:L227" si="30">IF(ABS($V184-J184)&lt;=5,"〇","✕")</f>
        <v>〇</v>
      </c>
      <c r="M184" s="32">
        <v>4</v>
      </c>
      <c r="N184" s="32">
        <v>8</v>
      </c>
      <c r="O184" s="1" t="str">
        <f t="shared" ref="O184:O227" si="31">IF(ABS($U184-M184)&lt;=1,"〇","✕")</f>
        <v>〇</v>
      </c>
      <c r="P184" s="14" t="str">
        <f t="shared" ref="P184:P227" si="32">IF(ABS($V184-N184)&lt;=5,"〇","✕")</f>
        <v>〇</v>
      </c>
      <c r="Q184" s="16">
        <v>3.0994999999999999</v>
      </c>
      <c r="R184" s="2">
        <v>6.28</v>
      </c>
      <c r="S184" s="1" t="str">
        <f t="shared" ref="S184:S227" si="33">IF(ABS($U184-Q184)&lt;=1,"〇","✕")</f>
        <v>〇</v>
      </c>
      <c r="T184" s="1" t="str">
        <f t="shared" ref="T184:T227" si="34">IF(ABS($V184-R184)&lt;=5,"〇","✕")</f>
        <v>〇</v>
      </c>
      <c r="U184" s="16">
        <v>3</v>
      </c>
      <c r="V184" s="2">
        <v>8</v>
      </c>
      <c r="X184">
        <v>3.6</v>
      </c>
      <c r="Y184">
        <v>3.5</v>
      </c>
      <c r="Z184">
        <v>3.6</v>
      </c>
      <c r="AA184">
        <f t="shared" ref="AA184:AA227" si="35">MAX(X184:Z184)</f>
        <v>3.6</v>
      </c>
    </row>
    <row r="185" spans="2:27" x14ac:dyDescent="0.8">
      <c r="B185" s="10" t="s">
        <v>196</v>
      </c>
      <c r="C185" s="17">
        <v>3001302772</v>
      </c>
      <c r="D185" s="15">
        <v>11620</v>
      </c>
      <c r="E185" s="11"/>
      <c r="F185" s="11"/>
      <c r="G185" s="1" t="str">
        <f t="shared" si="27"/>
        <v>✕</v>
      </c>
      <c r="H185" s="14" t="str">
        <f t="shared" si="28"/>
        <v>✕</v>
      </c>
      <c r="I185" s="32">
        <v>4</v>
      </c>
      <c r="J185" s="32">
        <v>15</v>
      </c>
      <c r="K185" s="1" t="str">
        <f t="shared" si="29"/>
        <v>〇</v>
      </c>
      <c r="L185" s="14" t="str">
        <f t="shared" si="30"/>
        <v>〇</v>
      </c>
      <c r="M185" s="32">
        <v>4</v>
      </c>
      <c r="N185" s="32">
        <v>15</v>
      </c>
      <c r="O185" s="1" t="str">
        <f t="shared" si="31"/>
        <v>〇</v>
      </c>
      <c r="P185" s="14" t="str">
        <f t="shared" si="32"/>
        <v>〇</v>
      </c>
      <c r="Q185" s="16">
        <v>3.95</v>
      </c>
      <c r="R185" s="2">
        <v>8.14</v>
      </c>
      <c r="S185" s="1" t="str">
        <f t="shared" si="33"/>
        <v>〇</v>
      </c>
      <c r="T185" s="1" t="str">
        <f t="shared" si="34"/>
        <v>✕</v>
      </c>
      <c r="U185" s="16">
        <v>4</v>
      </c>
      <c r="V185" s="2">
        <v>15</v>
      </c>
      <c r="X185">
        <v>5.4</v>
      </c>
      <c r="Y185">
        <v>4.5</v>
      </c>
      <c r="Z185">
        <v>4.8</v>
      </c>
      <c r="AA185">
        <f t="shared" si="35"/>
        <v>5.4</v>
      </c>
    </row>
    <row r="186" spans="2:27" x14ac:dyDescent="0.8">
      <c r="B186" s="10" t="s">
        <v>197</v>
      </c>
      <c r="C186" s="17">
        <v>3001736171</v>
      </c>
      <c r="D186" s="15">
        <v>6129</v>
      </c>
      <c r="E186" s="11"/>
      <c r="F186" s="11"/>
      <c r="G186" s="1" t="str">
        <f t="shared" si="27"/>
        <v>✕</v>
      </c>
      <c r="H186" s="14" t="str">
        <f t="shared" si="28"/>
        <v>✕</v>
      </c>
      <c r="I186" s="32">
        <v>6</v>
      </c>
      <c r="J186" s="32">
        <v>20</v>
      </c>
      <c r="K186" s="1" t="str">
        <f t="shared" si="29"/>
        <v>✕</v>
      </c>
      <c r="L186" s="14" t="str">
        <f t="shared" si="30"/>
        <v>〇</v>
      </c>
      <c r="M186" s="32">
        <v>6</v>
      </c>
      <c r="N186" s="32">
        <v>15</v>
      </c>
      <c r="O186" s="1" t="str">
        <f t="shared" si="31"/>
        <v>✕</v>
      </c>
      <c r="P186" s="14" t="str">
        <f t="shared" si="32"/>
        <v>〇</v>
      </c>
      <c r="Q186" s="16">
        <v>5.8849999999999998</v>
      </c>
      <c r="R186" s="2">
        <v>14.95</v>
      </c>
      <c r="S186" s="1" t="str">
        <f t="shared" si="33"/>
        <v>✕</v>
      </c>
      <c r="T186" s="1" t="str">
        <f t="shared" si="34"/>
        <v>✕</v>
      </c>
      <c r="U186" s="16">
        <v>8</v>
      </c>
      <c r="V186" s="2">
        <v>20</v>
      </c>
      <c r="X186">
        <v>7.8</v>
      </c>
      <c r="Y186">
        <v>6.3</v>
      </c>
      <c r="Z186">
        <v>7.1</v>
      </c>
      <c r="AA186">
        <f t="shared" si="35"/>
        <v>7.8</v>
      </c>
    </row>
    <row r="187" spans="2:27" x14ac:dyDescent="0.8">
      <c r="B187" s="10" t="s">
        <v>198</v>
      </c>
      <c r="C187" s="17">
        <v>3001890434</v>
      </c>
      <c r="D187" s="15">
        <v>8090</v>
      </c>
      <c r="E187" s="11"/>
      <c r="F187" s="11"/>
      <c r="G187" s="1" t="str">
        <f t="shared" si="27"/>
        <v>✕</v>
      </c>
      <c r="H187" s="14" t="str">
        <f t="shared" si="28"/>
        <v>✕</v>
      </c>
      <c r="I187" s="32">
        <v>3</v>
      </c>
      <c r="J187" s="32">
        <v>8</v>
      </c>
      <c r="K187" s="1" t="str">
        <f t="shared" si="29"/>
        <v>〇</v>
      </c>
      <c r="L187" s="14" t="str">
        <f t="shared" si="30"/>
        <v>〇</v>
      </c>
      <c r="M187" s="32">
        <v>3</v>
      </c>
      <c r="N187" s="32">
        <v>6</v>
      </c>
      <c r="O187" s="1" t="str">
        <f t="shared" si="31"/>
        <v>〇</v>
      </c>
      <c r="P187" s="14" t="str">
        <f t="shared" si="32"/>
        <v>〇</v>
      </c>
      <c r="Q187" s="16">
        <v>3.0459999999999998</v>
      </c>
      <c r="R187" s="2">
        <v>6.46</v>
      </c>
      <c r="S187" s="1" t="str">
        <f t="shared" si="33"/>
        <v>〇</v>
      </c>
      <c r="T187" s="1" t="str">
        <f t="shared" si="34"/>
        <v>〇</v>
      </c>
      <c r="U187" s="16">
        <v>3</v>
      </c>
      <c r="V187" s="2">
        <v>8</v>
      </c>
      <c r="X187">
        <v>3.4</v>
      </c>
      <c r="Y187">
        <v>3.8</v>
      </c>
      <c r="Z187">
        <v>3.6</v>
      </c>
      <c r="AA187">
        <f t="shared" si="35"/>
        <v>3.8</v>
      </c>
    </row>
    <row r="188" spans="2:27" x14ac:dyDescent="0.8">
      <c r="B188" s="10" t="s">
        <v>199</v>
      </c>
      <c r="C188" s="17">
        <v>3001709824</v>
      </c>
      <c r="D188" s="15">
        <v>5940</v>
      </c>
      <c r="E188" s="11"/>
      <c r="F188" s="11"/>
      <c r="G188" s="1" t="str">
        <f t="shared" si="27"/>
        <v>✕</v>
      </c>
      <c r="H188" s="14" t="str">
        <f t="shared" si="28"/>
        <v>✕</v>
      </c>
      <c r="I188" s="32"/>
      <c r="J188" s="32"/>
      <c r="K188" s="1" t="str">
        <f t="shared" si="29"/>
        <v>✕</v>
      </c>
      <c r="L188" s="14" t="str">
        <f t="shared" si="30"/>
        <v>✕</v>
      </c>
      <c r="M188" s="32">
        <v>6</v>
      </c>
      <c r="N188" s="32">
        <v>15</v>
      </c>
      <c r="O188" s="1" t="str">
        <f t="shared" si="31"/>
        <v>〇</v>
      </c>
      <c r="P188" s="14" t="str">
        <f t="shared" si="32"/>
        <v>〇</v>
      </c>
      <c r="Q188" s="16">
        <v>5.0730000000000004</v>
      </c>
      <c r="R188" s="2">
        <v>13.14</v>
      </c>
      <c r="S188" s="1" t="str">
        <f t="shared" si="33"/>
        <v>✕</v>
      </c>
      <c r="T188" s="1" t="str">
        <f t="shared" si="34"/>
        <v>〇</v>
      </c>
      <c r="U188" s="16">
        <v>7</v>
      </c>
      <c r="V188" s="2">
        <v>15</v>
      </c>
      <c r="X188">
        <v>5.9</v>
      </c>
      <c r="Y188">
        <v>7.1</v>
      </c>
      <c r="Z188">
        <v>6.5</v>
      </c>
      <c r="AA188">
        <f t="shared" si="35"/>
        <v>7.1</v>
      </c>
    </row>
    <row r="189" spans="2:27" x14ac:dyDescent="0.8">
      <c r="B189" s="10" t="s">
        <v>200</v>
      </c>
      <c r="C189" s="17">
        <v>3001756817</v>
      </c>
      <c r="D189" s="15">
        <v>6376</v>
      </c>
      <c r="E189" s="11"/>
      <c r="F189" s="11"/>
      <c r="G189" s="1" t="str">
        <f t="shared" si="27"/>
        <v>✕</v>
      </c>
      <c r="H189" s="14" t="str">
        <f t="shared" si="28"/>
        <v>✕</v>
      </c>
      <c r="I189" s="32">
        <v>3</v>
      </c>
      <c r="J189" s="32">
        <v>6</v>
      </c>
      <c r="K189" s="1" t="str">
        <f t="shared" si="29"/>
        <v>〇</v>
      </c>
      <c r="L189" s="14" t="str">
        <f t="shared" si="30"/>
        <v>〇</v>
      </c>
      <c r="M189" s="32">
        <v>4</v>
      </c>
      <c r="N189" s="32">
        <v>15</v>
      </c>
      <c r="O189" s="1" t="str">
        <f t="shared" si="31"/>
        <v>〇</v>
      </c>
      <c r="P189" s="14" t="str">
        <f t="shared" si="32"/>
        <v>✕</v>
      </c>
      <c r="Q189" s="16">
        <v>3.1320000000000001</v>
      </c>
      <c r="R189" s="2">
        <v>6.2</v>
      </c>
      <c r="S189" s="1" t="str">
        <f t="shared" si="33"/>
        <v>〇</v>
      </c>
      <c r="T189" s="1" t="str">
        <f t="shared" si="34"/>
        <v>〇</v>
      </c>
      <c r="U189" s="16">
        <v>3</v>
      </c>
      <c r="V189" s="2">
        <v>6</v>
      </c>
      <c r="X189">
        <v>7.3</v>
      </c>
      <c r="Y189">
        <v>2.5</v>
      </c>
      <c r="Z189">
        <v>4.4000000000000004</v>
      </c>
      <c r="AA189">
        <f t="shared" si="35"/>
        <v>7.3</v>
      </c>
    </row>
    <row r="190" spans="2:27" x14ac:dyDescent="0.8">
      <c r="B190" s="10" t="s">
        <v>201</v>
      </c>
      <c r="C190" s="17">
        <v>3001905373</v>
      </c>
      <c r="D190" s="15">
        <v>8306</v>
      </c>
      <c r="E190" s="11"/>
      <c r="F190" s="11"/>
      <c r="G190" s="1" t="str">
        <f t="shared" si="27"/>
        <v>✕</v>
      </c>
      <c r="H190" s="14" t="str">
        <f t="shared" si="28"/>
        <v>✕</v>
      </c>
      <c r="I190" s="32">
        <v>5</v>
      </c>
      <c r="J190" s="32">
        <v>10</v>
      </c>
      <c r="K190" s="1" t="str">
        <f t="shared" si="29"/>
        <v>✕</v>
      </c>
      <c r="L190" s="14" t="str">
        <f t="shared" si="30"/>
        <v>〇</v>
      </c>
      <c r="M190" s="32">
        <v>3</v>
      </c>
      <c r="N190" s="32">
        <v>6</v>
      </c>
      <c r="O190" s="1" t="str">
        <f t="shared" si="31"/>
        <v>〇</v>
      </c>
      <c r="P190" s="14" t="str">
        <f t="shared" si="32"/>
        <v>〇</v>
      </c>
      <c r="Q190" s="16">
        <v>3.0139999999999998</v>
      </c>
      <c r="R190" s="2">
        <v>6.7</v>
      </c>
      <c r="S190" s="1" t="str">
        <f t="shared" si="33"/>
        <v>〇</v>
      </c>
      <c r="T190" s="1" t="str">
        <f t="shared" si="34"/>
        <v>〇</v>
      </c>
      <c r="U190" s="16">
        <v>3</v>
      </c>
      <c r="V190" s="2">
        <v>8</v>
      </c>
      <c r="X190">
        <v>4</v>
      </c>
      <c r="Y190">
        <v>3.7</v>
      </c>
      <c r="Z190">
        <v>3.9</v>
      </c>
      <c r="AA190">
        <f t="shared" si="35"/>
        <v>4</v>
      </c>
    </row>
    <row r="191" spans="2:27" x14ac:dyDescent="0.8">
      <c r="B191" s="10" t="s">
        <v>202</v>
      </c>
      <c r="C191" s="17">
        <v>3001708561</v>
      </c>
      <c r="D191" s="15">
        <v>5847</v>
      </c>
      <c r="E191" s="11"/>
      <c r="F191" s="11"/>
      <c r="G191" s="1" t="str">
        <f t="shared" si="27"/>
        <v>✕</v>
      </c>
      <c r="H191" s="14" t="str">
        <f t="shared" si="28"/>
        <v>✕</v>
      </c>
      <c r="I191" s="32">
        <v>5</v>
      </c>
      <c r="J191" s="32">
        <v>10</v>
      </c>
      <c r="K191" s="1" t="str">
        <f t="shared" si="29"/>
        <v>〇</v>
      </c>
      <c r="L191" s="14" t="str">
        <f t="shared" si="30"/>
        <v>〇</v>
      </c>
      <c r="M191" s="32">
        <v>5</v>
      </c>
      <c r="N191" s="32">
        <v>10</v>
      </c>
      <c r="O191" s="1" t="str">
        <f t="shared" si="31"/>
        <v>〇</v>
      </c>
      <c r="P191" s="14" t="str">
        <f t="shared" si="32"/>
        <v>〇</v>
      </c>
      <c r="Q191" s="16">
        <v>4.7015000000000002</v>
      </c>
      <c r="R191" s="2">
        <v>12.38</v>
      </c>
      <c r="S191" s="1" t="str">
        <f t="shared" si="33"/>
        <v>〇</v>
      </c>
      <c r="T191" s="1" t="str">
        <f t="shared" si="34"/>
        <v>〇</v>
      </c>
      <c r="U191" s="16">
        <v>5</v>
      </c>
      <c r="V191" s="2">
        <v>10</v>
      </c>
      <c r="X191">
        <v>6.4</v>
      </c>
      <c r="Y191">
        <v>4.9000000000000004</v>
      </c>
      <c r="Z191">
        <v>5.7</v>
      </c>
      <c r="AA191">
        <f t="shared" si="35"/>
        <v>6.4</v>
      </c>
    </row>
    <row r="192" spans="2:27" x14ac:dyDescent="0.8">
      <c r="B192" s="10" t="s">
        <v>203</v>
      </c>
      <c r="C192" s="17">
        <v>3001545938</v>
      </c>
      <c r="D192" s="15">
        <v>4175</v>
      </c>
      <c r="E192" s="11"/>
      <c r="F192" s="11"/>
      <c r="G192" s="1" t="str">
        <f t="shared" si="27"/>
        <v>✕</v>
      </c>
      <c r="H192" s="14" t="str">
        <f t="shared" si="28"/>
        <v>✕</v>
      </c>
      <c r="I192" s="32">
        <v>5</v>
      </c>
      <c r="J192" s="32">
        <v>15</v>
      </c>
      <c r="K192" s="1" t="str">
        <f t="shared" si="29"/>
        <v>〇</v>
      </c>
      <c r="L192" s="14" t="str">
        <f t="shared" si="30"/>
        <v>〇</v>
      </c>
      <c r="M192" s="32">
        <v>5</v>
      </c>
      <c r="N192" s="32">
        <v>10</v>
      </c>
      <c r="O192" s="1" t="str">
        <f t="shared" si="31"/>
        <v>〇</v>
      </c>
      <c r="P192" s="14" t="str">
        <f t="shared" si="32"/>
        <v>〇</v>
      </c>
      <c r="Q192" s="16">
        <v>5.66</v>
      </c>
      <c r="R192" s="2">
        <v>13.03</v>
      </c>
      <c r="S192" s="1" t="str">
        <f t="shared" si="33"/>
        <v>〇</v>
      </c>
      <c r="T192" s="1" t="str">
        <f t="shared" si="34"/>
        <v>〇</v>
      </c>
      <c r="U192" s="16">
        <v>5</v>
      </c>
      <c r="V192" s="2">
        <v>15</v>
      </c>
      <c r="X192">
        <v>6.8</v>
      </c>
      <c r="Y192">
        <v>5.2</v>
      </c>
      <c r="Z192">
        <v>6.3</v>
      </c>
      <c r="AA192">
        <f t="shared" si="35"/>
        <v>6.8</v>
      </c>
    </row>
    <row r="193" spans="2:27" x14ac:dyDescent="0.8">
      <c r="B193" s="10" t="s">
        <v>204</v>
      </c>
      <c r="C193" s="17">
        <v>3002009005</v>
      </c>
      <c r="D193" s="15">
        <v>12562</v>
      </c>
      <c r="E193" s="11"/>
      <c r="F193" s="11"/>
      <c r="G193" s="1" t="str">
        <f t="shared" si="27"/>
        <v>✕</v>
      </c>
      <c r="H193" s="14" t="str">
        <f t="shared" si="28"/>
        <v>✕</v>
      </c>
      <c r="I193" s="32">
        <v>5</v>
      </c>
      <c r="J193" s="32">
        <v>20</v>
      </c>
      <c r="K193" s="1" t="str">
        <f t="shared" si="29"/>
        <v>〇</v>
      </c>
      <c r="L193" s="14" t="str">
        <f t="shared" si="30"/>
        <v>〇</v>
      </c>
      <c r="M193" s="32">
        <v>5</v>
      </c>
      <c r="N193" s="32">
        <v>15</v>
      </c>
      <c r="O193" s="1" t="str">
        <f t="shared" si="31"/>
        <v>〇</v>
      </c>
      <c r="P193" s="14" t="str">
        <f t="shared" si="32"/>
        <v>〇</v>
      </c>
      <c r="Q193" s="16">
        <v>5.0795000000000003</v>
      </c>
      <c r="R193" s="2">
        <v>13.89</v>
      </c>
      <c r="S193" s="1" t="str">
        <f t="shared" si="33"/>
        <v>〇</v>
      </c>
      <c r="T193" s="1" t="str">
        <f t="shared" si="34"/>
        <v>✕</v>
      </c>
      <c r="U193" s="16">
        <v>5</v>
      </c>
      <c r="V193" s="2">
        <v>20</v>
      </c>
      <c r="X193">
        <v>5.6</v>
      </c>
      <c r="Y193">
        <v>5.7</v>
      </c>
      <c r="Z193">
        <v>5.7</v>
      </c>
      <c r="AA193">
        <f t="shared" si="35"/>
        <v>5.7</v>
      </c>
    </row>
    <row r="194" spans="2:27" x14ac:dyDescent="0.8">
      <c r="B194" s="10" t="s">
        <v>205</v>
      </c>
      <c r="C194" s="17">
        <v>3001656977</v>
      </c>
      <c r="D194" s="15">
        <v>5238</v>
      </c>
      <c r="E194" s="11"/>
      <c r="F194" s="11"/>
      <c r="G194" s="1" t="str">
        <f t="shared" si="27"/>
        <v>✕</v>
      </c>
      <c r="H194" s="14" t="str">
        <f t="shared" si="28"/>
        <v>✕</v>
      </c>
      <c r="I194" s="32">
        <v>4</v>
      </c>
      <c r="J194" s="32">
        <v>8</v>
      </c>
      <c r="K194" s="1" t="str">
        <f t="shared" si="29"/>
        <v>〇</v>
      </c>
      <c r="L194" s="14" t="str">
        <f t="shared" si="30"/>
        <v>〇</v>
      </c>
      <c r="M194" s="32">
        <v>2.5</v>
      </c>
      <c r="N194" s="32">
        <v>6</v>
      </c>
      <c r="O194" s="1" t="str">
        <f t="shared" si="31"/>
        <v>〇</v>
      </c>
      <c r="P194" s="14" t="str">
        <f t="shared" si="32"/>
        <v>〇</v>
      </c>
      <c r="Q194" s="16">
        <v>3.9870000000000001</v>
      </c>
      <c r="R194" s="2">
        <v>8.08</v>
      </c>
      <c r="S194" s="1" t="str">
        <f t="shared" si="33"/>
        <v>〇</v>
      </c>
      <c r="T194" s="1" t="str">
        <f t="shared" si="34"/>
        <v>〇</v>
      </c>
      <c r="U194" s="16">
        <v>3</v>
      </c>
      <c r="V194" s="2">
        <v>6</v>
      </c>
      <c r="X194">
        <v>4.3</v>
      </c>
      <c r="Y194">
        <v>5.5</v>
      </c>
      <c r="Z194">
        <v>4.9000000000000004</v>
      </c>
      <c r="AA194">
        <f t="shared" si="35"/>
        <v>5.5</v>
      </c>
    </row>
    <row r="195" spans="2:27" x14ac:dyDescent="0.8">
      <c r="B195" s="10" t="s">
        <v>206</v>
      </c>
      <c r="C195" s="17">
        <v>3001739628</v>
      </c>
      <c r="D195" s="15">
        <v>6169</v>
      </c>
      <c r="E195" s="11"/>
      <c r="F195" s="11"/>
      <c r="G195" s="1" t="str">
        <f t="shared" si="27"/>
        <v>✕</v>
      </c>
      <c r="H195" s="14" t="str">
        <f t="shared" si="28"/>
        <v>✕</v>
      </c>
      <c r="I195" s="32">
        <v>6</v>
      </c>
      <c r="J195" s="32">
        <v>10</v>
      </c>
      <c r="K195" s="1" t="str">
        <f t="shared" si="29"/>
        <v>〇</v>
      </c>
      <c r="L195" s="14" t="str">
        <f t="shared" si="30"/>
        <v>〇</v>
      </c>
      <c r="M195" s="32">
        <v>5</v>
      </c>
      <c r="N195" s="32">
        <v>10</v>
      </c>
      <c r="O195" s="1" t="str">
        <f t="shared" si="31"/>
        <v>〇</v>
      </c>
      <c r="P195" s="14" t="str">
        <f t="shared" si="32"/>
        <v>〇</v>
      </c>
      <c r="Q195" s="16">
        <v>5.24</v>
      </c>
      <c r="R195" s="2">
        <v>13.225</v>
      </c>
      <c r="S195" s="1" t="str">
        <f t="shared" si="33"/>
        <v>〇</v>
      </c>
      <c r="T195" s="1" t="str">
        <f t="shared" si="34"/>
        <v>〇</v>
      </c>
      <c r="U195" s="16">
        <v>5</v>
      </c>
      <c r="V195" s="2">
        <v>10</v>
      </c>
      <c r="X195">
        <v>6.1</v>
      </c>
      <c r="Y195">
        <v>5.6</v>
      </c>
      <c r="Z195">
        <v>5.9</v>
      </c>
      <c r="AA195">
        <f t="shared" si="35"/>
        <v>6.1</v>
      </c>
    </row>
    <row r="196" spans="2:27" x14ac:dyDescent="0.8">
      <c r="B196" s="10" t="s">
        <v>207</v>
      </c>
      <c r="C196" s="17">
        <v>3001677882</v>
      </c>
      <c r="D196" s="15">
        <v>5519</v>
      </c>
      <c r="E196" s="11"/>
      <c r="F196" s="11"/>
      <c r="G196" s="1" t="str">
        <f t="shared" si="27"/>
        <v>✕</v>
      </c>
      <c r="H196" s="14" t="str">
        <f t="shared" si="28"/>
        <v>✕</v>
      </c>
      <c r="I196" s="32">
        <v>6</v>
      </c>
      <c r="J196" s="32">
        <v>10</v>
      </c>
      <c r="K196" s="1" t="str">
        <f t="shared" si="29"/>
        <v>✕</v>
      </c>
      <c r="L196" s="14" t="str">
        <f t="shared" si="30"/>
        <v>〇</v>
      </c>
      <c r="M196" s="32">
        <v>4</v>
      </c>
      <c r="N196" s="32">
        <v>10</v>
      </c>
      <c r="O196" s="1" t="str">
        <f t="shared" si="31"/>
        <v>〇</v>
      </c>
      <c r="P196" s="14" t="str">
        <f t="shared" si="32"/>
        <v>〇</v>
      </c>
      <c r="Q196" s="16">
        <v>4.2355</v>
      </c>
      <c r="R196" s="2">
        <v>8.6</v>
      </c>
      <c r="S196" s="1" t="str">
        <f t="shared" si="33"/>
        <v>✕</v>
      </c>
      <c r="T196" s="1" t="str">
        <f t="shared" si="34"/>
        <v>〇</v>
      </c>
      <c r="U196" s="16">
        <v>3</v>
      </c>
      <c r="V196" s="2">
        <v>8</v>
      </c>
      <c r="X196">
        <v>5.9</v>
      </c>
      <c r="Y196">
        <v>4.5999999999999996</v>
      </c>
      <c r="Z196">
        <v>5.6</v>
      </c>
      <c r="AA196">
        <f t="shared" si="35"/>
        <v>5.9</v>
      </c>
    </row>
    <row r="197" spans="2:27" x14ac:dyDescent="0.8">
      <c r="B197" s="10" t="s">
        <v>208</v>
      </c>
      <c r="C197" s="17">
        <v>3003080619</v>
      </c>
      <c r="D197" s="15">
        <v>12953</v>
      </c>
      <c r="E197" s="11"/>
      <c r="F197" s="11"/>
      <c r="G197" s="1" t="str">
        <f t="shared" si="27"/>
        <v>✕</v>
      </c>
      <c r="H197" s="14" t="str">
        <f t="shared" si="28"/>
        <v>✕</v>
      </c>
      <c r="I197" s="32">
        <v>4.5</v>
      </c>
      <c r="J197" s="32">
        <v>12</v>
      </c>
      <c r="K197" s="1" t="str">
        <f t="shared" si="29"/>
        <v>〇</v>
      </c>
      <c r="L197" s="14" t="str">
        <f t="shared" si="30"/>
        <v>〇</v>
      </c>
      <c r="M197" s="32">
        <v>4</v>
      </c>
      <c r="N197" s="32">
        <v>10</v>
      </c>
      <c r="O197" s="1" t="str">
        <f t="shared" si="31"/>
        <v>〇</v>
      </c>
      <c r="P197" s="14" t="str">
        <f t="shared" si="32"/>
        <v>〇</v>
      </c>
      <c r="Q197" s="16">
        <v>4.3304999999999998</v>
      </c>
      <c r="R197" s="2">
        <v>10.61</v>
      </c>
      <c r="S197" s="1" t="str">
        <f t="shared" si="33"/>
        <v>〇</v>
      </c>
      <c r="T197" s="1" t="str">
        <f t="shared" si="34"/>
        <v>〇</v>
      </c>
      <c r="U197" s="16">
        <v>4</v>
      </c>
      <c r="V197" s="2">
        <v>8</v>
      </c>
      <c r="X197">
        <v>4.5999999999999996</v>
      </c>
      <c r="Y197">
        <v>6.6</v>
      </c>
      <c r="Z197">
        <v>5.6</v>
      </c>
      <c r="AA197">
        <f t="shared" si="35"/>
        <v>6.6</v>
      </c>
    </row>
    <row r="198" spans="2:27" x14ac:dyDescent="0.8">
      <c r="B198" s="10" t="s">
        <v>209</v>
      </c>
      <c r="C198" s="17">
        <v>3001708567</v>
      </c>
      <c r="D198" s="15">
        <v>5921</v>
      </c>
      <c r="E198" s="11"/>
      <c r="F198" s="11"/>
      <c r="G198" s="1" t="str">
        <f t="shared" si="27"/>
        <v>✕</v>
      </c>
      <c r="H198" s="14" t="str">
        <f t="shared" si="28"/>
        <v>✕</v>
      </c>
      <c r="I198" s="32">
        <v>4.5</v>
      </c>
      <c r="J198" s="32">
        <v>12</v>
      </c>
      <c r="K198" s="1" t="str">
        <f t="shared" si="29"/>
        <v>〇</v>
      </c>
      <c r="L198" s="14" t="str">
        <f t="shared" si="30"/>
        <v>〇</v>
      </c>
      <c r="M198" s="32">
        <v>4.5</v>
      </c>
      <c r="N198" s="32">
        <v>10</v>
      </c>
      <c r="O198" s="1" t="str">
        <f t="shared" si="31"/>
        <v>〇</v>
      </c>
      <c r="P198" s="14" t="str">
        <f t="shared" si="32"/>
        <v>〇</v>
      </c>
      <c r="Q198" s="16">
        <v>4.0054999999999996</v>
      </c>
      <c r="R198" s="2">
        <v>8.0399999999999991</v>
      </c>
      <c r="S198" s="1" t="str">
        <f t="shared" si="33"/>
        <v>〇</v>
      </c>
      <c r="T198" s="1" t="str">
        <f t="shared" si="34"/>
        <v>✕</v>
      </c>
      <c r="U198" s="16">
        <v>5</v>
      </c>
      <c r="V198" s="2">
        <v>15</v>
      </c>
      <c r="X198">
        <v>5.8</v>
      </c>
      <c r="Y198">
        <v>4.5</v>
      </c>
      <c r="Z198">
        <v>5.2</v>
      </c>
      <c r="AA198">
        <f t="shared" si="35"/>
        <v>5.8</v>
      </c>
    </row>
    <row r="199" spans="2:27" x14ac:dyDescent="0.8">
      <c r="B199" s="10" t="s">
        <v>210</v>
      </c>
      <c r="C199" s="17">
        <v>3001522935</v>
      </c>
      <c r="D199" s="15">
        <v>7585</v>
      </c>
      <c r="E199" s="11"/>
      <c r="F199" s="11"/>
      <c r="G199" s="1" t="str">
        <f t="shared" si="27"/>
        <v>✕</v>
      </c>
      <c r="H199" s="14" t="str">
        <f t="shared" si="28"/>
        <v>〇</v>
      </c>
      <c r="I199" s="32">
        <v>3</v>
      </c>
      <c r="J199" s="32">
        <v>4</v>
      </c>
      <c r="K199" s="1" t="str">
        <f t="shared" si="29"/>
        <v>〇</v>
      </c>
      <c r="L199" s="14" t="str">
        <f t="shared" si="30"/>
        <v>〇</v>
      </c>
      <c r="M199" s="32">
        <v>2</v>
      </c>
      <c r="N199" s="32">
        <v>4</v>
      </c>
      <c r="O199" s="1" t="str">
        <f t="shared" si="31"/>
        <v>〇</v>
      </c>
      <c r="P199" s="14" t="str">
        <f t="shared" si="32"/>
        <v>〇</v>
      </c>
      <c r="Q199" s="16">
        <v>2.0779999999999998</v>
      </c>
      <c r="R199" s="2">
        <v>5.1950000000000003</v>
      </c>
      <c r="S199" s="1" t="str">
        <f t="shared" si="33"/>
        <v>〇</v>
      </c>
      <c r="T199" s="1" t="str">
        <f t="shared" si="34"/>
        <v>〇</v>
      </c>
      <c r="U199" s="16">
        <v>2</v>
      </c>
      <c r="V199" s="2">
        <v>4</v>
      </c>
      <c r="X199">
        <v>2.1</v>
      </c>
      <c r="Y199">
        <v>1.4</v>
      </c>
      <c r="Z199">
        <v>1.8</v>
      </c>
      <c r="AA199">
        <f t="shared" si="35"/>
        <v>2.1</v>
      </c>
    </row>
    <row r="200" spans="2:27" x14ac:dyDescent="0.8">
      <c r="B200" s="10" t="s">
        <v>211</v>
      </c>
      <c r="C200" s="17">
        <v>3001914964</v>
      </c>
      <c r="D200" s="15">
        <v>8426</v>
      </c>
      <c r="E200" s="11"/>
      <c r="F200" s="11"/>
      <c r="G200" s="1" t="str">
        <f t="shared" si="27"/>
        <v>✕</v>
      </c>
      <c r="H200" s="14" t="str">
        <f t="shared" si="28"/>
        <v>✕</v>
      </c>
      <c r="I200" s="32">
        <v>5</v>
      </c>
      <c r="J200" s="32">
        <v>10</v>
      </c>
      <c r="K200" s="1" t="str">
        <f t="shared" si="29"/>
        <v>〇</v>
      </c>
      <c r="L200" s="14" t="str">
        <f t="shared" si="30"/>
        <v>〇</v>
      </c>
      <c r="M200" s="32">
        <v>5</v>
      </c>
      <c r="N200" s="32">
        <v>10</v>
      </c>
      <c r="O200" s="1" t="str">
        <f t="shared" si="31"/>
        <v>〇</v>
      </c>
      <c r="P200" s="14" t="str">
        <f t="shared" si="32"/>
        <v>〇</v>
      </c>
      <c r="Q200" s="16">
        <v>4.9089999999999998</v>
      </c>
      <c r="R200" s="2">
        <v>11.47</v>
      </c>
      <c r="S200" s="1" t="str">
        <f t="shared" si="33"/>
        <v>〇</v>
      </c>
      <c r="T200" s="1" t="str">
        <f t="shared" si="34"/>
        <v>〇</v>
      </c>
      <c r="U200" s="16">
        <v>5</v>
      </c>
      <c r="V200" s="2">
        <v>10</v>
      </c>
      <c r="X200">
        <v>4.7</v>
      </c>
      <c r="Y200">
        <v>6.7</v>
      </c>
      <c r="Z200">
        <v>5.7</v>
      </c>
      <c r="AA200">
        <f t="shared" si="35"/>
        <v>6.7</v>
      </c>
    </row>
    <row r="201" spans="2:27" x14ac:dyDescent="0.8">
      <c r="B201" s="10" t="s">
        <v>212</v>
      </c>
      <c r="C201" s="17">
        <v>3003063179</v>
      </c>
      <c r="D201" s="15">
        <v>13273</v>
      </c>
      <c r="E201" s="11"/>
      <c r="F201" s="11"/>
      <c r="G201" s="1" t="str">
        <f t="shared" si="27"/>
        <v>✕</v>
      </c>
      <c r="H201" s="14" t="str">
        <f t="shared" si="28"/>
        <v>✕</v>
      </c>
      <c r="I201" s="32">
        <v>4</v>
      </c>
      <c r="J201" s="32">
        <v>10</v>
      </c>
      <c r="K201" s="1" t="str">
        <f t="shared" si="29"/>
        <v>〇</v>
      </c>
      <c r="L201" s="14" t="str">
        <f t="shared" si="30"/>
        <v>〇</v>
      </c>
      <c r="M201" s="32">
        <v>4.5</v>
      </c>
      <c r="N201" s="32">
        <v>10</v>
      </c>
      <c r="O201" s="1" t="str">
        <f t="shared" si="31"/>
        <v>〇</v>
      </c>
      <c r="P201" s="14" t="str">
        <f t="shared" si="32"/>
        <v>〇</v>
      </c>
      <c r="Q201" s="16">
        <v>3.3519999999999999</v>
      </c>
      <c r="R201" s="2">
        <v>7.81</v>
      </c>
      <c r="S201" s="1" t="str">
        <f t="shared" si="33"/>
        <v>〇</v>
      </c>
      <c r="T201" s="1" t="str">
        <f t="shared" si="34"/>
        <v>〇</v>
      </c>
      <c r="U201" s="16">
        <v>4</v>
      </c>
      <c r="V201" s="2">
        <v>10</v>
      </c>
      <c r="X201">
        <v>5.0999999999999996</v>
      </c>
      <c r="Y201">
        <v>4.4000000000000004</v>
      </c>
      <c r="Z201">
        <v>5</v>
      </c>
      <c r="AA201">
        <f t="shared" si="35"/>
        <v>5.0999999999999996</v>
      </c>
    </row>
    <row r="202" spans="2:27" x14ac:dyDescent="0.8">
      <c r="B202" s="10" t="s">
        <v>213</v>
      </c>
      <c r="C202" s="17">
        <v>3001804587</v>
      </c>
      <c r="D202" s="15">
        <v>6890</v>
      </c>
      <c r="E202" s="11"/>
      <c r="F202" s="11"/>
      <c r="G202" s="1" t="str">
        <f t="shared" si="27"/>
        <v>✕</v>
      </c>
      <c r="H202" s="14" t="str">
        <f t="shared" si="28"/>
        <v>✕</v>
      </c>
      <c r="I202" s="32">
        <v>4</v>
      </c>
      <c r="J202" s="32">
        <v>10</v>
      </c>
      <c r="K202" s="1" t="str">
        <f t="shared" si="29"/>
        <v>〇</v>
      </c>
      <c r="L202" s="14" t="str">
        <f t="shared" si="30"/>
        <v>〇</v>
      </c>
      <c r="M202" s="32">
        <v>3</v>
      </c>
      <c r="N202" s="32">
        <v>6</v>
      </c>
      <c r="O202" s="1" t="str">
        <f t="shared" si="31"/>
        <v>〇</v>
      </c>
      <c r="P202" s="14" t="str">
        <f t="shared" si="32"/>
        <v>〇</v>
      </c>
      <c r="Q202" s="16">
        <v>3.1419999999999999</v>
      </c>
      <c r="R202" s="2">
        <v>6.96</v>
      </c>
      <c r="S202" s="1" t="str">
        <f t="shared" si="33"/>
        <v>〇</v>
      </c>
      <c r="T202" s="1" t="str">
        <f t="shared" si="34"/>
        <v>〇</v>
      </c>
      <c r="U202" s="16">
        <v>4</v>
      </c>
      <c r="V202" s="2">
        <v>6</v>
      </c>
      <c r="X202">
        <v>4.5</v>
      </c>
      <c r="Y202">
        <v>3.5</v>
      </c>
      <c r="Z202">
        <v>4</v>
      </c>
      <c r="AA202">
        <f t="shared" si="35"/>
        <v>4.5</v>
      </c>
    </row>
    <row r="203" spans="2:27" x14ac:dyDescent="0.8">
      <c r="B203" s="10" t="s">
        <v>214</v>
      </c>
      <c r="C203" s="17">
        <v>3001798388</v>
      </c>
      <c r="D203" s="15">
        <v>6806</v>
      </c>
      <c r="E203" s="11"/>
      <c r="F203" s="11"/>
      <c r="G203" s="1" t="str">
        <f t="shared" si="27"/>
        <v>✕</v>
      </c>
      <c r="H203" s="14" t="str">
        <f t="shared" si="28"/>
        <v>✕</v>
      </c>
      <c r="I203" s="32">
        <v>4</v>
      </c>
      <c r="J203" s="32">
        <v>8</v>
      </c>
      <c r="K203" s="1" t="str">
        <f t="shared" si="29"/>
        <v>〇</v>
      </c>
      <c r="L203" s="14" t="str">
        <f t="shared" si="30"/>
        <v>〇</v>
      </c>
      <c r="M203" s="32">
        <v>3</v>
      </c>
      <c r="N203" s="32">
        <v>8</v>
      </c>
      <c r="O203" s="1" t="str">
        <f t="shared" si="31"/>
        <v>〇</v>
      </c>
      <c r="P203" s="14" t="str">
        <f t="shared" si="32"/>
        <v>〇</v>
      </c>
      <c r="Q203" s="16">
        <v>3.0150000000000001</v>
      </c>
      <c r="R203" s="2">
        <v>6.22</v>
      </c>
      <c r="S203" s="1" t="str">
        <f t="shared" si="33"/>
        <v>〇</v>
      </c>
      <c r="T203" s="1" t="str">
        <f t="shared" si="34"/>
        <v>〇</v>
      </c>
      <c r="U203" s="16">
        <v>3</v>
      </c>
      <c r="V203" s="2">
        <v>6</v>
      </c>
      <c r="X203">
        <v>3.8</v>
      </c>
      <c r="Y203">
        <v>3.2</v>
      </c>
      <c r="Z203">
        <v>3.5</v>
      </c>
      <c r="AA203">
        <f t="shared" si="35"/>
        <v>3.8</v>
      </c>
    </row>
    <row r="204" spans="2:27" x14ac:dyDescent="0.8">
      <c r="B204" s="10" t="s">
        <v>215</v>
      </c>
      <c r="C204" s="17">
        <v>3001867650</v>
      </c>
      <c r="D204" s="15">
        <v>7936</v>
      </c>
      <c r="E204" s="11"/>
      <c r="F204" s="11"/>
      <c r="G204" s="1" t="str">
        <f t="shared" si="27"/>
        <v>✕</v>
      </c>
      <c r="H204" s="14" t="str">
        <f t="shared" si="28"/>
        <v>✕</v>
      </c>
      <c r="I204" s="32">
        <v>6</v>
      </c>
      <c r="J204" s="32">
        <v>20</v>
      </c>
      <c r="K204" s="1" t="str">
        <f t="shared" si="29"/>
        <v>〇</v>
      </c>
      <c r="L204" s="14" t="str">
        <f t="shared" si="30"/>
        <v>〇</v>
      </c>
      <c r="M204" s="32">
        <v>5</v>
      </c>
      <c r="N204" s="32">
        <v>10</v>
      </c>
      <c r="O204" s="1" t="str">
        <f t="shared" si="31"/>
        <v>〇</v>
      </c>
      <c r="P204" s="14" t="str">
        <f t="shared" si="32"/>
        <v>〇</v>
      </c>
      <c r="Q204" s="16">
        <v>5.3419999999999996</v>
      </c>
      <c r="R204" s="2">
        <v>16.09</v>
      </c>
      <c r="S204" s="1" t="str">
        <f t="shared" si="33"/>
        <v>〇</v>
      </c>
      <c r="T204" s="1" t="str">
        <f t="shared" si="34"/>
        <v>〇</v>
      </c>
      <c r="U204" s="16">
        <v>5</v>
      </c>
      <c r="V204" s="2">
        <v>15</v>
      </c>
      <c r="X204">
        <v>5.2</v>
      </c>
      <c r="Y204">
        <v>7.8</v>
      </c>
      <c r="Z204">
        <v>6.5</v>
      </c>
      <c r="AA204">
        <f t="shared" si="35"/>
        <v>7.8</v>
      </c>
    </row>
    <row r="205" spans="2:27" x14ac:dyDescent="0.8">
      <c r="B205" s="10" t="s">
        <v>216</v>
      </c>
      <c r="C205" s="17">
        <v>3001359343</v>
      </c>
      <c r="D205" s="15">
        <v>881</v>
      </c>
      <c r="E205" s="11"/>
      <c r="F205" s="11"/>
      <c r="G205" s="1" t="str">
        <f t="shared" si="27"/>
        <v>✕</v>
      </c>
      <c r="H205" s="14" t="str">
        <f t="shared" si="28"/>
        <v>✕</v>
      </c>
      <c r="I205" s="32"/>
      <c r="J205" s="32"/>
      <c r="K205" s="1" t="str">
        <f t="shared" si="29"/>
        <v>✕</v>
      </c>
      <c r="L205" s="14" t="str">
        <f t="shared" si="30"/>
        <v>✕</v>
      </c>
      <c r="M205" s="32">
        <v>5</v>
      </c>
      <c r="N205" s="32">
        <v>10</v>
      </c>
      <c r="O205" s="1" t="str">
        <f t="shared" si="31"/>
        <v>〇</v>
      </c>
      <c r="P205" s="14" t="str">
        <f t="shared" si="32"/>
        <v>〇</v>
      </c>
      <c r="Q205" s="16">
        <v>3.8679999999999999</v>
      </c>
      <c r="R205" s="2">
        <v>7.53</v>
      </c>
      <c r="S205" s="1" t="str">
        <f t="shared" si="33"/>
        <v>✕</v>
      </c>
      <c r="T205" s="1" t="str">
        <f t="shared" si="34"/>
        <v>〇</v>
      </c>
      <c r="U205" s="16">
        <v>6</v>
      </c>
      <c r="V205" s="2">
        <v>10</v>
      </c>
      <c r="X205">
        <v>5.6</v>
      </c>
      <c r="Y205">
        <v>5</v>
      </c>
      <c r="Z205">
        <v>5.3</v>
      </c>
      <c r="AA205">
        <f t="shared" si="35"/>
        <v>5.6</v>
      </c>
    </row>
    <row r="206" spans="2:27" x14ac:dyDescent="0.8">
      <c r="B206" s="10" t="s">
        <v>217</v>
      </c>
      <c r="C206" s="17">
        <v>3001852789</v>
      </c>
      <c r="D206" s="15">
        <v>7521</v>
      </c>
      <c r="E206" s="11"/>
      <c r="F206" s="11"/>
      <c r="G206" s="1" t="str">
        <f t="shared" si="27"/>
        <v>✕</v>
      </c>
      <c r="H206" s="14" t="str">
        <f t="shared" si="28"/>
        <v>✕</v>
      </c>
      <c r="I206" s="32">
        <v>6</v>
      </c>
      <c r="J206" s="32">
        <v>20</v>
      </c>
      <c r="K206" s="1" t="str">
        <f t="shared" si="29"/>
        <v>✕</v>
      </c>
      <c r="L206" s="14" t="str">
        <f t="shared" si="30"/>
        <v>✕</v>
      </c>
      <c r="M206" s="32">
        <v>4</v>
      </c>
      <c r="N206" s="32">
        <v>10</v>
      </c>
      <c r="O206" s="1" t="str">
        <f t="shared" si="31"/>
        <v>〇</v>
      </c>
      <c r="P206" s="14" t="str">
        <f t="shared" si="32"/>
        <v>〇</v>
      </c>
      <c r="Q206" s="16">
        <v>4.9115000000000002</v>
      </c>
      <c r="R206" s="2">
        <v>10.99</v>
      </c>
      <c r="S206" s="1" t="str">
        <f t="shared" si="33"/>
        <v>〇</v>
      </c>
      <c r="T206" s="1" t="str">
        <f t="shared" si="34"/>
        <v>〇</v>
      </c>
      <c r="U206" s="16">
        <v>4</v>
      </c>
      <c r="V206" s="2">
        <v>8</v>
      </c>
      <c r="X206">
        <v>5.5</v>
      </c>
      <c r="Y206">
        <v>6.1</v>
      </c>
      <c r="Z206">
        <v>5.8</v>
      </c>
      <c r="AA206">
        <f t="shared" si="35"/>
        <v>6.1</v>
      </c>
    </row>
    <row r="207" spans="2:27" x14ac:dyDescent="0.8">
      <c r="B207" s="10" t="s">
        <v>218</v>
      </c>
      <c r="C207" s="17">
        <v>3001949900</v>
      </c>
      <c r="D207" s="15">
        <v>9162</v>
      </c>
      <c r="E207" s="11"/>
      <c r="F207" s="11"/>
      <c r="G207" s="1" t="str">
        <f t="shared" si="27"/>
        <v>✕</v>
      </c>
      <c r="H207" s="14" t="str">
        <f t="shared" si="28"/>
        <v>✕</v>
      </c>
      <c r="I207" s="32">
        <v>5</v>
      </c>
      <c r="J207" s="32">
        <v>15</v>
      </c>
      <c r="K207" s="1" t="str">
        <f t="shared" si="29"/>
        <v>〇</v>
      </c>
      <c r="L207" s="14" t="str">
        <f t="shared" si="30"/>
        <v>〇</v>
      </c>
      <c r="M207" s="32">
        <v>4</v>
      </c>
      <c r="N207" s="32">
        <v>10</v>
      </c>
      <c r="O207" s="1" t="str">
        <f t="shared" si="31"/>
        <v>〇</v>
      </c>
      <c r="P207" s="14" t="str">
        <f t="shared" si="32"/>
        <v>〇</v>
      </c>
      <c r="Q207" s="16">
        <v>5.3529999999999998</v>
      </c>
      <c r="R207" s="2">
        <v>13.79</v>
      </c>
      <c r="S207" s="1" t="str">
        <f t="shared" si="33"/>
        <v>〇</v>
      </c>
      <c r="T207" s="1" t="str">
        <f t="shared" si="34"/>
        <v>〇</v>
      </c>
      <c r="U207" s="16">
        <v>5</v>
      </c>
      <c r="V207" s="2">
        <v>10</v>
      </c>
      <c r="X207">
        <v>5.5</v>
      </c>
      <c r="Y207">
        <v>6.3</v>
      </c>
      <c r="Z207">
        <v>5.9</v>
      </c>
      <c r="AA207">
        <f t="shared" si="35"/>
        <v>6.3</v>
      </c>
    </row>
    <row r="208" spans="2:27" x14ac:dyDescent="0.8">
      <c r="B208" s="10" t="s">
        <v>219</v>
      </c>
      <c r="C208" s="17">
        <v>3001838276</v>
      </c>
      <c r="D208" s="15">
        <v>7505</v>
      </c>
      <c r="E208" s="11"/>
      <c r="F208" s="11"/>
      <c r="G208" s="1" t="str">
        <f t="shared" si="27"/>
        <v>✕</v>
      </c>
      <c r="H208" s="14" t="str">
        <f t="shared" si="28"/>
        <v>〇</v>
      </c>
      <c r="I208" s="32">
        <v>3</v>
      </c>
      <c r="J208" s="32">
        <v>4</v>
      </c>
      <c r="K208" s="1" t="str">
        <f t="shared" si="29"/>
        <v>〇</v>
      </c>
      <c r="L208" s="14" t="str">
        <f t="shared" si="30"/>
        <v>〇</v>
      </c>
      <c r="M208" s="32">
        <v>3.5</v>
      </c>
      <c r="N208" s="32">
        <v>8</v>
      </c>
      <c r="O208" s="1" t="str">
        <f t="shared" si="31"/>
        <v>〇</v>
      </c>
      <c r="P208" s="14" t="str">
        <f t="shared" si="32"/>
        <v>〇</v>
      </c>
      <c r="Q208" s="16">
        <v>3.2035</v>
      </c>
      <c r="R208" s="2">
        <v>7.4050000000000002</v>
      </c>
      <c r="S208" s="1" t="str">
        <f t="shared" si="33"/>
        <v>〇</v>
      </c>
      <c r="T208" s="1" t="str">
        <f t="shared" si="34"/>
        <v>〇</v>
      </c>
      <c r="U208" s="16">
        <v>3</v>
      </c>
      <c r="V208" s="2">
        <v>4</v>
      </c>
      <c r="X208">
        <v>4.5</v>
      </c>
      <c r="Y208">
        <v>3.5</v>
      </c>
      <c r="Z208">
        <v>4</v>
      </c>
      <c r="AA208">
        <f t="shared" si="35"/>
        <v>4.5</v>
      </c>
    </row>
    <row r="209" spans="2:27" x14ac:dyDescent="0.8">
      <c r="B209" s="10" t="s">
        <v>220</v>
      </c>
      <c r="C209" s="17">
        <v>3003088872</v>
      </c>
      <c r="D209" s="15">
        <v>13131</v>
      </c>
      <c r="E209" s="11"/>
      <c r="F209" s="11"/>
      <c r="G209" s="1" t="str">
        <f t="shared" si="27"/>
        <v>✕</v>
      </c>
      <c r="H209" s="14" t="str">
        <f t="shared" si="28"/>
        <v>✕</v>
      </c>
      <c r="I209" s="32">
        <v>5</v>
      </c>
      <c r="J209" s="32">
        <v>10</v>
      </c>
      <c r="K209" s="1" t="str">
        <f t="shared" si="29"/>
        <v>〇</v>
      </c>
      <c r="L209" s="14" t="str">
        <f t="shared" si="30"/>
        <v>〇</v>
      </c>
      <c r="M209" s="32">
        <v>4.5</v>
      </c>
      <c r="N209" s="32">
        <v>10</v>
      </c>
      <c r="O209" s="1" t="str">
        <f t="shared" si="31"/>
        <v>〇</v>
      </c>
      <c r="P209" s="14" t="str">
        <f t="shared" si="32"/>
        <v>〇</v>
      </c>
      <c r="Q209" s="16">
        <v>4.1684999999999999</v>
      </c>
      <c r="R209" s="2">
        <v>8.9049999999999994</v>
      </c>
      <c r="S209" s="1" t="str">
        <f t="shared" si="33"/>
        <v>〇</v>
      </c>
      <c r="T209" s="1" t="str">
        <f t="shared" si="34"/>
        <v>〇</v>
      </c>
      <c r="U209" s="16">
        <v>4.5</v>
      </c>
      <c r="V209" s="2">
        <v>12</v>
      </c>
      <c r="X209">
        <v>4.8</v>
      </c>
      <c r="Y209">
        <v>5.4</v>
      </c>
      <c r="Z209">
        <v>5.0999999999999996</v>
      </c>
      <c r="AA209">
        <f t="shared" si="35"/>
        <v>5.4</v>
      </c>
    </row>
    <row r="210" spans="2:27" x14ac:dyDescent="0.8">
      <c r="B210" s="10" t="s">
        <v>221</v>
      </c>
      <c r="C210" s="17">
        <v>3001701073</v>
      </c>
      <c r="D210" s="15">
        <v>5728</v>
      </c>
      <c r="E210" s="11"/>
      <c r="F210" s="11"/>
      <c r="G210" s="1" t="str">
        <f t="shared" si="27"/>
        <v>✕</v>
      </c>
      <c r="H210" s="14" t="str">
        <f t="shared" si="28"/>
        <v>✕</v>
      </c>
      <c r="I210" s="32">
        <v>5</v>
      </c>
      <c r="J210" s="32">
        <v>10</v>
      </c>
      <c r="K210" s="1" t="str">
        <f t="shared" si="29"/>
        <v>〇</v>
      </c>
      <c r="L210" s="14" t="str">
        <f t="shared" si="30"/>
        <v>〇</v>
      </c>
      <c r="M210" s="32">
        <v>4</v>
      </c>
      <c r="N210" s="32">
        <v>10</v>
      </c>
      <c r="O210" s="1" t="str">
        <f t="shared" si="31"/>
        <v>〇</v>
      </c>
      <c r="P210" s="14" t="str">
        <f t="shared" si="32"/>
        <v>〇</v>
      </c>
      <c r="Q210" s="16">
        <v>4.335</v>
      </c>
      <c r="R210" s="2">
        <v>8.7200000000000006</v>
      </c>
      <c r="S210" s="1" t="str">
        <f t="shared" si="33"/>
        <v>〇</v>
      </c>
      <c r="T210" s="1" t="str">
        <f t="shared" si="34"/>
        <v>〇</v>
      </c>
      <c r="U210" s="16">
        <v>4</v>
      </c>
      <c r="V210" s="2">
        <v>8</v>
      </c>
      <c r="X210">
        <v>6</v>
      </c>
      <c r="Y210">
        <v>4.9000000000000004</v>
      </c>
      <c r="Z210">
        <v>5.5</v>
      </c>
      <c r="AA210">
        <f t="shared" si="35"/>
        <v>6</v>
      </c>
    </row>
    <row r="211" spans="2:27" x14ac:dyDescent="0.8">
      <c r="B211" s="10" t="s">
        <v>222</v>
      </c>
      <c r="C211" s="17">
        <v>3001689956</v>
      </c>
      <c r="D211" s="15">
        <v>5620</v>
      </c>
      <c r="E211" s="11"/>
      <c r="F211" s="11"/>
      <c r="G211" s="1" t="str">
        <f t="shared" si="27"/>
        <v>✕</v>
      </c>
      <c r="H211" s="14" t="str">
        <f t="shared" si="28"/>
        <v>✕</v>
      </c>
      <c r="I211" s="32">
        <v>4</v>
      </c>
      <c r="J211" s="32">
        <v>8</v>
      </c>
      <c r="K211" s="1" t="str">
        <f t="shared" si="29"/>
        <v>〇</v>
      </c>
      <c r="L211" s="14" t="str">
        <f t="shared" si="30"/>
        <v>〇</v>
      </c>
      <c r="M211" s="32">
        <v>3.5</v>
      </c>
      <c r="N211" s="32">
        <v>8</v>
      </c>
      <c r="O211" s="1" t="str">
        <f t="shared" si="31"/>
        <v>〇</v>
      </c>
      <c r="P211" s="14" t="str">
        <f t="shared" si="32"/>
        <v>〇</v>
      </c>
      <c r="Q211" s="16">
        <v>3.7629999999999999</v>
      </c>
      <c r="R211" s="2">
        <v>7.5449999999999999</v>
      </c>
      <c r="S211" s="1" t="str">
        <f t="shared" si="33"/>
        <v>〇</v>
      </c>
      <c r="T211" s="1" t="str">
        <f t="shared" si="34"/>
        <v>〇</v>
      </c>
      <c r="U211" s="16">
        <v>4</v>
      </c>
      <c r="V211" s="2">
        <v>8</v>
      </c>
      <c r="X211">
        <v>4.8</v>
      </c>
      <c r="Y211">
        <v>3.7</v>
      </c>
      <c r="Z211">
        <v>4.5</v>
      </c>
      <c r="AA211">
        <f t="shared" si="35"/>
        <v>4.8</v>
      </c>
    </row>
    <row r="212" spans="2:27" x14ac:dyDescent="0.8">
      <c r="B212" s="10" t="s">
        <v>223</v>
      </c>
      <c r="C212" s="17">
        <v>3001958648</v>
      </c>
      <c r="D212" s="15">
        <v>9328</v>
      </c>
      <c r="E212" s="11"/>
      <c r="F212" s="11"/>
      <c r="G212" s="1" t="str">
        <f t="shared" si="27"/>
        <v>✕</v>
      </c>
      <c r="H212" s="14" t="str">
        <f t="shared" si="28"/>
        <v>✕</v>
      </c>
      <c r="I212" s="32">
        <v>4.5</v>
      </c>
      <c r="J212" s="32">
        <v>12</v>
      </c>
      <c r="K212" s="1" t="str">
        <f t="shared" si="29"/>
        <v>〇</v>
      </c>
      <c r="L212" s="14" t="str">
        <f t="shared" si="30"/>
        <v>〇</v>
      </c>
      <c r="M212" s="32">
        <v>5</v>
      </c>
      <c r="N212" s="32">
        <v>10</v>
      </c>
      <c r="O212" s="1" t="str">
        <f t="shared" si="31"/>
        <v>〇</v>
      </c>
      <c r="P212" s="14" t="str">
        <f t="shared" si="32"/>
        <v>〇</v>
      </c>
      <c r="Q212" s="16">
        <v>4.1130000000000004</v>
      </c>
      <c r="R212" s="2">
        <v>8.3000000000000007</v>
      </c>
      <c r="S212" s="1" t="str">
        <f t="shared" si="33"/>
        <v>〇</v>
      </c>
      <c r="T212" s="1" t="str">
        <f t="shared" si="34"/>
        <v>〇</v>
      </c>
      <c r="U212" s="16">
        <v>5</v>
      </c>
      <c r="V212" s="2">
        <v>10</v>
      </c>
      <c r="X212">
        <v>5.4</v>
      </c>
      <c r="Y212">
        <v>4.9000000000000004</v>
      </c>
      <c r="Z212">
        <v>5.0999999999999996</v>
      </c>
      <c r="AA212">
        <f t="shared" si="35"/>
        <v>5.4</v>
      </c>
    </row>
    <row r="213" spans="2:27" x14ac:dyDescent="0.8">
      <c r="B213" s="10" t="s">
        <v>224</v>
      </c>
      <c r="C213" s="17">
        <v>3002004686</v>
      </c>
      <c r="D213" s="15">
        <v>11490</v>
      </c>
      <c r="E213" s="11"/>
      <c r="F213" s="11"/>
      <c r="G213" s="1" t="str">
        <f t="shared" si="27"/>
        <v>✕</v>
      </c>
      <c r="H213" s="14" t="str">
        <f t="shared" si="28"/>
        <v>✕</v>
      </c>
      <c r="I213" s="32">
        <v>5</v>
      </c>
      <c r="J213" s="32">
        <v>15</v>
      </c>
      <c r="K213" s="1" t="str">
        <f t="shared" si="29"/>
        <v>〇</v>
      </c>
      <c r="L213" s="14" t="str">
        <f t="shared" si="30"/>
        <v>〇</v>
      </c>
      <c r="M213" s="32">
        <v>4</v>
      </c>
      <c r="N213" s="32">
        <v>10</v>
      </c>
      <c r="O213" s="1" t="str">
        <f t="shared" si="31"/>
        <v>✕</v>
      </c>
      <c r="P213" s="14" t="str">
        <f t="shared" si="32"/>
        <v>✕</v>
      </c>
      <c r="Q213" s="16">
        <v>5.3789999999999996</v>
      </c>
      <c r="R213" s="2">
        <v>12.855</v>
      </c>
      <c r="S213" s="1" t="str">
        <f t="shared" si="33"/>
        <v>〇</v>
      </c>
      <c r="T213" s="1" t="str">
        <f t="shared" si="34"/>
        <v>✕</v>
      </c>
      <c r="U213" s="16">
        <v>6</v>
      </c>
      <c r="V213" s="2">
        <v>20</v>
      </c>
      <c r="X213">
        <v>6.4</v>
      </c>
      <c r="Y213">
        <v>5.4</v>
      </c>
      <c r="Z213">
        <v>5.9</v>
      </c>
      <c r="AA213">
        <f t="shared" si="35"/>
        <v>6.4</v>
      </c>
    </row>
    <row r="214" spans="2:27" x14ac:dyDescent="0.8">
      <c r="B214" s="10" t="s">
        <v>225</v>
      </c>
      <c r="C214" s="17">
        <v>3000808920</v>
      </c>
      <c r="D214" s="15">
        <v>7769</v>
      </c>
      <c r="E214" s="11"/>
      <c r="F214" s="11"/>
      <c r="G214" s="1" t="str">
        <f t="shared" si="27"/>
        <v>✕</v>
      </c>
      <c r="H214" s="14" t="str">
        <f t="shared" si="28"/>
        <v>✕</v>
      </c>
      <c r="I214" s="32">
        <v>5</v>
      </c>
      <c r="J214" s="32">
        <v>10</v>
      </c>
      <c r="K214" s="1" t="str">
        <f t="shared" si="29"/>
        <v>〇</v>
      </c>
      <c r="L214" s="14" t="str">
        <f t="shared" si="30"/>
        <v>〇</v>
      </c>
      <c r="M214" s="32">
        <v>4</v>
      </c>
      <c r="N214" s="32">
        <v>10</v>
      </c>
      <c r="O214" s="1" t="str">
        <f t="shared" si="31"/>
        <v>〇</v>
      </c>
      <c r="P214" s="14" t="str">
        <f t="shared" si="32"/>
        <v>〇</v>
      </c>
      <c r="Q214" s="16">
        <v>4.0369999999999999</v>
      </c>
      <c r="R214" s="2">
        <v>8.06</v>
      </c>
      <c r="S214" s="1" t="str">
        <f t="shared" si="33"/>
        <v>〇</v>
      </c>
      <c r="T214" s="1" t="str">
        <f t="shared" si="34"/>
        <v>〇</v>
      </c>
      <c r="U214" s="16">
        <v>5</v>
      </c>
      <c r="V214" s="2">
        <v>10</v>
      </c>
      <c r="X214">
        <v>4.9000000000000004</v>
      </c>
      <c r="Y214">
        <v>4.7</v>
      </c>
      <c r="Z214">
        <v>4.8</v>
      </c>
      <c r="AA214">
        <f t="shared" si="35"/>
        <v>4.9000000000000004</v>
      </c>
    </row>
    <row r="215" spans="2:27" x14ac:dyDescent="0.8">
      <c r="B215" s="10" t="s">
        <v>226</v>
      </c>
      <c r="C215" s="17">
        <v>3001938515</v>
      </c>
      <c r="D215" s="15">
        <v>9032</v>
      </c>
      <c r="E215" s="11"/>
      <c r="F215" s="11"/>
      <c r="G215" s="1" t="str">
        <f t="shared" si="27"/>
        <v>✕</v>
      </c>
      <c r="H215" s="14" t="str">
        <f t="shared" si="28"/>
        <v>✕</v>
      </c>
      <c r="I215" s="32">
        <v>4</v>
      </c>
      <c r="J215" s="32">
        <v>6</v>
      </c>
      <c r="K215" s="1" t="str">
        <f t="shared" si="29"/>
        <v>〇</v>
      </c>
      <c r="L215" s="14" t="str">
        <f t="shared" si="30"/>
        <v>〇</v>
      </c>
      <c r="M215" s="32">
        <v>3.5</v>
      </c>
      <c r="N215" s="32">
        <v>8</v>
      </c>
      <c r="O215" s="1" t="str">
        <f t="shared" si="31"/>
        <v>〇</v>
      </c>
      <c r="P215" s="14" t="str">
        <f t="shared" si="32"/>
        <v>〇</v>
      </c>
      <c r="Q215" s="16">
        <v>3.9325000000000001</v>
      </c>
      <c r="R215" s="2">
        <v>7.86</v>
      </c>
      <c r="S215" s="1" t="str">
        <f t="shared" si="33"/>
        <v>〇</v>
      </c>
      <c r="T215" s="1" t="str">
        <f t="shared" si="34"/>
        <v>〇</v>
      </c>
      <c r="U215" s="16">
        <v>3</v>
      </c>
      <c r="V215" s="2">
        <v>8</v>
      </c>
      <c r="X215">
        <v>4.4000000000000004</v>
      </c>
      <c r="Y215">
        <v>5.3</v>
      </c>
      <c r="Z215">
        <v>4.9000000000000004</v>
      </c>
      <c r="AA215">
        <f t="shared" si="35"/>
        <v>5.3</v>
      </c>
    </row>
    <row r="216" spans="2:27" x14ac:dyDescent="0.8">
      <c r="B216" s="10" t="s">
        <v>227</v>
      </c>
      <c r="C216" s="17">
        <v>3001687581</v>
      </c>
      <c r="D216" s="15">
        <v>5593</v>
      </c>
      <c r="E216" s="11"/>
      <c r="F216" s="11"/>
      <c r="G216" s="1" t="str">
        <f t="shared" si="27"/>
        <v>✕</v>
      </c>
      <c r="H216" s="14" t="str">
        <f t="shared" si="28"/>
        <v>✕</v>
      </c>
      <c r="I216" s="32">
        <v>4</v>
      </c>
      <c r="J216" s="32">
        <v>6</v>
      </c>
      <c r="K216" s="1" t="str">
        <f t="shared" si="29"/>
        <v>〇</v>
      </c>
      <c r="L216" s="14" t="str">
        <f t="shared" si="30"/>
        <v>〇</v>
      </c>
      <c r="M216" s="32">
        <v>4</v>
      </c>
      <c r="N216" s="32">
        <v>8</v>
      </c>
      <c r="O216" s="1" t="str">
        <f t="shared" si="31"/>
        <v>〇</v>
      </c>
      <c r="P216" s="14" t="str">
        <f t="shared" si="32"/>
        <v>〇</v>
      </c>
      <c r="Q216" s="16">
        <v>3.7484999999999999</v>
      </c>
      <c r="R216" s="2">
        <v>7.69</v>
      </c>
      <c r="S216" s="1" t="str">
        <f t="shared" si="33"/>
        <v>〇</v>
      </c>
      <c r="T216" s="1" t="str">
        <f t="shared" si="34"/>
        <v>〇</v>
      </c>
      <c r="U216" s="16">
        <v>4</v>
      </c>
      <c r="V216" s="2">
        <v>8</v>
      </c>
      <c r="X216">
        <v>4.2</v>
      </c>
      <c r="Y216">
        <v>4</v>
      </c>
      <c r="Z216">
        <v>6.3</v>
      </c>
      <c r="AA216">
        <f t="shared" si="35"/>
        <v>6.3</v>
      </c>
    </row>
    <row r="217" spans="2:27" x14ac:dyDescent="0.8">
      <c r="B217" s="10" t="s">
        <v>228</v>
      </c>
      <c r="C217" s="17">
        <v>3003090896</v>
      </c>
      <c r="D217" s="15">
        <v>13144</v>
      </c>
      <c r="E217" s="11"/>
      <c r="F217" s="11"/>
      <c r="G217" s="1" t="str">
        <f t="shared" si="27"/>
        <v>✕</v>
      </c>
      <c r="H217" s="14" t="str">
        <f t="shared" si="28"/>
        <v>✕</v>
      </c>
      <c r="I217" s="32">
        <v>4</v>
      </c>
      <c r="J217" s="32">
        <v>10</v>
      </c>
      <c r="K217" s="1" t="str">
        <f t="shared" si="29"/>
        <v>〇</v>
      </c>
      <c r="L217" s="14" t="str">
        <f t="shared" si="30"/>
        <v>〇</v>
      </c>
      <c r="M217" s="32">
        <v>3.5</v>
      </c>
      <c r="N217" s="32">
        <v>8</v>
      </c>
      <c r="O217" s="1" t="str">
        <f t="shared" si="31"/>
        <v>〇</v>
      </c>
      <c r="P217" s="14" t="str">
        <f t="shared" si="32"/>
        <v>〇</v>
      </c>
      <c r="Q217" s="16">
        <v>3.8694999999999999</v>
      </c>
      <c r="R217" s="2">
        <v>8.2799999999999994</v>
      </c>
      <c r="S217" s="1" t="str">
        <f t="shared" si="33"/>
        <v>〇</v>
      </c>
      <c r="T217" s="1" t="str">
        <f t="shared" si="34"/>
        <v>〇</v>
      </c>
      <c r="U217" s="16">
        <v>4</v>
      </c>
      <c r="V217" s="2">
        <v>8</v>
      </c>
      <c r="X217">
        <v>4.3</v>
      </c>
      <c r="Y217">
        <v>4</v>
      </c>
      <c r="Z217">
        <v>4.2</v>
      </c>
      <c r="AA217">
        <f t="shared" si="35"/>
        <v>4.3</v>
      </c>
    </row>
    <row r="218" spans="2:27" x14ac:dyDescent="0.8">
      <c r="B218" s="10" t="s">
        <v>229</v>
      </c>
      <c r="C218" s="17">
        <v>3001894100</v>
      </c>
      <c r="D218" s="15">
        <v>8205</v>
      </c>
      <c r="E218" s="11"/>
      <c r="F218" s="11"/>
      <c r="G218" s="1" t="str">
        <f t="shared" si="27"/>
        <v>✕</v>
      </c>
      <c r="H218" s="14" t="str">
        <f t="shared" si="28"/>
        <v>✕</v>
      </c>
      <c r="I218" s="32">
        <v>5</v>
      </c>
      <c r="J218" s="32">
        <v>10</v>
      </c>
      <c r="K218" s="1" t="str">
        <f t="shared" si="29"/>
        <v>〇</v>
      </c>
      <c r="L218" s="14" t="str">
        <f t="shared" si="30"/>
        <v>〇</v>
      </c>
      <c r="M218" s="32">
        <v>4</v>
      </c>
      <c r="N218" s="32">
        <v>8</v>
      </c>
      <c r="O218" s="1" t="str">
        <f t="shared" si="31"/>
        <v>〇</v>
      </c>
      <c r="P218" s="14" t="str">
        <f t="shared" si="32"/>
        <v>〇</v>
      </c>
      <c r="Q218" s="16">
        <v>3.9910000000000001</v>
      </c>
      <c r="R218" s="2">
        <v>8</v>
      </c>
      <c r="S218" s="1" t="str">
        <f t="shared" si="33"/>
        <v>〇</v>
      </c>
      <c r="T218" s="1" t="str">
        <f t="shared" si="34"/>
        <v>〇</v>
      </c>
      <c r="U218" s="16">
        <v>4</v>
      </c>
      <c r="V218" s="2">
        <v>6</v>
      </c>
      <c r="X218">
        <v>4.3</v>
      </c>
      <c r="Y218">
        <v>4.5</v>
      </c>
      <c r="Z218">
        <v>4.5</v>
      </c>
      <c r="AA218">
        <f t="shared" si="35"/>
        <v>4.5</v>
      </c>
    </row>
    <row r="219" spans="2:27" x14ac:dyDescent="0.8">
      <c r="B219" s="10" t="s">
        <v>230</v>
      </c>
      <c r="C219" s="17">
        <v>3001745630</v>
      </c>
      <c r="D219" s="15">
        <v>6225</v>
      </c>
      <c r="E219" s="11"/>
      <c r="F219" s="11"/>
      <c r="G219" s="1" t="str">
        <f t="shared" si="27"/>
        <v>✕</v>
      </c>
      <c r="H219" s="14" t="str">
        <f t="shared" si="28"/>
        <v>✕</v>
      </c>
      <c r="I219" s="32">
        <v>6</v>
      </c>
      <c r="J219" s="32">
        <v>20</v>
      </c>
      <c r="K219" s="1" t="str">
        <f t="shared" si="29"/>
        <v>〇</v>
      </c>
      <c r="L219" s="14" t="str">
        <f t="shared" si="30"/>
        <v>✕</v>
      </c>
      <c r="M219" s="32">
        <v>6</v>
      </c>
      <c r="N219" s="32">
        <v>15</v>
      </c>
      <c r="O219" s="1" t="str">
        <f t="shared" si="31"/>
        <v>〇</v>
      </c>
      <c r="P219" s="14" t="str">
        <f t="shared" si="32"/>
        <v>〇</v>
      </c>
      <c r="Q219" s="16">
        <v>5.6859999999999999</v>
      </c>
      <c r="R219" s="2">
        <v>15.3</v>
      </c>
      <c r="S219" s="1" t="str">
        <f t="shared" si="33"/>
        <v>〇</v>
      </c>
      <c r="T219" s="1" t="str">
        <f t="shared" si="34"/>
        <v>✕</v>
      </c>
      <c r="U219" s="16">
        <v>6</v>
      </c>
      <c r="V219" s="2">
        <v>10</v>
      </c>
      <c r="X219">
        <v>7.3</v>
      </c>
      <c r="Y219">
        <v>6.8</v>
      </c>
      <c r="Z219">
        <v>7.1</v>
      </c>
      <c r="AA219">
        <f t="shared" si="35"/>
        <v>7.3</v>
      </c>
    </row>
    <row r="220" spans="2:27" x14ac:dyDescent="0.8">
      <c r="B220" s="10" t="s">
        <v>231</v>
      </c>
      <c r="C220" s="17">
        <v>3003111432</v>
      </c>
      <c r="D220" s="15">
        <v>13494</v>
      </c>
      <c r="E220" s="11"/>
      <c r="F220" s="11"/>
      <c r="G220" s="1" t="str">
        <f t="shared" si="27"/>
        <v>✕</v>
      </c>
      <c r="H220" s="14" t="str">
        <f t="shared" si="28"/>
        <v>✕</v>
      </c>
      <c r="I220" s="32">
        <v>5</v>
      </c>
      <c r="J220" s="32">
        <v>10</v>
      </c>
      <c r="K220" s="1" t="str">
        <f t="shared" si="29"/>
        <v>〇</v>
      </c>
      <c r="L220" s="14" t="str">
        <f t="shared" si="30"/>
        <v>✕</v>
      </c>
      <c r="M220" s="32">
        <v>4</v>
      </c>
      <c r="N220" s="32">
        <v>15</v>
      </c>
      <c r="O220" s="1" t="str">
        <f t="shared" si="31"/>
        <v>✕</v>
      </c>
      <c r="P220" s="14" t="str">
        <f t="shared" si="32"/>
        <v>〇</v>
      </c>
      <c r="Q220" s="16">
        <v>5.375</v>
      </c>
      <c r="R220" s="2">
        <v>15.73</v>
      </c>
      <c r="S220" s="1" t="str">
        <f t="shared" si="33"/>
        <v>〇</v>
      </c>
      <c r="T220" s="1" t="str">
        <f t="shared" si="34"/>
        <v>〇</v>
      </c>
      <c r="U220" s="16">
        <v>6</v>
      </c>
      <c r="V220" s="2">
        <v>20</v>
      </c>
      <c r="X220">
        <v>6.3</v>
      </c>
      <c r="Y220">
        <v>6.5</v>
      </c>
      <c r="Z220">
        <v>6.4</v>
      </c>
      <c r="AA220">
        <f t="shared" si="35"/>
        <v>6.5</v>
      </c>
    </row>
    <row r="221" spans="2:27" x14ac:dyDescent="0.8">
      <c r="B221" s="10" t="s">
        <v>232</v>
      </c>
      <c r="C221" s="17">
        <v>3001943923</v>
      </c>
      <c r="D221" s="15">
        <v>9095</v>
      </c>
      <c r="E221" s="11"/>
      <c r="F221" s="11"/>
      <c r="G221" s="1" t="str">
        <f t="shared" si="27"/>
        <v>✕</v>
      </c>
      <c r="H221" s="14" t="str">
        <f t="shared" si="28"/>
        <v>✕</v>
      </c>
      <c r="I221" s="32">
        <v>5</v>
      </c>
      <c r="J221" s="32">
        <v>15</v>
      </c>
      <c r="K221" s="1" t="str">
        <f t="shared" si="29"/>
        <v>〇</v>
      </c>
      <c r="L221" s="14" t="str">
        <f t="shared" si="30"/>
        <v>〇</v>
      </c>
      <c r="M221" s="32">
        <v>5</v>
      </c>
      <c r="N221" s="32">
        <v>10</v>
      </c>
      <c r="O221" s="1" t="str">
        <f t="shared" si="31"/>
        <v>〇</v>
      </c>
      <c r="P221" s="14" t="str">
        <f t="shared" si="32"/>
        <v>〇</v>
      </c>
      <c r="Q221" s="16">
        <v>4.1280000000000001</v>
      </c>
      <c r="R221" s="2">
        <v>8.4600000000000009</v>
      </c>
      <c r="S221" s="1" t="str">
        <f t="shared" si="33"/>
        <v>〇</v>
      </c>
      <c r="T221" s="1" t="str">
        <f t="shared" si="34"/>
        <v>〇</v>
      </c>
      <c r="U221" s="16">
        <v>5</v>
      </c>
      <c r="V221" s="2">
        <v>10</v>
      </c>
      <c r="X221">
        <v>5.2</v>
      </c>
      <c r="Y221">
        <v>5.5</v>
      </c>
      <c r="Z221">
        <v>5.3</v>
      </c>
      <c r="AA221">
        <f t="shared" si="35"/>
        <v>5.5</v>
      </c>
    </row>
    <row r="222" spans="2:27" x14ac:dyDescent="0.8">
      <c r="B222" s="10" t="s">
        <v>233</v>
      </c>
      <c r="C222" s="17">
        <v>3003044602</v>
      </c>
      <c r="D222" s="15">
        <v>12311</v>
      </c>
      <c r="E222" s="11"/>
      <c r="F222" s="11"/>
      <c r="G222" s="1" t="str">
        <f t="shared" si="27"/>
        <v>✕</v>
      </c>
      <c r="H222" s="14" t="str">
        <f t="shared" si="28"/>
        <v>✕</v>
      </c>
      <c r="I222" s="32">
        <v>4</v>
      </c>
      <c r="J222" s="32">
        <v>10</v>
      </c>
      <c r="K222" s="1" t="str">
        <f t="shared" si="29"/>
        <v>〇</v>
      </c>
      <c r="L222" s="14" t="str">
        <f t="shared" si="30"/>
        <v>〇</v>
      </c>
      <c r="M222" s="32">
        <v>3</v>
      </c>
      <c r="N222" s="32">
        <v>8</v>
      </c>
      <c r="O222" s="1" t="str">
        <f t="shared" si="31"/>
        <v>〇</v>
      </c>
      <c r="P222" s="14" t="str">
        <f t="shared" si="32"/>
        <v>〇</v>
      </c>
      <c r="Q222" s="16">
        <v>3.5745</v>
      </c>
      <c r="R222" s="2">
        <v>7.57</v>
      </c>
      <c r="S222" s="1" t="str">
        <f t="shared" si="33"/>
        <v>〇</v>
      </c>
      <c r="T222" s="1" t="str">
        <f t="shared" si="34"/>
        <v>〇</v>
      </c>
      <c r="U222" s="16">
        <v>3</v>
      </c>
      <c r="V222" s="2">
        <v>6</v>
      </c>
      <c r="X222">
        <v>3.1</v>
      </c>
      <c r="Y222">
        <v>4.5999999999999996</v>
      </c>
      <c r="Z222">
        <v>3.9</v>
      </c>
      <c r="AA222">
        <f t="shared" si="35"/>
        <v>4.5999999999999996</v>
      </c>
    </row>
    <row r="223" spans="2:27" x14ac:dyDescent="0.8">
      <c r="B223" s="10" t="s">
        <v>234</v>
      </c>
      <c r="C223" s="17">
        <v>3003025898</v>
      </c>
      <c r="D223" s="15">
        <v>12134</v>
      </c>
      <c r="E223" s="11"/>
      <c r="F223" s="11"/>
      <c r="G223" s="1" t="str">
        <f t="shared" si="27"/>
        <v>✕</v>
      </c>
      <c r="H223" s="14" t="str">
        <f t="shared" si="28"/>
        <v>✕</v>
      </c>
      <c r="I223" s="32">
        <v>6</v>
      </c>
      <c r="J223" s="32">
        <v>20</v>
      </c>
      <c r="K223" s="1" t="str">
        <f t="shared" si="29"/>
        <v>〇</v>
      </c>
      <c r="L223" s="14" t="str">
        <f t="shared" si="30"/>
        <v>✕</v>
      </c>
      <c r="M223" s="32">
        <v>6</v>
      </c>
      <c r="N223" s="32">
        <v>15</v>
      </c>
      <c r="O223" s="1" t="str">
        <f t="shared" si="31"/>
        <v>〇</v>
      </c>
      <c r="P223" s="14" t="str">
        <f t="shared" si="32"/>
        <v>〇</v>
      </c>
      <c r="Q223" s="16">
        <v>5.4779999999999998</v>
      </c>
      <c r="R223" s="2">
        <v>15.79</v>
      </c>
      <c r="S223" s="1" t="str">
        <f t="shared" si="33"/>
        <v>〇</v>
      </c>
      <c r="T223" s="1" t="str">
        <f t="shared" si="34"/>
        <v>✕</v>
      </c>
      <c r="U223" s="16">
        <v>6</v>
      </c>
      <c r="V223" s="2">
        <v>10</v>
      </c>
      <c r="X223">
        <v>5.9</v>
      </c>
      <c r="Y223">
        <v>8.3000000000000007</v>
      </c>
      <c r="Z223">
        <v>7.1</v>
      </c>
      <c r="AA223">
        <f t="shared" si="35"/>
        <v>8.3000000000000007</v>
      </c>
    </row>
    <row r="224" spans="2:27" x14ac:dyDescent="0.8">
      <c r="B224" s="10" t="s">
        <v>235</v>
      </c>
      <c r="C224" s="17">
        <v>3003122617</v>
      </c>
      <c r="D224" s="15">
        <v>13697</v>
      </c>
      <c r="E224" s="11"/>
      <c r="F224" s="11"/>
      <c r="G224" s="1" t="str">
        <f t="shared" si="27"/>
        <v>✕</v>
      </c>
      <c r="H224" s="14" t="str">
        <f t="shared" si="28"/>
        <v>✕</v>
      </c>
      <c r="I224" s="32">
        <v>4</v>
      </c>
      <c r="J224" s="32">
        <v>8</v>
      </c>
      <c r="K224" s="1" t="str">
        <f t="shared" si="29"/>
        <v>〇</v>
      </c>
      <c r="L224" s="14" t="str">
        <f t="shared" si="30"/>
        <v>〇</v>
      </c>
      <c r="M224" s="32">
        <v>4</v>
      </c>
      <c r="N224" s="32">
        <v>8</v>
      </c>
      <c r="O224" s="1" t="str">
        <f t="shared" si="31"/>
        <v>〇</v>
      </c>
      <c r="P224" s="14" t="str">
        <f t="shared" si="32"/>
        <v>〇</v>
      </c>
      <c r="Q224" s="16">
        <v>4.0170000000000003</v>
      </c>
      <c r="R224" s="2">
        <v>7.92</v>
      </c>
      <c r="S224" s="1" t="str">
        <f t="shared" si="33"/>
        <v>〇</v>
      </c>
      <c r="T224" s="1" t="str">
        <f t="shared" si="34"/>
        <v>✕</v>
      </c>
      <c r="U224" s="16">
        <v>4</v>
      </c>
      <c r="V224" s="2">
        <v>13</v>
      </c>
      <c r="X224">
        <v>5.2</v>
      </c>
      <c r="Y224">
        <v>5.2</v>
      </c>
      <c r="Z224">
        <v>5.2</v>
      </c>
      <c r="AA224">
        <f t="shared" si="35"/>
        <v>5.2</v>
      </c>
    </row>
    <row r="225" spans="2:27" x14ac:dyDescent="0.8">
      <c r="B225" s="10" t="s">
        <v>236</v>
      </c>
      <c r="C225" s="17">
        <v>3003015488</v>
      </c>
      <c r="D225" s="15">
        <v>11879</v>
      </c>
      <c r="E225" s="11"/>
      <c r="F225" s="11"/>
      <c r="G225" s="1" t="str">
        <f t="shared" si="27"/>
        <v>✕</v>
      </c>
      <c r="H225" s="14" t="str">
        <f t="shared" si="28"/>
        <v>✕</v>
      </c>
      <c r="I225" s="32">
        <v>6</v>
      </c>
      <c r="J225" s="32">
        <v>20</v>
      </c>
      <c r="K225" s="1" t="str">
        <f t="shared" si="29"/>
        <v>✕</v>
      </c>
      <c r="L225" s="14" t="str">
        <f t="shared" si="30"/>
        <v>〇</v>
      </c>
      <c r="M225" s="32">
        <v>4</v>
      </c>
      <c r="N225" s="32">
        <v>15</v>
      </c>
      <c r="O225" s="1" t="str">
        <f t="shared" si="31"/>
        <v>〇</v>
      </c>
      <c r="P225" s="14" t="str">
        <f t="shared" si="32"/>
        <v>〇</v>
      </c>
      <c r="Q225" s="16">
        <v>6.85</v>
      </c>
      <c r="R225" s="2">
        <v>16.190000000000001</v>
      </c>
      <c r="S225" s="1" t="str">
        <f t="shared" si="33"/>
        <v>✕</v>
      </c>
      <c r="T225" s="1" t="str">
        <f t="shared" si="34"/>
        <v>〇</v>
      </c>
      <c r="U225" s="16">
        <v>4</v>
      </c>
      <c r="V225" s="2">
        <v>15</v>
      </c>
      <c r="X225">
        <v>8.6999999999999993</v>
      </c>
      <c r="Y225">
        <v>7.9</v>
      </c>
      <c r="Z225">
        <v>8.3000000000000007</v>
      </c>
      <c r="AA225">
        <f t="shared" si="35"/>
        <v>8.6999999999999993</v>
      </c>
    </row>
    <row r="226" spans="2:27" x14ac:dyDescent="0.8">
      <c r="B226" s="10" t="s">
        <v>237</v>
      </c>
      <c r="C226" s="17">
        <v>3002011123</v>
      </c>
      <c r="D226" s="15">
        <v>11600</v>
      </c>
      <c r="E226" s="11"/>
      <c r="F226" s="11"/>
      <c r="G226" s="1" t="str">
        <f t="shared" si="27"/>
        <v>✕</v>
      </c>
      <c r="H226" s="14" t="str">
        <f t="shared" si="28"/>
        <v>✕</v>
      </c>
      <c r="I226" s="32">
        <v>4.5</v>
      </c>
      <c r="J226" s="32">
        <v>12</v>
      </c>
      <c r="K226" s="1" t="str">
        <f t="shared" si="29"/>
        <v>〇</v>
      </c>
      <c r="L226" s="14" t="str">
        <f t="shared" si="30"/>
        <v>〇</v>
      </c>
      <c r="M226" s="32">
        <v>4.5</v>
      </c>
      <c r="N226" s="32">
        <v>10</v>
      </c>
      <c r="O226" s="1" t="str">
        <f t="shared" si="31"/>
        <v>〇</v>
      </c>
      <c r="P226" s="14" t="str">
        <f t="shared" si="32"/>
        <v>〇</v>
      </c>
      <c r="Q226" s="16">
        <v>3.8570000000000002</v>
      </c>
      <c r="R226" s="2">
        <v>7.67</v>
      </c>
      <c r="S226" s="1" t="str">
        <f t="shared" si="33"/>
        <v>〇</v>
      </c>
      <c r="T226" s="1" t="str">
        <f t="shared" si="34"/>
        <v>〇</v>
      </c>
      <c r="U226" s="16">
        <v>4.5</v>
      </c>
      <c r="V226" s="2">
        <v>12</v>
      </c>
      <c r="X226">
        <v>5.7</v>
      </c>
      <c r="Y226">
        <v>4.3</v>
      </c>
      <c r="Z226">
        <v>5</v>
      </c>
      <c r="AA226">
        <f t="shared" si="35"/>
        <v>5.7</v>
      </c>
    </row>
    <row r="227" spans="2:27" ht="18.350000000000001" thickBot="1" x14ac:dyDescent="0.85">
      <c r="B227" s="22" t="s">
        <v>238</v>
      </c>
      <c r="C227" s="23">
        <v>3001923211</v>
      </c>
      <c r="D227" s="24">
        <v>8526</v>
      </c>
      <c r="E227" s="25"/>
      <c r="F227" s="25"/>
      <c r="G227" s="26" t="str">
        <f t="shared" si="27"/>
        <v>✕</v>
      </c>
      <c r="H227" s="27" t="str">
        <f t="shared" si="28"/>
        <v>✕</v>
      </c>
      <c r="I227" s="34">
        <v>4</v>
      </c>
      <c r="J227" s="34">
        <v>10</v>
      </c>
      <c r="K227" s="26" t="str">
        <f t="shared" si="29"/>
        <v>〇</v>
      </c>
      <c r="L227" s="27" t="str">
        <f t="shared" si="30"/>
        <v>〇</v>
      </c>
      <c r="M227" s="34">
        <v>4</v>
      </c>
      <c r="N227" s="34">
        <v>10</v>
      </c>
      <c r="O227" s="26" t="str">
        <f t="shared" si="31"/>
        <v>〇</v>
      </c>
      <c r="P227" s="27" t="str">
        <f t="shared" si="32"/>
        <v>〇</v>
      </c>
      <c r="Q227" s="28">
        <v>3.7440000000000002</v>
      </c>
      <c r="R227" s="29">
        <v>8.125</v>
      </c>
      <c r="S227" s="26" t="str">
        <f t="shared" si="33"/>
        <v>〇</v>
      </c>
      <c r="T227" s="27" t="str">
        <f t="shared" si="34"/>
        <v>〇</v>
      </c>
      <c r="U227" s="16">
        <v>3</v>
      </c>
      <c r="V227" s="2">
        <v>6</v>
      </c>
      <c r="X227">
        <v>3.3</v>
      </c>
      <c r="Y227">
        <v>4.8</v>
      </c>
      <c r="Z227">
        <v>4.0999999999999996</v>
      </c>
      <c r="AA227">
        <f t="shared" si="35"/>
        <v>4.8</v>
      </c>
    </row>
    <row r="228" spans="2:27" ht="18.350000000000001" thickTop="1" x14ac:dyDescent="0.8">
      <c r="B228" s="19" t="s">
        <v>258</v>
      </c>
      <c r="C228" s="19"/>
      <c r="D228" s="20"/>
      <c r="E228" s="21"/>
      <c r="F228" s="19"/>
      <c r="G228" s="19">
        <f>COUNTIF(G4:G227,"〇")</f>
        <v>0</v>
      </c>
      <c r="H228" s="20">
        <f>COUNTIF(H4:H227,"〇")</f>
        <v>11</v>
      </c>
      <c r="I228" s="21"/>
      <c r="J228" s="19"/>
      <c r="K228" s="19">
        <f>COUNTIF(K4:K227,"〇")</f>
        <v>187</v>
      </c>
      <c r="L228" s="20">
        <f>COUNTIF(L4:L227,"〇")</f>
        <v>189</v>
      </c>
      <c r="M228" s="21"/>
      <c r="N228" s="19"/>
      <c r="O228" s="19">
        <f>COUNTIF(O4:O227,"〇")</f>
        <v>214</v>
      </c>
      <c r="P228" s="20">
        <f>COUNTIF(P4:P227,"〇")</f>
        <v>208</v>
      </c>
      <c r="Q228" s="21"/>
      <c r="R228" s="19"/>
      <c r="S228" s="19">
        <f>COUNTIF(S4:S227,"〇")</f>
        <v>197</v>
      </c>
      <c r="T228" s="20">
        <f>COUNTIF(T4:T227,"〇")</f>
        <v>194</v>
      </c>
    </row>
  </sheetData>
  <autoFilter ref="B3:AA228" xr:uid="{0E60F702-F42D-4887-9E72-0B69CFD1B160}"/>
  <mergeCells count="5">
    <mergeCell ref="E2:H2"/>
    <mergeCell ref="I2:L2"/>
    <mergeCell ref="M2:P2"/>
    <mergeCell ref="Q2:T2"/>
    <mergeCell ref="U2:V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F702-F42D-4887-9E72-0B69CFD1B160}">
  <dimension ref="B1:AC245"/>
  <sheetViews>
    <sheetView tabSelected="1" zoomScale="55" zoomScaleNormal="55" workbookViewId="0">
      <selection activeCell="Q5" sqref="Q5"/>
    </sheetView>
  </sheetViews>
  <sheetFormatPr defaultRowHeight="18" x14ac:dyDescent="0.8"/>
  <cols>
    <col min="3" max="3" width="12.5" style="5" bestFit="1" customWidth="1"/>
    <col min="4" max="4" width="12.5" customWidth="1"/>
    <col min="24" max="26" width="15.21875" bestFit="1" customWidth="1"/>
    <col min="27" max="27" width="14.33203125" bestFit="1" customWidth="1"/>
  </cols>
  <sheetData>
    <row r="1" spans="2:29" x14ac:dyDescent="0.8">
      <c r="L1" s="4"/>
    </row>
    <row r="2" spans="2:29" x14ac:dyDescent="0.8">
      <c r="B2" s="5"/>
      <c r="D2" s="5"/>
      <c r="E2" s="37" t="s">
        <v>256</v>
      </c>
      <c r="F2" s="38"/>
      <c r="G2" s="38"/>
      <c r="H2" s="39"/>
      <c r="I2" s="38" t="s">
        <v>259</v>
      </c>
      <c r="J2" s="38"/>
      <c r="K2" s="38"/>
      <c r="L2" s="39"/>
      <c r="M2" s="40" t="s">
        <v>260</v>
      </c>
      <c r="N2" s="38"/>
      <c r="O2" s="38"/>
      <c r="P2" s="39"/>
      <c r="Q2" s="40" t="s">
        <v>0</v>
      </c>
      <c r="R2" s="38"/>
      <c r="S2" s="38"/>
      <c r="T2" s="39"/>
      <c r="U2" s="40" t="s">
        <v>1</v>
      </c>
      <c r="V2" s="41"/>
      <c r="W2" s="5"/>
    </row>
    <row r="3" spans="2:29" x14ac:dyDescent="0.8">
      <c r="B3" s="5"/>
      <c r="C3" s="1" t="s">
        <v>49</v>
      </c>
      <c r="D3" s="14" t="s">
        <v>50</v>
      </c>
      <c r="E3" s="3" t="s">
        <v>2</v>
      </c>
      <c r="F3" s="6" t="s">
        <v>3</v>
      </c>
      <c r="G3" s="6" t="s">
        <v>4</v>
      </c>
      <c r="H3" s="7" t="s">
        <v>5</v>
      </c>
      <c r="I3" s="3" t="s">
        <v>2</v>
      </c>
      <c r="J3" s="6" t="s">
        <v>3</v>
      </c>
      <c r="K3" s="6" t="s">
        <v>4</v>
      </c>
      <c r="L3" s="7" t="s">
        <v>5</v>
      </c>
      <c r="M3" s="8" t="s">
        <v>2</v>
      </c>
      <c r="N3" s="6" t="s">
        <v>3</v>
      </c>
      <c r="O3" s="6" t="s">
        <v>4</v>
      </c>
      <c r="P3" s="7" t="s">
        <v>5</v>
      </c>
      <c r="Q3" s="8" t="s">
        <v>2</v>
      </c>
      <c r="R3" s="6" t="s">
        <v>3</v>
      </c>
      <c r="S3" s="6" t="s">
        <v>4</v>
      </c>
      <c r="T3" s="7" t="s">
        <v>5</v>
      </c>
      <c r="U3" s="3" t="s">
        <v>2</v>
      </c>
      <c r="V3" s="6" t="s">
        <v>3</v>
      </c>
      <c r="W3" s="5"/>
      <c r="X3" t="s">
        <v>31</v>
      </c>
      <c r="Y3" t="s">
        <v>32</v>
      </c>
      <c r="Z3" t="s">
        <v>33</v>
      </c>
      <c r="AA3" t="s">
        <v>37</v>
      </c>
    </row>
    <row r="4" spans="2:29" x14ac:dyDescent="0.8">
      <c r="B4" s="10" t="s">
        <v>6</v>
      </c>
      <c r="C4" s="17">
        <v>3001545772</v>
      </c>
      <c r="D4" s="15">
        <v>4206</v>
      </c>
      <c r="E4" s="11"/>
      <c r="F4" s="1"/>
      <c r="G4" s="1" t="str">
        <f>IF(ABS($U4-E4)&lt;=1,"〇","✕")</f>
        <v>✕</v>
      </c>
      <c r="H4" s="14" t="str">
        <f>IF(ABS($V4-F4)&lt;=5,"〇","✕")</f>
        <v>〇</v>
      </c>
      <c r="I4" s="32">
        <v>3</v>
      </c>
      <c r="J4" s="33">
        <v>4</v>
      </c>
      <c r="K4" s="1" t="str">
        <f>IF(ABS($U4-I4)&lt;=1,"〇","✕")</f>
        <v>〇</v>
      </c>
      <c r="L4" s="14" t="str">
        <f>IF(ABS($V4-J4)&lt;=5,"〇","✕")</f>
        <v>〇</v>
      </c>
      <c r="M4" s="42">
        <v>3</v>
      </c>
      <c r="N4" s="43">
        <v>4</v>
      </c>
      <c r="O4" s="1" t="str">
        <f>IF(ABS($U4-M4)&lt;=1,"〇","✕")</f>
        <v>〇</v>
      </c>
      <c r="P4" s="14" t="str">
        <f>IF(ABS($V4-N4)&lt;=5,"〇","✕")</f>
        <v>〇</v>
      </c>
      <c r="Q4" s="16">
        <v>2.9775</v>
      </c>
      <c r="R4" s="2">
        <v>4.6399999999999997</v>
      </c>
      <c r="S4" s="1" t="str">
        <f>IF(ABS($U4-Q4)&lt;=1,"〇","✕")</f>
        <v>〇</v>
      </c>
      <c r="T4" s="1" t="str">
        <f>IF(ABS($V4-R4)&lt;=5,"〇","✕")</f>
        <v>〇</v>
      </c>
      <c r="U4" s="16">
        <v>3</v>
      </c>
      <c r="V4" s="2">
        <v>4</v>
      </c>
      <c r="X4">
        <v>3.5</v>
      </c>
      <c r="Y4">
        <v>3.1</v>
      </c>
      <c r="Z4">
        <v>3</v>
      </c>
      <c r="AA4">
        <f>MAX(X4:Z4)</f>
        <v>3.5</v>
      </c>
    </row>
    <row r="5" spans="2:29" x14ac:dyDescent="0.8">
      <c r="B5" s="10" t="s">
        <v>7</v>
      </c>
      <c r="C5" s="17">
        <v>3001999632</v>
      </c>
      <c r="D5" s="15">
        <v>11558</v>
      </c>
      <c r="E5" s="11"/>
      <c r="F5" s="1"/>
      <c r="G5" s="1" t="str">
        <f t="shared" ref="G5:G68" si="0">IF(ABS($U5-E5)&lt;=1,"〇","✕")</f>
        <v>✕</v>
      </c>
      <c r="H5" s="14" t="str">
        <f t="shared" ref="H5:H68" si="1">IF(ABS($V5-F5)&lt;=5,"〇","✕")</f>
        <v>✕</v>
      </c>
      <c r="I5" s="32">
        <v>4</v>
      </c>
      <c r="J5" s="33">
        <v>6</v>
      </c>
      <c r="K5" s="1" t="str">
        <f t="shared" ref="K5:K68" si="2">IF(ABS($U5-I5)&lt;=1,"〇","✕")</f>
        <v>〇</v>
      </c>
      <c r="L5" s="14" t="str">
        <f t="shared" ref="L5:L68" si="3">IF(ABS($V5-J5)&lt;=5,"〇","✕")</f>
        <v>〇</v>
      </c>
      <c r="M5" s="42">
        <v>3</v>
      </c>
      <c r="N5" s="43">
        <v>6</v>
      </c>
      <c r="O5" s="1" t="str">
        <f t="shared" ref="O5:O68" si="4">IF(ABS($U5-M5)&lt;=1,"〇","✕")</f>
        <v>〇</v>
      </c>
      <c r="P5" s="14" t="str">
        <f t="shared" ref="P5:P68" si="5">IF(ABS($V5-N5)&lt;=5,"〇","✕")</f>
        <v>〇</v>
      </c>
      <c r="Q5" s="16">
        <v>2.4260000000000002</v>
      </c>
      <c r="R5" s="2">
        <v>4.93</v>
      </c>
      <c r="S5" s="1" t="str">
        <f t="shared" ref="S5:S68" si="6">IF(ABS($U5-Q5)&lt;=1,"〇","✕")</f>
        <v>〇</v>
      </c>
      <c r="T5" s="1" t="str">
        <f t="shared" ref="T5:T68" si="7">IF(ABS($V5-R5)&lt;=5,"〇","✕")</f>
        <v>〇</v>
      </c>
      <c r="U5" s="16">
        <v>3</v>
      </c>
      <c r="V5" s="2">
        <v>6</v>
      </c>
      <c r="X5">
        <v>3.7</v>
      </c>
      <c r="Y5">
        <v>2.2000000000000002</v>
      </c>
      <c r="Z5">
        <v>3</v>
      </c>
      <c r="AA5">
        <f t="shared" ref="AA5:AA68" si="8">MAX(X5:Z5)</f>
        <v>3.7</v>
      </c>
    </row>
    <row r="6" spans="2:29" x14ac:dyDescent="0.8">
      <c r="B6" s="10" t="s">
        <v>8</v>
      </c>
      <c r="C6" s="17">
        <v>3001718628</v>
      </c>
      <c r="D6" s="15">
        <v>6107</v>
      </c>
      <c r="E6" s="11"/>
      <c r="F6" s="1"/>
      <c r="G6" s="1" t="str">
        <f t="shared" si="0"/>
        <v>✕</v>
      </c>
      <c r="H6" s="14" t="str">
        <f t="shared" si="1"/>
        <v>✕</v>
      </c>
      <c r="I6" s="32">
        <v>5</v>
      </c>
      <c r="J6" s="33">
        <v>10</v>
      </c>
      <c r="K6" s="1" t="str">
        <f t="shared" si="2"/>
        <v>〇</v>
      </c>
      <c r="L6" s="14" t="str">
        <f t="shared" si="3"/>
        <v>〇</v>
      </c>
      <c r="M6" s="42">
        <v>4.5</v>
      </c>
      <c r="N6" s="43">
        <v>10</v>
      </c>
      <c r="O6" s="1" t="str">
        <f t="shared" si="4"/>
        <v>〇</v>
      </c>
      <c r="P6" s="14" t="str">
        <f t="shared" si="5"/>
        <v>〇</v>
      </c>
      <c r="Q6" s="16">
        <v>3.0830000000000002</v>
      </c>
      <c r="R6" s="2">
        <v>7.07</v>
      </c>
      <c r="S6" s="1" t="str">
        <f t="shared" si="6"/>
        <v>✕</v>
      </c>
      <c r="T6" s="1" t="str">
        <f t="shared" si="7"/>
        <v>〇</v>
      </c>
      <c r="U6" s="16">
        <v>5</v>
      </c>
      <c r="V6" s="2">
        <v>10</v>
      </c>
      <c r="X6">
        <v>4.4000000000000004</v>
      </c>
      <c r="Y6">
        <v>3.4</v>
      </c>
      <c r="Z6">
        <v>3.9</v>
      </c>
      <c r="AA6">
        <f t="shared" si="8"/>
        <v>4.4000000000000004</v>
      </c>
    </row>
    <row r="7" spans="2:29" x14ac:dyDescent="0.8">
      <c r="B7" s="10" t="s">
        <v>9</v>
      </c>
      <c r="C7" s="17">
        <v>3001578746</v>
      </c>
      <c r="D7" s="15">
        <v>4453</v>
      </c>
      <c r="E7" s="11"/>
      <c r="F7" s="1"/>
      <c r="G7" s="1" t="str">
        <f t="shared" si="0"/>
        <v>✕</v>
      </c>
      <c r="H7" s="14" t="str">
        <f t="shared" si="1"/>
        <v>✕</v>
      </c>
      <c r="I7" s="32">
        <v>6</v>
      </c>
      <c r="J7" s="33">
        <v>15</v>
      </c>
      <c r="K7" s="1" t="str">
        <f t="shared" si="2"/>
        <v>✕</v>
      </c>
      <c r="L7" s="14" t="str">
        <f t="shared" si="3"/>
        <v>〇</v>
      </c>
      <c r="M7" s="42">
        <v>7</v>
      </c>
      <c r="N7" s="43">
        <v>20</v>
      </c>
      <c r="O7" s="1" t="str">
        <f t="shared" si="4"/>
        <v>〇</v>
      </c>
      <c r="P7" s="14" t="str">
        <f t="shared" si="5"/>
        <v>〇</v>
      </c>
      <c r="Q7" s="16">
        <v>5.4610000000000003</v>
      </c>
      <c r="R7" s="2">
        <v>12.86</v>
      </c>
      <c r="S7" s="1" t="str">
        <f t="shared" si="6"/>
        <v>✕</v>
      </c>
      <c r="T7" s="1" t="str">
        <f t="shared" si="7"/>
        <v>✕</v>
      </c>
      <c r="U7" s="16">
        <v>8</v>
      </c>
      <c r="V7" s="2">
        <v>20</v>
      </c>
      <c r="X7">
        <v>8.5</v>
      </c>
      <c r="Y7">
        <v>7</v>
      </c>
      <c r="Z7">
        <v>7.2</v>
      </c>
      <c r="AA7">
        <f t="shared" si="8"/>
        <v>8.5</v>
      </c>
    </row>
    <row r="8" spans="2:29" x14ac:dyDescent="0.8">
      <c r="B8" s="10" t="s">
        <v>10</v>
      </c>
      <c r="C8" s="17">
        <v>3001893584</v>
      </c>
      <c r="D8" s="15">
        <v>8168</v>
      </c>
      <c r="E8" s="11"/>
      <c r="F8" s="1"/>
      <c r="G8" s="1" t="str">
        <f t="shared" si="0"/>
        <v>✕</v>
      </c>
      <c r="H8" s="14" t="str">
        <f t="shared" si="1"/>
        <v>✕</v>
      </c>
      <c r="I8" s="32">
        <v>5</v>
      </c>
      <c r="J8" s="33">
        <v>15</v>
      </c>
      <c r="K8" s="1" t="str">
        <f t="shared" si="2"/>
        <v>〇</v>
      </c>
      <c r="L8" s="14" t="str">
        <f t="shared" si="3"/>
        <v>〇</v>
      </c>
      <c r="M8" s="42">
        <v>4.5</v>
      </c>
      <c r="N8" s="43">
        <v>10</v>
      </c>
      <c r="O8" s="1" t="str">
        <f t="shared" si="4"/>
        <v>〇</v>
      </c>
      <c r="P8" s="14" t="str">
        <f t="shared" si="5"/>
        <v>〇</v>
      </c>
      <c r="Q8" s="16">
        <v>4.0465</v>
      </c>
      <c r="R8" s="2">
        <v>8.27</v>
      </c>
      <c r="S8" s="1" t="str">
        <f t="shared" si="6"/>
        <v>〇</v>
      </c>
      <c r="T8" s="1" t="str">
        <f t="shared" si="7"/>
        <v>〇</v>
      </c>
      <c r="U8" s="16">
        <v>4.5</v>
      </c>
      <c r="V8" s="2">
        <v>12</v>
      </c>
      <c r="X8">
        <v>4.8</v>
      </c>
      <c r="Y8">
        <v>5.4</v>
      </c>
      <c r="Z8">
        <v>5.0999999999999996</v>
      </c>
      <c r="AA8">
        <f t="shared" si="8"/>
        <v>5.4</v>
      </c>
    </row>
    <row r="9" spans="2:29" x14ac:dyDescent="0.8">
      <c r="B9" s="10" t="s">
        <v>11</v>
      </c>
      <c r="C9" s="17">
        <v>3002002269</v>
      </c>
      <c r="D9" s="15">
        <v>11418</v>
      </c>
      <c r="E9" s="11"/>
      <c r="F9" s="1"/>
      <c r="G9" s="1" t="str">
        <f t="shared" si="0"/>
        <v>✕</v>
      </c>
      <c r="H9" s="14" t="str">
        <f t="shared" si="1"/>
        <v>✕</v>
      </c>
      <c r="I9" s="32">
        <v>3</v>
      </c>
      <c r="J9" s="33">
        <v>6</v>
      </c>
      <c r="K9" s="1" t="str">
        <f t="shared" si="2"/>
        <v>〇</v>
      </c>
      <c r="L9" s="14" t="str">
        <f t="shared" si="3"/>
        <v>〇</v>
      </c>
      <c r="M9" s="42">
        <v>3</v>
      </c>
      <c r="N9" s="43">
        <v>6</v>
      </c>
      <c r="O9" s="1" t="str">
        <f t="shared" si="4"/>
        <v>〇</v>
      </c>
      <c r="P9" s="14" t="str">
        <f t="shared" si="5"/>
        <v>〇</v>
      </c>
      <c r="Q9" s="16">
        <v>3.2334999999999998</v>
      </c>
      <c r="R9" s="2">
        <v>7.1</v>
      </c>
      <c r="S9" s="1" t="str">
        <f t="shared" si="6"/>
        <v>〇</v>
      </c>
      <c r="T9" s="1" t="str">
        <f t="shared" si="7"/>
        <v>〇</v>
      </c>
      <c r="U9" s="16">
        <v>4</v>
      </c>
      <c r="V9" s="2">
        <v>8</v>
      </c>
      <c r="X9">
        <v>5.2</v>
      </c>
      <c r="Y9">
        <v>3</v>
      </c>
      <c r="Z9">
        <v>4.0999999999999996</v>
      </c>
      <c r="AA9">
        <f t="shared" si="8"/>
        <v>5.2</v>
      </c>
      <c r="AC9" s="9" t="s">
        <v>34</v>
      </c>
    </row>
    <row r="10" spans="2:29" x14ac:dyDescent="0.8">
      <c r="B10" s="10" t="s">
        <v>12</v>
      </c>
      <c r="C10" s="17">
        <v>3001925527</v>
      </c>
      <c r="D10" s="15">
        <v>8568</v>
      </c>
      <c r="E10" s="11"/>
      <c r="F10" s="1"/>
      <c r="G10" s="1" t="str">
        <f t="shared" si="0"/>
        <v>✕</v>
      </c>
      <c r="H10" s="14" t="str">
        <f t="shared" si="1"/>
        <v>✕</v>
      </c>
      <c r="I10" s="32">
        <v>4</v>
      </c>
      <c r="J10" s="33">
        <v>8</v>
      </c>
      <c r="K10" s="1" t="str">
        <f t="shared" si="2"/>
        <v>〇</v>
      </c>
      <c r="L10" s="14" t="str">
        <f t="shared" si="3"/>
        <v>〇</v>
      </c>
      <c r="M10" s="42">
        <v>4</v>
      </c>
      <c r="N10" s="43">
        <v>10</v>
      </c>
      <c r="O10" s="1" t="str">
        <f t="shared" si="4"/>
        <v>〇</v>
      </c>
      <c r="P10" s="14" t="str">
        <f t="shared" si="5"/>
        <v>〇</v>
      </c>
      <c r="Q10" s="16">
        <v>3.9315000000000002</v>
      </c>
      <c r="R10" s="2">
        <v>7.74</v>
      </c>
      <c r="S10" s="1" t="str">
        <f t="shared" si="6"/>
        <v>〇</v>
      </c>
      <c r="T10" s="1" t="str">
        <f t="shared" si="7"/>
        <v>〇</v>
      </c>
      <c r="U10" s="16">
        <v>3</v>
      </c>
      <c r="V10" s="2">
        <v>8</v>
      </c>
      <c r="X10">
        <v>4.2</v>
      </c>
      <c r="Y10">
        <v>4.9000000000000004</v>
      </c>
      <c r="Z10">
        <v>4.5</v>
      </c>
      <c r="AA10">
        <f t="shared" si="8"/>
        <v>4.9000000000000004</v>
      </c>
      <c r="AC10" s="9" t="s">
        <v>35</v>
      </c>
    </row>
    <row r="11" spans="2:29" x14ac:dyDescent="0.8">
      <c r="B11" s="10" t="s">
        <v>13</v>
      </c>
      <c r="C11" s="17">
        <v>3001495487</v>
      </c>
      <c r="D11" s="15">
        <v>3604</v>
      </c>
      <c r="E11" s="11"/>
      <c r="F11" s="1"/>
      <c r="G11" s="1" t="str">
        <f t="shared" si="0"/>
        <v>✕</v>
      </c>
      <c r="H11" s="14" t="str">
        <f t="shared" si="1"/>
        <v>✕</v>
      </c>
      <c r="I11" s="32"/>
      <c r="J11" s="33"/>
      <c r="K11" s="1" t="str">
        <f t="shared" si="2"/>
        <v>✕</v>
      </c>
      <c r="L11" s="14" t="str">
        <f t="shared" si="3"/>
        <v>✕</v>
      </c>
      <c r="M11" s="42">
        <v>5</v>
      </c>
      <c r="N11" s="43">
        <v>10</v>
      </c>
      <c r="O11" s="1" t="str">
        <f t="shared" si="4"/>
        <v>〇</v>
      </c>
      <c r="P11" s="14" t="str">
        <f t="shared" si="5"/>
        <v>〇</v>
      </c>
      <c r="Q11" s="16">
        <v>3.1819999999999999</v>
      </c>
      <c r="R11" s="2">
        <v>6.58</v>
      </c>
      <c r="S11" s="1" t="str">
        <f t="shared" si="6"/>
        <v>〇</v>
      </c>
      <c r="T11" s="1" t="str">
        <f t="shared" si="7"/>
        <v>〇</v>
      </c>
      <c r="U11" s="16">
        <v>4</v>
      </c>
      <c r="V11" s="2">
        <v>6</v>
      </c>
      <c r="X11">
        <v>4.9000000000000004</v>
      </c>
      <c r="Y11">
        <v>3.1</v>
      </c>
      <c r="Z11">
        <v>4</v>
      </c>
      <c r="AA11">
        <f t="shared" si="8"/>
        <v>4.9000000000000004</v>
      </c>
      <c r="AC11" s="9"/>
    </row>
    <row r="12" spans="2:29" x14ac:dyDescent="0.8">
      <c r="B12" s="10" t="s">
        <v>14</v>
      </c>
      <c r="C12" s="17">
        <v>3000485263</v>
      </c>
      <c r="D12" s="15">
        <v>7392</v>
      </c>
      <c r="E12" s="11"/>
      <c r="F12" s="1"/>
      <c r="G12" s="1" t="str">
        <f t="shared" si="0"/>
        <v>✕</v>
      </c>
      <c r="H12" s="14" t="str">
        <f t="shared" si="1"/>
        <v>✕</v>
      </c>
      <c r="I12" s="32">
        <v>5</v>
      </c>
      <c r="J12" s="33">
        <v>15</v>
      </c>
      <c r="K12" s="1" t="str">
        <f t="shared" si="2"/>
        <v>〇</v>
      </c>
      <c r="L12" s="14" t="str">
        <f t="shared" si="3"/>
        <v>〇</v>
      </c>
      <c r="M12" s="42">
        <v>6</v>
      </c>
      <c r="N12" s="43">
        <v>15</v>
      </c>
      <c r="O12" s="1" t="str">
        <f t="shared" si="4"/>
        <v>〇</v>
      </c>
      <c r="P12" s="14" t="str">
        <f t="shared" si="5"/>
        <v>〇</v>
      </c>
      <c r="Q12" s="16">
        <v>4.6044999999999998</v>
      </c>
      <c r="R12" s="2">
        <v>11.26</v>
      </c>
      <c r="S12" s="1" t="str">
        <f t="shared" si="6"/>
        <v>〇</v>
      </c>
      <c r="T12" s="1" t="str">
        <f t="shared" si="7"/>
        <v>〇</v>
      </c>
      <c r="U12" s="16">
        <v>5</v>
      </c>
      <c r="V12" s="2">
        <v>15</v>
      </c>
      <c r="X12">
        <v>4.9000000000000004</v>
      </c>
      <c r="Y12">
        <v>5.8</v>
      </c>
      <c r="Z12">
        <v>5.4</v>
      </c>
      <c r="AA12">
        <f t="shared" si="8"/>
        <v>5.8</v>
      </c>
      <c r="AC12" s="9" t="s">
        <v>36</v>
      </c>
    </row>
    <row r="13" spans="2:29" x14ac:dyDescent="0.8">
      <c r="B13" s="10" t="s">
        <v>15</v>
      </c>
      <c r="C13" s="17">
        <v>3003029484</v>
      </c>
      <c r="D13" s="15">
        <v>12192</v>
      </c>
      <c r="E13" s="11"/>
      <c r="F13" s="1"/>
      <c r="G13" s="1" t="str">
        <f t="shared" si="0"/>
        <v>✕</v>
      </c>
      <c r="H13" s="14" t="str">
        <f t="shared" si="1"/>
        <v>✕</v>
      </c>
      <c r="I13" s="32">
        <v>5</v>
      </c>
      <c r="J13" s="33">
        <v>15</v>
      </c>
      <c r="K13" s="1" t="str">
        <f t="shared" si="2"/>
        <v>〇</v>
      </c>
      <c r="L13" s="14" t="str">
        <f t="shared" si="3"/>
        <v>〇</v>
      </c>
      <c r="M13" s="42">
        <v>6</v>
      </c>
      <c r="N13" s="43">
        <v>20</v>
      </c>
      <c r="O13" s="1" t="str">
        <f t="shared" si="4"/>
        <v>〇</v>
      </c>
      <c r="P13" s="14" t="str">
        <f t="shared" si="5"/>
        <v>✕</v>
      </c>
      <c r="Q13" s="16">
        <v>5.3514999999999997</v>
      </c>
      <c r="R13" s="2">
        <v>14.94</v>
      </c>
      <c r="S13" s="1" t="str">
        <f t="shared" si="6"/>
        <v>〇</v>
      </c>
      <c r="T13" s="1" t="str">
        <f t="shared" si="7"/>
        <v>〇</v>
      </c>
      <c r="U13" s="16">
        <v>5</v>
      </c>
      <c r="V13" s="2">
        <v>10</v>
      </c>
      <c r="X13">
        <v>6.1</v>
      </c>
      <c r="Y13">
        <v>6.3</v>
      </c>
      <c r="Z13">
        <v>6.2</v>
      </c>
      <c r="AA13">
        <f t="shared" si="8"/>
        <v>6.3</v>
      </c>
    </row>
    <row r="14" spans="2:29" x14ac:dyDescent="0.8">
      <c r="B14" s="10" t="s">
        <v>16</v>
      </c>
      <c r="C14" s="17">
        <v>3001796949</v>
      </c>
      <c r="D14" s="15">
        <v>6792</v>
      </c>
      <c r="E14" s="11"/>
      <c r="F14" s="1"/>
      <c r="G14" s="1" t="str">
        <f t="shared" si="0"/>
        <v>✕</v>
      </c>
      <c r="H14" s="14" t="str">
        <f t="shared" si="1"/>
        <v>✕</v>
      </c>
      <c r="I14" s="32">
        <v>6</v>
      </c>
      <c r="J14" s="33">
        <v>10</v>
      </c>
      <c r="K14" s="1" t="str">
        <f t="shared" si="2"/>
        <v>〇</v>
      </c>
      <c r="L14" s="14" t="str">
        <f t="shared" si="3"/>
        <v>〇</v>
      </c>
      <c r="M14" s="42">
        <v>6</v>
      </c>
      <c r="N14" s="43">
        <v>15</v>
      </c>
      <c r="O14" s="1" t="str">
        <f t="shared" si="4"/>
        <v>〇</v>
      </c>
      <c r="P14" s="14" t="str">
        <f t="shared" si="5"/>
        <v>〇</v>
      </c>
      <c r="Q14" s="16">
        <v>4.7785000000000002</v>
      </c>
      <c r="R14" s="2">
        <v>9.9949999999999992</v>
      </c>
      <c r="S14" s="1" t="str">
        <f t="shared" si="6"/>
        <v>〇</v>
      </c>
      <c r="T14" s="1" t="str">
        <f t="shared" si="7"/>
        <v>✕</v>
      </c>
      <c r="U14" s="16">
        <v>5</v>
      </c>
      <c r="V14" s="2">
        <v>15</v>
      </c>
      <c r="X14">
        <v>5.9</v>
      </c>
      <c r="Y14">
        <v>6.3</v>
      </c>
      <c r="Z14">
        <v>5.6</v>
      </c>
      <c r="AA14">
        <f t="shared" si="8"/>
        <v>6.3</v>
      </c>
    </row>
    <row r="15" spans="2:29" x14ac:dyDescent="0.8">
      <c r="B15" s="10" t="s">
        <v>17</v>
      </c>
      <c r="C15" s="17">
        <v>3003055229</v>
      </c>
      <c r="D15" s="15">
        <v>12463</v>
      </c>
      <c r="E15" s="11"/>
      <c r="F15" s="1"/>
      <c r="G15" s="1" t="str">
        <f t="shared" si="0"/>
        <v>✕</v>
      </c>
      <c r="H15" s="14" t="str">
        <f t="shared" si="1"/>
        <v>✕</v>
      </c>
      <c r="I15" s="32">
        <v>5</v>
      </c>
      <c r="J15" s="33">
        <v>10</v>
      </c>
      <c r="K15" s="1" t="str">
        <f t="shared" si="2"/>
        <v>〇</v>
      </c>
      <c r="L15" s="14" t="str">
        <f t="shared" si="3"/>
        <v>〇</v>
      </c>
      <c r="M15" s="42">
        <v>4.5</v>
      </c>
      <c r="N15" s="43">
        <v>10</v>
      </c>
      <c r="O15" s="1" t="str">
        <f t="shared" si="4"/>
        <v>〇</v>
      </c>
      <c r="P15" s="14" t="str">
        <f t="shared" si="5"/>
        <v>〇</v>
      </c>
      <c r="Q15" s="16">
        <v>3.6389999999999998</v>
      </c>
      <c r="R15" s="2">
        <v>7.9649999999999999</v>
      </c>
      <c r="S15" s="1" t="str">
        <f t="shared" si="6"/>
        <v>〇</v>
      </c>
      <c r="T15" s="1" t="str">
        <f t="shared" si="7"/>
        <v>〇</v>
      </c>
      <c r="U15" s="16">
        <v>4</v>
      </c>
      <c r="V15" s="2">
        <v>8</v>
      </c>
      <c r="X15">
        <v>4.7</v>
      </c>
      <c r="Y15">
        <v>5.0999999999999996</v>
      </c>
      <c r="Z15">
        <v>4.9000000000000004</v>
      </c>
      <c r="AA15">
        <f t="shared" si="8"/>
        <v>5.0999999999999996</v>
      </c>
    </row>
    <row r="16" spans="2:29" x14ac:dyDescent="0.8">
      <c r="B16" s="10" t="s">
        <v>18</v>
      </c>
      <c r="C16" s="17">
        <v>3001596484</v>
      </c>
      <c r="D16" s="15">
        <v>4680</v>
      </c>
      <c r="E16" s="11"/>
      <c r="F16" s="1"/>
      <c r="G16" s="1" t="str">
        <f t="shared" si="0"/>
        <v>✕</v>
      </c>
      <c r="H16" s="14" t="str">
        <f t="shared" si="1"/>
        <v>✕</v>
      </c>
      <c r="I16" s="32">
        <v>6</v>
      </c>
      <c r="J16" s="33">
        <v>20</v>
      </c>
      <c r="K16" s="1" t="str">
        <f t="shared" si="2"/>
        <v>〇</v>
      </c>
      <c r="L16" s="14" t="str">
        <f t="shared" si="3"/>
        <v>〇</v>
      </c>
      <c r="M16" s="42">
        <v>6</v>
      </c>
      <c r="N16" s="43">
        <v>15</v>
      </c>
      <c r="O16" s="1" t="str">
        <f t="shared" si="4"/>
        <v>〇</v>
      </c>
      <c r="P16" s="14" t="str">
        <f t="shared" si="5"/>
        <v>〇</v>
      </c>
      <c r="Q16" s="16">
        <v>5.3540000000000001</v>
      </c>
      <c r="R16" s="2">
        <v>13.05</v>
      </c>
      <c r="S16" s="1" t="str">
        <f t="shared" si="6"/>
        <v>〇</v>
      </c>
      <c r="T16" s="1" t="str">
        <f t="shared" si="7"/>
        <v>〇</v>
      </c>
      <c r="U16" s="16">
        <v>6</v>
      </c>
      <c r="V16" s="2">
        <v>15</v>
      </c>
      <c r="X16">
        <v>8.8000000000000007</v>
      </c>
      <c r="Y16">
        <v>5.9</v>
      </c>
      <c r="Z16">
        <v>6.1</v>
      </c>
      <c r="AA16">
        <f t="shared" si="8"/>
        <v>8.8000000000000007</v>
      </c>
    </row>
    <row r="17" spans="2:27" x14ac:dyDescent="0.8">
      <c r="B17" s="10" t="s">
        <v>19</v>
      </c>
      <c r="C17" s="17">
        <v>3001992553</v>
      </c>
      <c r="D17" s="15">
        <v>11296</v>
      </c>
      <c r="E17" s="11"/>
      <c r="F17" s="1"/>
      <c r="G17" s="1" t="str">
        <f t="shared" si="0"/>
        <v>✕</v>
      </c>
      <c r="H17" s="14" t="str">
        <f t="shared" si="1"/>
        <v>✕</v>
      </c>
      <c r="I17" s="32">
        <v>4.5</v>
      </c>
      <c r="J17" s="33">
        <v>12</v>
      </c>
      <c r="K17" s="1" t="str">
        <f t="shared" si="2"/>
        <v>〇</v>
      </c>
      <c r="L17" s="14" t="str">
        <f t="shared" si="3"/>
        <v>〇</v>
      </c>
      <c r="M17" s="42">
        <v>5</v>
      </c>
      <c r="N17" s="43">
        <v>10</v>
      </c>
      <c r="O17" s="1" t="str">
        <f t="shared" si="4"/>
        <v>〇</v>
      </c>
      <c r="P17" s="14" t="str">
        <f t="shared" si="5"/>
        <v>〇</v>
      </c>
      <c r="Q17" s="16">
        <v>4.5410000000000004</v>
      </c>
      <c r="R17" s="2">
        <v>11.94</v>
      </c>
      <c r="S17" s="1" t="str">
        <f t="shared" si="6"/>
        <v>〇</v>
      </c>
      <c r="T17" s="1" t="str">
        <f t="shared" si="7"/>
        <v>〇</v>
      </c>
      <c r="U17" s="16">
        <v>5</v>
      </c>
      <c r="V17" s="2">
        <v>10</v>
      </c>
      <c r="X17">
        <v>6.4</v>
      </c>
      <c r="Y17">
        <v>5.0999999999999996</v>
      </c>
      <c r="Z17">
        <v>5.7</v>
      </c>
      <c r="AA17">
        <f t="shared" si="8"/>
        <v>6.4</v>
      </c>
    </row>
    <row r="18" spans="2:27" x14ac:dyDescent="0.8">
      <c r="B18" s="10" t="s">
        <v>20</v>
      </c>
      <c r="C18" s="17">
        <v>3003059373</v>
      </c>
      <c r="D18" s="15">
        <v>12607</v>
      </c>
      <c r="E18" s="11"/>
      <c r="F18" s="1"/>
      <c r="G18" s="1" t="str">
        <f t="shared" si="0"/>
        <v>✕</v>
      </c>
      <c r="H18" s="14" t="str">
        <f t="shared" si="1"/>
        <v>〇</v>
      </c>
      <c r="I18" s="32">
        <v>3</v>
      </c>
      <c r="J18" s="33">
        <v>6</v>
      </c>
      <c r="K18" s="1" t="str">
        <f t="shared" si="2"/>
        <v>〇</v>
      </c>
      <c r="L18" s="14" t="str">
        <f t="shared" si="3"/>
        <v>〇</v>
      </c>
      <c r="M18" s="42">
        <v>3</v>
      </c>
      <c r="N18" s="43">
        <v>6</v>
      </c>
      <c r="O18" s="1" t="str">
        <f t="shared" si="4"/>
        <v>〇</v>
      </c>
      <c r="P18" s="14" t="str">
        <f t="shared" si="5"/>
        <v>〇</v>
      </c>
      <c r="Q18" s="16">
        <v>2.9824999999999999</v>
      </c>
      <c r="R18" s="2">
        <v>5.38</v>
      </c>
      <c r="S18" s="1" t="str">
        <f t="shared" si="6"/>
        <v>〇</v>
      </c>
      <c r="T18" s="1" t="str">
        <f t="shared" si="7"/>
        <v>〇</v>
      </c>
      <c r="U18" s="16">
        <v>2.5</v>
      </c>
      <c r="V18" s="2">
        <v>4</v>
      </c>
      <c r="X18">
        <v>3.2</v>
      </c>
      <c r="Y18">
        <v>3</v>
      </c>
      <c r="Z18">
        <v>3.1</v>
      </c>
      <c r="AA18">
        <f t="shared" si="8"/>
        <v>3.2</v>
      </c>
    </row>
    <row r="19" spans="2:27" x14ac:dyDescent="0.8">
      <c r="B19" s="10" t="s">
        <v>21</v>
      </c>
      <c r="C19" s="17">
        <v>3001538494</v>
      </c>
      <c r="D19" s="15">
        <v>4118</v>
      </c>
      <c r="E19" s="11"/>
      <c r="F19" s="1"/>
      <c r="G19" s="1" t="str">
        <f t="shared" si="0"/>
        <v>✕</v>
      </c>
      <c r="H19" s="14" t="str">
        <f t="shared" si="1"/>
        <v>✕</v>
      </c>
      <c r="I19" s="32">
        <v>8</v>
      </c>
      <c r="J19" s="33">
        <v>30</v>
      </c>
      <c r="K19" s="1" t="str">
        <f t="shared" si="2"/>
        <v>〇</v>
      </c>
      <c r="L19" s="14" t="str">
        <f t="shared" si="3"/>
        <v>✕</v>
      </c>
      <c r="M19" s="42">
        <v>9</v>
      </c>
      <c r="N19" s="43">
        <v>30</v>
      </c>
      <c r="O19" s="1" t="str">
        <f t="shared" si="4"/>
        <v>〇</v>
      </c>
      <c r="P19" s="14" t="str">
        <f t="shared" si="5"/>
        <v>✕</v>
      </c>
      <c r="Q19" s="16">
        <v>7.63</v>
      </c>
      <c r="R19" s="2">
        <v>18.59</v>
      </c>
      <c r="S19" s="1" t="str">
        <f t="shared" si="6"/>
        <v>✕</v>
      </c>
      <c r="T19" s="1" t="str">
        <f t="shared" si="7"/>
        <v>〇</v>
      </c>
      <c r="U19" s="16">
        <v>9</v>
      </c>
      <c r="V19" s="2">
        <v>20</v>
      </c>
      <c r="X19">
        <v>9.5500000000000007</v>
      </c>
      <c r="Y19">
        <v>7.19</v>
      </c>
      <c r="Z19">
        <v>9.11</v>
      </c>
      <c r="AA19">
        <f t="shared" si="8"/>
        <v>9.5500000000000007</v>
      </c>
    </row>
    <row r="20" spans="2:27" x14ac:dyDescent="0.8">
      <c r="B20" s="10" t="s">
        <v>22</v>
      </c>
      <c r="C20" s="17">
        <v>3001304934</v>
      </c>
      <c r="D20" s="15">
        <v>9531</v>
      </c>
      <c r="E20" s="11"/>
      <c r="F20" s="1"/>
      <c r="G20" s="1" t="str">
        <f t="shared" si="0"/>
        <v>✕</v>
      </c>
      <c r="H20" s="14" t="str">
        <f t="shared" si="1"/>
        <v>✕</v>
      </c>
      <c r="I20" s="32">
        <v>10</v>
      </c>
      <c r="J20" s="33">
        <v>40</v>
      </c>
      <c r="K20" s="1" t="str">
        <f t="shared" si="2"/>
        <v>✕</v>
      </c>
      <c r="L20" s="14" t="str">
        <f t="shared" si="3"/>
        <v>✕</v>
      </c>
      <c r="M20" s="42">
        <v>8</v>
      </c>
      <c r="N20" s="43">
        <v>30</v>
      </c>
      <c r="O20" s="1" t="str">
        <f t="shared" si="4"/>
        <v>〇</v>
      </c>
      <c r="P20" s="14" t="str">
        <f t="shared" si="5"/>
        <v>✕</v>
      </c>
      <c r="Q20" s="16">
        <v>8.3079999999999998</v>
      </c>
      <c r="R20" s="2">
        <v>24.39</v>
      </c>
      <c r="S20" s="1" t="str">
        <f t="shared" si="6"/>
        <v>✕</v>
      </c>
      <c r="T20" s="1" t="str">
        <f t="shared" si="7"/>
        <v>〇</v>
      </c>
      <c r="U20" s="16">
        <v>7</v>
      </c>
      <c r="V20" s="2">
        <v>20</v>
      </c>
      <c r="X20">
        <v>8.4</v>
      </c>
      <c r="Y20">
        <v>10.4</v>
      </c>
      <c r="Z20">
        <v>9.4</v>
      </c>
      <c r="AA20">
        <f t="shared" si="8"/>
        <v>10.4</v>
      </c>
    </row>
    <row r="21" spans="2:27" x14ac:dyDescent="0.8">
      <c r="B21" s="10" t="s">
        <v>23</v>
      </c>
      <c r="C21" s="17">
        <v>3000218020</v>
      </c>
      <c r="D21" s="15">
        <v>5101</v>
      </c>
      <c r="E21" s="11"/>
      <c r="F21" s="1"/>
      <c r="G21" s="1" t="str">
        <f t="shared" si="0"/>
        <v>✕</v>
      </c>
      <c r="H21" s="14" t="str">
        <f t="shared" si="1"/>
        <v>✕</v>
      </c>
      <c r="I21" s="32">
        <v>3</v>
      </c>
      <c r="J21" s="33">
        <v>6</v>
      </c>
      <c r="K21" s="1" t="str">
        <f t="shared" si="2"/>
        <v>〇</v>
      </c>
      <c r="L21" s="14" t="str">
        <f t="shared" si="3"/>
        <v>〇</v>
      </c>
      <c r="M21" s="42">
        <v>3</v>
      </c>
      <c r="N21" s="43">
        <v>6</v>
      </c>
      <c r="O21" s="1" t="str">
        <f t="shared" si="4"/>
        <v>〇</v>
      </c>
      <c r="P21" s="14" t="str">
        <f t="shared" si="5"/>
        <v>〇</v>
      </c>
      <c r="Q21" s="16">
        <v>3.0459999999999998</v>
      </c>
      <c r="R21" s="2">
        <v>6.24</v>
      </c>
      <c r="S21" s="1" t="str">
        <f t="shared" si="6"/>
        <v>〇</v>
      </c>
      <c r="T21" s="1" t="str">
        <f t="shared" si="7"/>
        <v>〇</v>
      </c>
      <c r="U21" s="16">
        <v>3</v>
      </c>
      <c r="V21" s="2">
        <v>8</v>
      </c>
      <c r="X21">
        <v>3.8</v>
      </c>
      <c r="Y21">
        <v>3.7</v>
      </c>
      <c r="Z21">
        <v>3.8</v>
      </c>
      <c r="AA21">
        <f t="shared" si="8"/>
        <v>3.8</v>
      </c>
    </row>
    <row r="22" spans="2:27" ht="19.350000000000001" x14ac:dyDescent="0.8">
      <c r="B22" s="10" t="s">
        <v>24</v>
      </c>
      <c r="C22" s="17">
        <v>3002008461</v>
      </c>
      <c r="D22" s="15">
        <v>11545</v>
      </c>
      <c r="E22" s="13"/>
      <c r="F22" s="12"/>
      <c r="G22" s="1" t="str">
        <f t="shared" si="0"/>
        <v>✕</v>
      </c>
      <c r="H22" s="14" t="str">
        <f t="shared" si="1"/>
        <v>✕</v>
      </c>
      <c r="I22" s="32">
        <v>4</v>
      </c>
      <c r="J22" s="33">
        <v>10</v>
      </c>
      <c r="K22" s="1" t="str">
        <f t="shared" si="2"/>
        <v>〇</v>
      </c>
      <c r="L22" s="14" t="str">
        <f t="shared" si="3"/>
        <v>〇</v>
      </c>
      <c r="M22" s="42">
        <v>4.5</v>
      </c>
      <c r="N22" s="43">
        <v>10</v>
      </c>
      <c r="O22" s="1" t="str">
        <f t="shared" si="4"/>
        <v>〇</v>
      </c>
      <c r="P22" s="14" t="str">
        <f t="shared" si="5"/>
        <v>〇</v>
      </c>
      <c r="Q22" s="16">
        <v>4.0955000000000004</v>
      </c>
      <c r="R22" s="2">
        <v>9.17</v>
      </c>
      <c r="S22" s="1" t="str">
        <f t="shared" si="6"/>
        <v>〇</v>
      </c>
      <c r="T22" s="1" t="str">
        <f t="shared" si="7"/>
        <v>〇</v>
      </c>
      <c r="U22" s="16">
        <v>4</v>
      </c>
      <c r="V22" s="2">
        <v>8</v>
      </c>
      <c r="X22">
        <v>5.7</v>
      </c>
      <c r="Y22">
        <v>5.0999999999999996</v>
      </c>
      <c r="Z22">
        <v>4.4000000000000004</v>
      </c>
      <c r="AA22">
        <f t="shared" si="8"/>
        <v>5.7</v>
      </c>
    </row>
    <row r="23" spans="2:27" ht="19.350000000000001" x14ac:dyDescent="0.8">
      <c r="B23" s="10" t="s">
        <v>25</v>
      </c>
      <c r="C23" s="17">
        <v>3001631001</v>
      </c>
      <c r="D23" s="15">
        <v>4960</v>
      </c>
      <c r="E23" s="13"/>
      <c r="F23" s="12"/>
      <c r="G23" s="1" t="str">
        <f t="shared" si="0"/>
        <v>✕</v>
      </c>
      <c r="H23" s="14" t="str">
        <f t="shared" si="1"/>
        <v>✕</v>
      </c>
      <c r="I23" s="30">
        <v>3</v>
      </c>
      <c r="J23" s="31">
        <v>8</v>
      </c>
      <c r="K23" s="1" t="str">
        <f t="shared" si="2"/>
        <v>〇</v>
      </c>
      <c r="L23" s="14" t="str">
        <f t="shared" si="3"/>
        <v>〇</v>
      </c>
      <c r="M23" s="44">
        <v>3</v>
      </c>
      <c r="N23" s="45">
        <v>6</v>
      </c>
      <c r="O23" s="1" t="str">
        <f t="shared" si="4"/>
        <v>〇</v>
      </c>
      <c r="P23" s="14" t="str">
        <f t="shared" si="5"/>
        <v>〇</v>
      </c>
      <c r="Q23" s="16">
        <v>3.2284999999999999</v>
      </c>
      <c r="R23" s="2">
        <v>7.54</v>
      </c>
      <c r="S23" s="1" t="str">
        <f t="shared" si="6"/>
        <v>〇</v>
      </c>
      <c r="T23" s="1" t="str">
        <f t="shared" si="7"/>
        <v>〇</v>
      </c>
      <c r="U23" s="16">
        <v>4</v>
      </c>
      <c r="V23" s="2">
        <v>8</v>
      </c>
      <c r="X23">
        <v>3.7</v>
      </c>
      <c r="Y23">
        <v>3.8</v>
      </c>
      <c r="Z23">
        <v>4</v>
      </c>
      <c r="AA23">
        <f t="shared" si="8"/>
        <v>4</v>
      </c>
    </row>
    <row r="24" spans="2:27" x14ac:dyDescent="0.8">
      <c r="B24" s="10" t="s">
        <v>26</v>
      </c>
      <c r="C24" s="17">
        <v>3001591704</v>
      </c>
      <c r="D24" s="15">
        <v>4597</v>
      </c>
      <c r="E24" s="11"/>
      <c r="F24" s="1"/>
      <c r="G24" s="1" t="str">
        <f t="shared" si="0"/>
        <v>✕</v>
      </c>
      <c r="H24" s="14" t="str">
        <f t="shared" si="1"/>
        <v>✕</v>
      </c>
      <c r="I24" s="32">
        <v>5</v>
      </c>
      <c r="J24" s="33">
        <v>15</v>
      </c>
      <c r="K24" s="1" t="str">
        <f t="shared" si="2"/>
        <v>〇</v>
      </c>
      <c r="L24" s="14" t="str">
        <f t="shared" si="3"/>
        <v>✕</v>
      </c>
      <c r="M24" s="42">
        <v>5</v>
      </c>
      <c r="N24" s="43">
        <v>10</v>
      </c>
      <c r="O24" s="1" t="str">
        <f t="shared" si="4"/>
        <v>〇</v>
      </c>
      <c r="P24" s="14" t="str">
        <f t="shared" si="5"/>
        <v>〇</v>
      </c>
      <c r="Q24" s="16">
        <v>4.5664999999999996</v>
      </c>
      <c r="R24" s="2">
        <v>11.34</v>
      </c>
      <c r="S24" s="1" t="str">
        <f t="shared" si="6"/>
        <v>〇</v>
      </c>
      <c r="T24" s="1" t="str">
        <f t="shared" si="7"/>
        <v>〇</v>
      </c>
      <c r="U24" s="16">
        <v>4</v>
      </c>
      <c r="V24" s="2">
        <v>8</v>
      </c>
      <c r="X24">
        <v>5.5</v>
      </c>
      <c r="Y24">
        <v>5.3</v>
      </c>
      <c r="Z24">
        <v>6.3</v>
      </c>
      <c r="AA24">
        <f t="shared" si="8"/>
        <v>6.3</v>
      </c>
    </row>
    <row r="25" spans="2:27" ht="19.350000000000001" x14ac:dyDescent="0.8">
      <c r="B25" s="10" t="s">
        <v>27</v>
      </c>
      <c r="C25" s="17">
        <v>3003004776</v>
      </c>
      <c r="D25" s="15">
        <v>11696</v>
      </c>
      <c r="E25" s="13"/>
      <c r="F25" s="12"/>
      <c r="G25" s="1" t="str">
        <f t="shared" si="0"/>
        <v>✕</v>
      </c>
      <c r="H25" s="14" t="str">
        <f t="shared" si="1"/>
        <v>✕</v>
      </c>
      <c r="I25" s="30">
        <v>3</v>
      </c>
      <c r="J25" s="31">
        <v>6</v>
      </c>
      <c r="K25" s="1" t="str">
        <f t="shared" si="2"/>
        <v>〇</v>
      </c>
      <c r="L25" s="14" t="str">
        <f t="shared" si="3"/>
        <v>〇</v>
      </c>
      <c r="M25" s="44">
        <v>3</v>
      </c>
      <c r="N25" s="45">
        <v>6</v>
      </c>
      <c r="O25" s="1" t="str">
        <f t="shared" si="4"/>
        <v>〇</v>
      </c>
      <c r="P25" s="14" t="str">
        <f t="shared" si="5"/>
        <v>〇</v>
      </c>
      <c r="Q25" s="16">
        <v>2.9780000000000002</v>
      </c>
      <c r="R25" s="2">
        <v>7.12</v>
      </c>
      <c r="S25" s="1" t="str">
        <f t="shared" si="6"/>
        <v>〇</v>
      </c>
      <c r="T25" s="1" t="str">
        <f t="shared" si="7"/>
        <v>〇</v>
      </c>
      <c r="U25" s="16">
        <v>3</v>
      </c>
      <c r="V25" s="2">
        <v>6</v>
      </c>
      <c r="X25">
        <v>3.8</v>
      </c>
      <c r="Y25">
        <v>3</v>
      </c>
      <c r="Z25">
        <v>3.4</v>
      </c>
      <c r="AA25">
        <f t="shared" si="8"/>
        <v>3.8</v>
      </c>
    </row>
    <row r="26" spans="2:27" x14ac:dyDescent="0.8">
      <c r="B26" s="10" t="s">
        <v>28</v>
      </c>
      <c r="C26" s="17">
        <v>3003131446</v>
      </c>
      <c r="D26" s="15">
        <v>13823</v>
      </c>
      <c r="E26" s="11"/>
      <c r="F26" s="1"/>
      <c r="G26" s="1" t="str">
        <f t="shared" si="0"/>
        <v>✕</v>
      </c>
      <c r="H26" s="14" t="str">
        <f t="shared" si="1"/>
        <v>〇</v>
      </c>
      <c r="I26" s="32">
        <v>3</v>
      </c>
      <c r="J26" s="33">
        <v>6</v>
      </c>
      <c r="K26" s="1" t="str">
        <f t="shared" si="2"/>
        <v>〇</v>
      </c>
      <c r="L26" s="14" t="str">
        <f t="shared" si="3"/>
        <v>〇</v>
      </c>
      <c r="M26" s="42">
        <v>2.5</v>
      </c>
      <c r="N26" s="43">
        <v>4</v>
      </c>
      <c r="O26" s="1" t="str">
        <f t="shared" si="4"/>
        <v>〇</v>
      </c>
      <c r="P26" s="14" t="str">
        <f t="shared" si="5"/>
        <v>〇</v>
      </c>
      <c r="Q26" s="16">
        <v>2.9634999999999998</v>
      </c>
      <c r="R26" s="2">
        <v>4.7350000000000003</v>
      </c>
      <c r="S26" s="1" t="str">
        <f t="shared" si="6"/>
        <v>〇</v>
      </c>
      <c r="T26" s="1" t="str">
        <f t="shared" si="7"/>
        <v>〇</v>
      </c>
      <c r="U26" s="16">
        <v>2.5</v>
      </c>
      <c r="V26" s="2">
        <v>4</v>
      </c>
      <c r="X26">
        <v>3.2</v>
      </c>
      <c r="Y26">
        <v>2.7</v>
      </c>
      <c r="Z26">
        <v>3</v>
      </c>
      <c r="AA26">
        <f t="shared" si="8"/>
        <v>3.2</v>
      </c>
    </row>
    <row r="27" spans="2:27" x14ac:dyDescent="0.8">
      <c r="B27" s="10" t="s">
        <v>29</v>
      </c>
      <c r="C27" s="17">
        <v>3001563980</v>
      </c>
      <c r="D27" s="15">
        <v>4330</v>
      </c>
      <c r="E27" s="11"/>
      <c r="F27" s="1"/>
      <c r="G27" s="1" t="str">
        <f t="shared" si="0"/>
        <v>✕</v>
      </c>
      <c r="H27" s="14" t="str">
        <f t="shared" si="1"/>
        <v>✕</v>
      </c>
      <c r="I27" s="32">
        <v>4</v>
      </c>
      <c r="J27" s="33">
        <v>8</v>
      </c>
      <c r="K27" s="1" t="str">
        <f t="shared" si="2"/>
        <v>〇</v>
      </c>
      <c r="L27" s="14" t="str">
        <f t="shared" si="3"/>
        <v>〇</v>
      </c>
      <c r="M27" s="42">
        <v>3.5</v>
      </c>
      <c r="N27" s="43">
        <v>8</v>
      </c>
      <c r="O27" s="1" t="str">
        <f t="shared" si="4"/>
        <v>〇</v>
      </c>
      <c r="P27" s="14" t="str">
        <f t="shared" si="5"/>
        <v>〇</v>
      </c>
      <c r="Q27" s="16">
        <v>3.512</v>
      </c>
      <c r="R27" s="2">
        <v>7.68</v>
      </c>
      <c r="S27" s="1" t="str">
        <f t="shared" si="6"/>
        <v>〇</v>
      </c>
      <c r="T27" s="1" t="str">
        <f t="shared" si="7"/>
        <v>〇</v>
      </c>
      <c r="U27" s="16">
        <v>4</v>
      </c>
      <c r="V27" s="2">
        <v>8</v>
      </c>
      <c r="X27">
        <v>4.0999999999999996</v>
      </c>
      <c r="Y27">
        <v>4.8</v>
      </c>
      <c r="Z27">
        <v>4.5</v>
      </c>
      <c r="AA27">
        <f t="shared" si="8"/>
        <v>4.8</v>
      </c>
    </row>
    <row r="28" spans="2:27" x14ac:dyDescent="0.8">
      <c r="B28" s="10" t="s">
        <v>30</v>
      </c>
      <c r="C28" s="17">
        <v>3001757215</v>
      </c>
      <c r="D28" s="15">
        <v>6352</v>
      </c>
      <c r="E28" s="11"/>
      <c r="F28" s="1"/>
      <c r="G28" s="1" t="str">
        <f t="shared" si="0"/>
        <v>✕</v>
      </c>
      <c r="H28" s="14" t="str">
        <f t="shared" si="1"/>
        <v>✕</v>
      </c>
      <c r="I28" s="32">
        <v>4</v>
      </c>
      <c r="J28" s="33">
        <v>10</v>
      </c>
      <c r="K28" s="1" t="str">
        <f t="shared" si="2"/>
        <v>〇</v>
      </c>
      <c r="L28" s="14" t="str">
        <f t="shared" si="3"/>
        <v>〇</v>
      </c>
      <c r="M28" s="42">
        <v>4.5</v>
      </c>
      <c r="N28" s="43">
        <v>10</v>
      </c>
      <c r="O28" s="1" t="str">
        <f t="shared" si="4"/>
        <v>〇</v>
      </c>
      <c r="P28" s="14" t="str">
        <f t="shared" si="5"/>
        <v>〇</v>
      </c>
      <c r="Q28" s="16">
        <v>3.8864999999999998</v>
      </c>
      <c r="R28" s="2">
        <v>8.07</v>
      </c>
      <c r="S28" s="1" t="str">
        <f t="shared" si="6"/>
        <v>〇</v>
      </c>
      <c r="T28" s="1" t="str">
        <f t="shared" si="7"/>
        <v>〇</v>
      </c>
      <c r="U28" s="16">
        <v>4</v>
      </c>
      <c r="V28" s="2">
        <v>8</v>
      </c>
      <c r="X28">
        <v>4.0999999999999996</v>
      </c>
      <c r="Y28">
        <v>4.2</v>
      </c>
      <c r="Z28">
        <v>4.2</v>
      </c>
      <c r="AA28">
        <f t="shared" si="8"/>
        <v>4.2</v>
      </c>
    </row>
    <row r="29" spans="2:27" x14ac:dyDescent="0.8">
      <c r="B29" s="10" t="s">
        <v>38</v>
      </c>
      <c r="C29" s="18">
        <v>3001816689</v>
      </c>
      <c r="D29" s="15">
        <v>7050</v>
      </c>
      <c r="E29" s="11"/>
      <c r="F29" s="1"/>
      <c r="G29" s="1" t="str">
        <f t="shared" si="0"/>
        <v>✕</v>
      </c>
      <c r="H29" s="14" t="str">
        <f t="shared" si="1"/>
        <v>✕</v>
      </c>
      <c r="I29" s="32">
        <v>4</v>
      </c>
      <c r="J29" s="33">
        <v>8</v>
      </c>
      <c r="K29" s="1" t="str">
        <f t="shared" si="2"/>
        <v>〇</v>
      </c>
      <c r="L29" s="14" t="str">
        <f t="shared" si="3"/>
        <v>〇</v>
      </c>
      <c r="M29" s="42">
        <v>5</v>
      </c>
      <c r="N29" s="43">
        <v>10</v>
      </c>
      <c r="O29" s="1" t="str">
        <f t="shared" si="4"/>
        <v>〇</v>
      </c>
      <c r="P29" s="14" t="str">
        <f t="shared" si="5"/>
        <v>〇</v>
      </c>
      <c r="Q29" s="16">
        <v>3.9910000000000001</v>
      </c>
      <c r="R29" s="2">
        <v>8</v>
      </c>
      <c r="S29" s="1" t="str">
        <f t="shared" si="6"/>
        <v>〇</v>
      </c>
      <c r="T29" s="1" t="str">
        <f t="shared" si="7"/>
        <v>〇</v>
      </c>
      <c r="U29" s="16">
        <v>4</v>
      </c>
      <c r="V29" s="2">
        <v>8</v>
      </c>
      <c r="X29">
        <v>4.9000000000000004</v>
      </c>
      <c r="Y29">
        <v>4.5999999999999996</v>
      </c>
      <c r="Z29">
        <v>4.8</v>
      </c>
      <c r="AA29">
        <f t="shared" si="8"/>
        <v>4.9000000000000004</v>
      </c>
    </row>
    <row r="30" spans="2:27" x14ac:dyDescent="0.8">
      <c r="B30" s="10" t="s">
        <v>39</v>
      </c>
      <c r="C30" s="18">
        <v>3001608423</v>
      </c>
      <c r="D30" s="15">
        <v>4753</v>
      </c>
      <c r="E30" s="11"/>
      <c r="F30" s="1"/>
      <c r="G30" s="1" t="str">
        <f t="shared" si="0"/>
        <v>✕</v>
      </c>
      <c r="H30" s="14" t="str">
        <f t="shared" si="1"/>
        <v>✕</v>
      </c>
      <c r="I30" s="32">
        <v>4</v>
      </c>
      <c r="J30" s="33">
        <v>8</v>
      </c>
      <c r="K30" s="1" t="str">
        <f t="shared" si="2"/>
        <v>〇</v>
      </c>
      <c r="L30" s="14" t="str">
        <f t="shared" si="3"/>
        <v>〇</v>
      </c>
      <c r="M30" s="42">
        <v>4</v>
      </c>
      <c r="N30" s="43">
        <v>8</v>
      </c>
      <c r="O30" s="1" t="str">
        <f t="shared" si="4"/>
        <v>〇</v>
      </c>
      <c r="P30" s="14" t="str">
        <f t="shared" si="5"/>
        <v>〇</v>
      </c>
      <c r="Q30" s="16">
        <v>4.0069999999999997</v>
      </c>
      <c r="R30" s="2">
        <v>7.96</v>
      </c>
      <c r="S30" s="1" t="str">
        <f t="shared" si="6"/>
        <v>〇</v>
      </c>
      <c r="T30" s="1" t="str">
        <f t="shared" si="7"/>
        <v>〇</v>
      </c>
      <c r="U30" s="16">
        <v>4</v>
      </c>
      <c r="V30" s="2">
        <v>8</v>
      </c>
      <c r="X30">
        <v>5.0999999999999996</v>
      </c>
      <c r="Y30">
        <v>4.8</v>
      </c>
      <c r="Z30">
        <v>4.95</v>
      </c>
      <c r="AA30">
        <f t="shared" si="8"/>
        <v>5.0999999999999996</v>
      </c>
    </row>
    <row r="31" spans="2:27" x14ac:dyDescent="0.8">
      <c r="B31" s="10" t="s">
        <v>40</v>
      </c>
      <c r="C31" s="18">
        <v>3001767386</v>
      </c>
      <c r="D31" s="15">
        <v>6466</v>
      </c>
      <c r="E31" s="11"/>
      <c r="F31" s="1"/>
      <c r="G31" s="1" t="str">
        <f t="shared" si="0"/>
        <v>✕</v>
      </c>
      <c r="H31" s="14" t="str">
        <f t="shared" si="1"/>
        <v>✕</v>
      </c>
      <c r="I31" s="32">
        <v>2.5</v>
      </c>
      <c r="J31" s="33">
        <v>4</v>
      </c>
      <c r="K31" s="1" t="str">
        <f t="shared" si="2"/>
        <v>〇</v>
      </c>
      <c r="L31" s="14" t="str">
        <f t="shared" si="3"/>
        <v>〇</v>
      </c>
      <c r="M31" s="42">
        <v>3</v>
      </c>
      <c r="N31" s="43">
        <v>8</v>
      </c>
      <c r="O31" s="1" t="str">
        <f t="shared" si="4"/>
        <v>〇</v>
      </c>
      <c r="P31" s="14" t="str">
        <f t="shared" si="5"/>
        <v>〇</v>
      </c>
      <c r="Q31" s="16">
        <v>3.3660000000000001</v>
      </c>
      <c r="R31" s="2">
        <v>6.98</v>
      </c>
      <c r="S31" s="1" t="str">
        <f t="shared" si="6"/>
        <v>〇</v>
      </c>
      <c r="T31" s="1" t="str">
        <f t="shared" si="7"/>
        <v>〇</v>
      </c>
      <c r="U31" s="16">
        <v>3</v>
      </c>
      <c r="V31" s="2">
        <v>8</v>
      </c>
      <c r="X31">
        <v>4.2</v>
      </c>
      <c r="Y31">
        <v>3.7</v>
      </c>
      <c r="Z31">
        <v>4</v>
      </c>
      <c r="AA31">
        <f t="shared" si="8"/>
        <v>4.2</v>
      </c>
    </row>
    <row r="32" spans="2:27" x14ac:dyDescent="0.8">
      <c r="B32" s="10" t="s">
        <v>41</v>
      </c>
      <c r="C32" s="18">
        <v>3001900945</v>
      </c>
      <c r="D32" s="15">
        <v>8240</v>
      </c>
      <c r="E32" s="11"/>
      <c r="F32" s="1"/>
      <c r="G32" s="1" t="str">
        <f t="shared" si="0"/>
        <v>✕</v>
      </c>
      <c r="H32" s="14" t="str">
        <f t="shared" si="1"/>
        <v>✕</v>
      </c>
      <c r="I32" s="32">
        <v>4.5</v>
      </c>
      <c r="J32" s="33">
        <v>10</v>
      </c>
      <c r="K32" s="1" t="str">
        <f t="shared" si="2"/>
        <v>〇</v>
      </c>
      <c r="L32" s="14" t="str">
        <f t="shared" si="3"/>
        <v>〇</v>
      </c>
      <c r="M32" s="42">
        <v>4</v>
      </c>
      <c r="N32" s="43">
        <v>8</v>
      </c>
      <c r="O32" s="1" t="str">
        <f t="shared" si="4"/>
        <v>〇</v>
      </c>
      <c r="P32" s="14" t="str">
        <f t="shared" si="5"/>
        <v>〇</v>
      </c>
      <c r="Q32" s="16">
        <v>4.0060000000000002</v>
      </c>
      <c r="R32" s="2">
        <v>8.11</v>
      </c>
      <c r="S32" s="1" t="str">
        <f t="shared" si="6"/>
        <v>〇</v>
      </c>
      <c r="T32" s="1" t="str">
        <f t="shared" si="7"/>
        <v>〇</v>
      </c>
      <c r="U32" s="16">
        <v>4</v>
      </c>
      <c r="V32" s="2">
        <v>8</v>
      </c>
      <c r="X32">
        <v>4.4000000000000004</v>
      </c>
      <c r="Y32">
        <v>6.1</v>
      </c>
      <c r="Z32">
        <v>5.3</v>
      </c>
      <c r="AA32">
        <f t="shared" si="8"/>
        <v>6.1</v>
      </c>
    </row>
    <row r="33" spans="2:27" x14ac:dyDescent="0.8">
      <c r="B33" s="10" t="s">
        <v>42</v>
      </c>
      <c r="C33" s="18">
        <v>3001813336</v>
      </c>
      <c r="D33" s="15">
        <v>7003</v>
      </c>
      <c r="E33" s="11"/>
      <c r="F33" s="1"/>
      <c r="G33" s="1" t="str">
        <f t="shared" si="0"/>
        <v>✕</v>
      </c>
      <c r="H33" s="14" t="str">
        <f t="shared" si="1"/>
        <v>✕</v>
      </c>
      <c r="I33" s="32">
        <v>4</v>
      </c>
      <c r="J33" s="33">
        <v>10</v>
      </c>
      <c r="K33" s="1" t="str">
        <f t="shared" si="2"/>
        <v>〇</v>
      </c>
      <c r="L33" s="14" t="str">
        <f t="shared" si="3"/>
        <v>〇</v>
      </c>
      <c r="M33" s="42">
        <v>4</v>
      </c>
      <c r="N33" s="43">
        <v>10</v>
      </c>
      <c r="O33" s="1" t="str">
        <f t="shared" si="4"/>
        <v>〇</v>
      </c>
      <c r="P33" s="14" t="str">
        <f t="shared" si="5"/>
        <v>〇</v>
      </c>
      <c r="Q33" s="16">
        <v>4.2990000000000004</v>
      </c>
      <c r="R33" s="2">
        <v>8.6</v>
      </c>
      <c r="S33" s="1" t="str">
        <f t="shared" si="6"/>
        <v>〇</v>
      </c>
      <c r="T33" s="1" t="str">
        <f t="shared" si="7"/>
        <v>〇</v>
      </c>
      <c r="U33" s="16">
        <v>4</v>
      </c>
      <c r="V33" s="2">
        <v>8</v>
      </c>
      <c r="X33">
        <v>5.6</v>
      </c>
      <c r="Y33">
        <v>5.0999999999999996</v>
      </c>
      <c r="Z33">
        <v>5.4</v>
      </c>
      <c r="AA33">
        <f t="shared" si="8"/>
        <v>5.6</v>
      </c>
    </row>
    <row r="34" spans="2:27" x14ac:dyDescent="0.8">
      <c r="B34" s="10" t="s">
        <v>43</v>
      </c>
      <c r="C34" s="18">
        <v>3000911606</v>
      </c>
      <c r="D34" s="15">
        <v>9148</v>
      </c>
      <c r="E34" s="11"/>
      <c r="F34" s="1"/>
      <c r="G34" s="1" t="str">
        <f t="shared" si="0"/>
        <v>✕</v>
      </c>
      <c r="H34" s="14" t="str">
        <f t="shared" si="1"/>
        <v>✕</v>
      </c>
      <c r="I34" s="32">
        <v>5</v>
      </c>
      <c r="J34" s="33">
        <v>15</v>
      </c>
      <c r="K34" s="1" t="str">
        <f t="shared" si="2"/>
        <v>〇</v>
      </c>
      <c r="L34" s="14" t="str">
        <f t="shared" si="3"/>
        <v>〇</v>
      </c>
      <c r="M34" s="42">
        <v>5</v>
      </c>
      <c r="N34" s="43">
        <v>10</v>
      </c>
      <c r="O34" s="1" t="str">
        <f t="shared" si="4"/>
        <v>〇</v>
      </c>
      <c r="P34" s="14" t="str">
        <f t="shared" si="5"/>
        <v>〇</v>
      </c>
      <c r="Q34" s="16">
        <v>5.1435000000000004</v>
      </c>
      <c r="R34" s="2">
        <v>12.07</v>
      </c>
      <c r="S34" s="1" t="str">
        <f t="shared" si="6"/>
        <v>〇</v>
      </c>
      <c r="T34" s="1" t="str">
        <f t="shared" si="7"/>
        <v>〇</v>
      </c>
      <c r="U34" s="16">
        <v>5</v>
      </c>
      <c r="V34" s="2">
        <v>10</v>
      </c>
      <c r="X34">
        <v>5.8</v>
      </c>
      <c r="Y34">
        <v>5.8</v>
      </c>
      <c r="Z34">
        <v>5.8</v>
      </c>
      <c r="AA34">
        <f t="shared" si="8"/>
        <v>5.8</v>
      </c>
    </row>
    <row r="35" spans="2:27" x14ac:dyDescent="0.8">
      <c r="B35" s="10" t="s">
        <v>44</v>
      </c>
      <c r="C35" s="18">
        <v>3001484413</v>
      </c>
      <c r="D35" s="15">
        <v>6401</v>
      </c>
      <c r="E35" s="11"/>
      <c r="F35" s="1"/>
      <c r="G35" s="1" t="str">
        <f t="shared" si="0"/>
        <v>✕</v>
      </c>
      <c r="H35" s="14" t="str">
        <f t="shared" si="1"/>
        <v>✕</v>
      </c>
      <c r="I35" s="32">
        <v>4</v>
      </c>
      <c r="J35" s="33">
        <v>8</v>
      </c>
      <c r="K35" s="1" t="str">
        <f t="shared" si="2"/>
        <v>〇</v>
      </c>
      <c r="L35" s="14" t="str">
        <f t="shared" si="3"/>
        <v>〇</v>
      </c>
      <c r="M35" s="42">
        <v>4</v>
      </c>
      <c r="N35" s="43">
        <v>8</v>
      </c>
      <c r="O35" s="1" t="str">
        <f t="shared" si="4"/>
        <v>〇</v>
      </c>
      <c r="P35" s="14" t="str">
        <f t="shared" si="5"/>
        <v>〇</v>
      </c>
      <c r="Q35" s="16">
        <v>3.0825</v>
      </c>
      <c r="R35" s="2">
        <v>6.32</v>
      </c>
      <c r="S35" s="1" t="str">
        <f t="shared" si="6"/>
        <v>〇</v>
      </c>
      <c r="T35" s="1" t="str">
        <f t="shared" si="7"/>
        <v>〇</v>
      </c>
      <c r="U35" s="16">
        <v>4</v>
      </c>
      <c r="V35" s="2">
        <v>8</v>
      </c>
      <c r="X35">
        <v>3.8</v>
      </c>
      <c r="Y35">
        <v>3.4</v>
      </c>
      <c r="Z35">
        <v>3.6</v>
      </c>
      <c r="AA35">
        <f t="shared" si="8"/>
        <v>3.8</v>
      </c>
    </row>
    <row r="36" spans="2:27" ht="19.350000000000001" x14ac:dyDescent="0.8">
      <c r="B36" s="10" t="s">
        <v>45</v>
      </c>
      <c r="C36" s="18">
        <v>3001975598</v>
      </c>
      <c r="D36" s="15">
        <v>11447</v>
      </c>
      <c r="E36" s="13"/>
      <c r="F36" s="12"/>
      <c r="G36" s="1" t="str">
        <f t="shared" si="0"/>
        <v>✕</v>
      </c>
      <c r="H36" s="14" t="str">
        <f t="shared" si="1"/>
        <v>✕</v>
      </c>
      <c r="I36" s="32">
        <v>5</v>
      </c>
      <c r="J36" s="33">
        <v>10</v>
      </c>
      <c r="K36" s="1" t="str">
        <f t="shared" si="2"/>
        <v>〇</v>
      </c>
      <c r="L36" s="14" t="str">
        <f t="shared" si="3"/>
        <v>〇</v>
      </c>
      <c r="M36" s="42">
        <v>5</v>
      </c>
      <c r="N36" s="43">
        <v>10</v>
      </c>
      <c r="O36" s="1" t="str">
        <f t="shared" si="4"/>
        <v>〇</v>
      </c>
      <c r="P36" s="14" t="str">
        <f t="shared" si="5"/>
        <v>〇</v>
      </c>
      <c r="Q36" s="16">
        <v>4.0010000000000003</v>
      </c>
      <c r="R36" s="2">
        <v>8.02</v>
      </c>
      <c r="S36" s="1" t="str">
        <f t="shared" si="6"/>
        <v>〇</v>
      </c>
      <c r="T36" s="1" t="str">
        <f t="shared" si="7"/>
        <v>〇</v>
      </c>
      <c r="U36" s="16">
        <v>4.5</v>
      </c>
      <c r="V36" s="2">
        <v>12</v>
      </c>
      <c r="X36">
        <v>5.0999999999999996</v>
      </c>
      <c r="Y36">
        <v>4.7</v>
      </c>
      <c r="Z36">
        <v>4.9000000000000004</v>
      </c>
      <c r="AA36">
        <f t="shared" si="8"/>
        <v>5.0999999999999996</v>
      </c>
    </row>
    <row r="37" spans="2:27" x14ac:dyDescent="0.8">
      <c r="B37" s="10" t="s">
        <v>46</v>
      </c>
      <c r="C37" s="18">
        <v>3001785379</v>
      </c>
      <c r="D37" s="15">
        <v>7284</v>
      </c>
      <c r="E37" s="11"/>
      <c r="F37" s="1"/>
      <c r="G37" s="1" t="str">
        <f t="shared" si="0"/>
        <v>✕</v>
      </c>
      <c r="H37" s="14" t="str">
        <f t="shared" si="1"/>
        <v>✕</v>
      </c>
      <c r="I37" s="32">
        <v>3</v>
      </c>
      <c r="J37" s="33">
        <v>6</v>
      </c>
      <c r="K37" s="1" t="str">
        <f t="shared" si="2"/>
        <v>〇</v>
      </c>
      <c r="L37" s="14" t="str">
        <f t="shared" si="3"/>
        <v>〇</v>
      </c>
      <c r="M37" s="42">
        <v>4</v>
      </c>
      <c r="N37" s="43">
        <v>8</v>
      </c>
      <c r="O37" s="1" t="str">
        <f t="shared" si="4"/>
        <v>〇</v>
      </c>
      <c r="P37" s="14" t="str">
        <f t="shared" si="5"/>
        <v>〇</v>
      </c>
      <c r="Q37" s="16">
        <v>3.488</v>
      </c>
      <c r="R37" s="2">
        <v>6.9</v>
      </c>
      <c r="S37" s="1" t="str">
        <f t="shared" si="6"/>
        <v>〇</v>
      </c>
      <c r="T37" s="1" t="str">
        <f t="shared" si="7"/>
        <v>〇</v>
      </c>
      <c r="U37" s="16">
        <v>3</v>
      </c>
      <c r="V37" s="2">
        <v>8</v>
      </c>
      <c r="X37">
        <v>4.4000000000000004</v>
      </c>
      <c r="Y37">
        <v>3.8</v>
      </c>
      <c r="Z37">
        <v>4.0999999999999996</v>
      </c>
      <c r="AA37">
        <f t="shared" si="8"/>
        <v>4.4000000000000004</v>
      </c>
    </row>
    <row r="38" spans="2:27" x14ac:dyDescent="0.8">
      <c r="B38" s="10" t="s">
        <v>47</v>
      </c>
      <c r="C38" s="18">
        <v>3001635057</v>
      </c>
      <c r="D38" s="15">
        <v>4992</v>
      </c>
      <c r="E38" s="11"/>
      <c r="F38" s="1"/>
      <c r="G38" s="1" t="str">
        <f t="shared" si="0"/>
        <v>✕</v>
      </c>
      <c r="H38" s="14" t="str">
        <f t="shared" si="1"/>
        <v>✕</v>
      </c>
      <c r="I38" s="32">
        <v>4.5</v>
      </c>
      <c r="J38" s="33">
        <v>10</v>
      </c>
      <c r="K38" s="1" t="str">
        <f t="shared" si="2"/>
        <v>〇</v>
      </c>
      <c r="L38" s="14" t="str">
        <f t="shared" si="3"/>
        <v>〇</v>
      </c>
      <c r="M38" s="42">
        <v>4.5</v>
      </c>
      <c r="N38" s="43">
        <v>10</v>
      </c>
      <c r="O38" s="1" t="str">
        <f t="shared" si="4"/>
        <v>〇</v>
      </c>
      <c r="P38" s="14" t="str">
        <f t="shared" si="5"/>
        <v>〇</v>
      </c>
      <c r="Q38" s="16">
        <v>4.0305</v>
      </c>
      <c r="R38" s="2">
        <v>8.06</v>
      </c>
      <c r="S38" s="1" t="str">
        <f t="shared" si="6"/>
        <v>〇</v>
      </c>
      <c r="T38" s="1" t="str">
        <f t="shared" si="7"/>
        <v>✕</v>
      </c>
      <c r="U38" s="16">
        <v>5</v>
      </c>
      <c r="V38" s="2">
        <v>15</v>
      </c>
      <c r="X38">
        <v>5.38</v>
      </c>
      <c r="Y38">
        <v>4.91</v>
      </c>
      <c r="Z38">
        <v>5.1449999999999996</v>
      </c>
      <c r="AA38">
        <f t="shared" si="8"/>
        <v>5.38</v>
      </c>
    </row>
    <row r="39" spans="2:27" x14ac:dyDescent="0.8">
      <c r="B39" s="10" t="s">
        <v>48</v>
      </c>
      <c r="C39" s="18">
        <v>3003131634</v>
      </c>
      <c r="D39" s="15">
        <v>13824</v>
      </c>
      <c r="E39" s="11"/>
      <c r="F39" s="11"/>
      <c r="G39" s="1" t="str">
        <f t="shared" si="0"/>
        <v>✕</v>
      </c>
      <c r="H39" s="14" t="str">
        <f t="shared" si="1"/>
        <v>✕</v>
      </c>
      <c r="I39" s="32">
        <v>6</v>
      </c>
      <c r="J39" s="32">
        <v>20</v>
      </c>
      <c r="K39" s="1" t="str">
        <f t="shared" si="2"/>
        <v>〇</v>
      </c>
      <c r="L39" s="14" t="str">
        <f t="shared" si="3"/>
        <v>〇</v>
      </c>
      <c r="M39" s="42">
        <v>5</v>
      </c>
      <c r="N39" s="42">
        <v>10</v>
      </c>
      <c r="O39" s="1" t="str">
        <f t="shared" si="4"/>
        <v>〇</v>
      </c>
      <c r="P39" s="14" t="str">
        <f t="shared" si="5"/>
        <v>✕</v>
      </c>
      <c r="Q39" s="16">
        <v>5.2519999999999998</v>
      </c>
      <c r="R39" s="2">
        <v>12.32</v>
      </c>
      <c r="S39" s="1" t="str">
        <f t="shared" si="6"/>
        <v>〇</v>
      </c>
      <c r="T39" s="1" t="str">
        <f t="shared" si="7"/>
        <v>✕</v>
      </c>
      <c r="U39" s="16">
        <v>6</v>
      </c>
      <c r="V39" s="2">
        <v>19</v>
      </c>
      <c r="X39">
        <v>6.8</v>
      </c>
      <c r="Y39">
        <v>5.7</v>
      </c>
      <c r="Z39">
        <v>5.9</v>
      </c>
      <c r="AA39">
        <f t="shared" si="8"/>
        <v>6.8</v>
      </c>
    </row>
    <row r="40" spans="2:27" x14ac:dyDescent="0.8">
      <c r="B40" s="10" t="s">
        <v>51</v>
      </c>
      <c r="C40" s="17">
        <v>3001808221</v>
      </c>
      <c r="D40" s="15">
        <v>6938</v>
      </c>
      <c r="E40" s="11"/>
      <c r="F40" s="11"/>
      <c r="G40" s="1" t="str">
        <f t="shared" si="0"/>
        <v>✕</v>
      </c>
      <c r="H40" s="14" t="str">
        <f t="shared" si="1"/>
        <v>✕</v>
      </c>
      <c r="I40" s="32">
        <v>9</v>
      </c>
      <c r="J40" s="32">
        <v>30</v>
      </c>
      <c r="K40" s="1" t="str">
        <f t="shared" si="2"/>
        <v>〇</v>
      </c>
      <c r="L40" s="14" t="str">
        <f t="shared" si="3"/>
        <v>✕</v>
      </c>
      <c r="M40" s="42">
        <v>9</v>
      </c>
      <c r="N40" s="42">
        <v>30</v>
      </c>
      <c r="O40" s="1" t="str">
        <f t="shared" si="4"/>
        <v>〇</v>
      </c>
      <c r="P40" s="14" t="str">
        <f t="shared" si="5"/>
        <v>✕</v>
      </c>
      <c r="Q40" s="16">
        <v>9.4939999999999998</v>
      </c>
      <c r="R40" s="2">
        <v>29.85</v>
      </c>
      <c r="S40" s="1" t="str">
        <f t="shared" si="6"/>
        <v>〇</v>
      </c>
      <c r="T40" s="1" t="str">
        <f t="shared" si="7"/>
        <v>✕</v>
      </c>
      <c r="U40" s="16">
        <v>9</v>
      </c>
      <c r="V40" s="2">
        <v>20</v>
      </c>
      <c r="X40">
        <v>11.2</v>
      </c>
      <c r="Y40">
        <v>9.6999999999999993</v>
      </c>
      <c r="Z40">
        <v>10.5</v>
      </c>
      <c r="AA40">
        <f t="shared" si="8"/>
        <v>11.2</v>
      </c>
    </row>
    <row r="41" spans="2:27" x14ac:dyDescent="0.8">
      <c r="B41" s="10" t="s">
        <v>52</v>
      </c>
      <c r="C41" s="17">
        <v>3000526595</v>
      </c>
      <c r="D41" s="15">
        <v>3661</v>
      </c>
      <c r="E41" s="11"/>
      <c r="F41" s="11"/>
      <c r="G41" s="1" t="str">
        <f t="shared" si="0"/>
        <v>✕</v>
      </c>
      <c r="H41" s="14" t="str">
        <f t="shared" si="1"/>
        <v>✕</v>
      </c>
      <c r="I41" s="32"/>
      <c r="J41" s="32"/>
      <c r="K41" s="1" t="str">
        <f t="shared" si="2"/>
        <v>✕</v>
      </c>
      <c r="L41" s="14" t="str">
        <f t="shared" si="3"/>
        <v>✕</v>
      </c>
      <c r="M41" s="42">
        <v>8</v>
      </c>
      <c r="N41" s="42">
        <v>20</v>
      </c>
      <c r="O41" s="1" t="str">
        <f t="shared" si="4"/>
        <v>〇</v>
      </c>
      <c r="P41" s="14" t="str">
        <f t="shared" si="5"/>
        <v>〇</v>
      </c>
      <c r="Q41" s="16">
        <v>7.2009999999999996</v>
      </c>
      <c r="R41" s="2">
        <v>18</v>
      </c>
      <c r="S41" s="1" t="str">
        <f t="shared" si="6"/>
        <v>〇</v>
      </c>
      <c r="T41" s="1" t="str">
        <f t="shared" si="7"/>
        <v>〇</v>
      </c>
      <c r="U41" s="16">
        <v>8</v>
      </c>
      <c r="V41" s="2">
        <v>20</v>
      </c>
      <c r="X41">
        <v>7.5</v>
      </c>
      <c r="Y41">
        <v>9.4</v>
      </c>
      <c r="Z41">
        <v>8.4499999999999993</v>
      </c>
      <c r="AA41">
        <f t="shared" si="8"/>
        <v>9.4</v>
      </c>
    </row>
    <row r="42" spans="2:27" x14ac:dyDescent="0.8">
      <c r="B42" s="10" t="s">
        <v>53</v>
      </c>
      <c r="C42" s="17">
        <v>3001971356</v>
      </c>
      <c r="D42" s="15">
        <v>9493</v>
      </c>
      <c r="E42" s="11"/>
      <c r="F42" s="11"/>
      <c r="G42" s="1" t="str">
        <f t="shared" si="0"/>
        <v>✕</v>
      </c>
      <c r="H42" s="14" t="str">
        <f t="shared" si="1"/>
        <v>✕</v>
      </c>
      <c r="I42" s="32">
        <v>4.5</v>
      </c>
      <c r="J42" s="32">
        <v>10</v>
      </c>
      <c r="K42" s="1" t="str">
        <f t="shared" si="2"/>
        <v>〇</v>
      </c>
      <c r="L42" s="14" t="str">
        <f t="shared" si="3"/>
        <v>〇</v>
      </c>
      <c r="M42" s="42">
        <v>5</v>
      </c>
      <c r="N42" s="42">
        <v>10</v>
      </c>
      <c r="O42" s="1" t="str">
        <f t="shared" si="4"/>
        <v>〇</v>
      </c>
      <c r="P42" s="14" t="str">
        <f t="shared" si="5"/>
        <v>〇</v>
      </c>
      <c r="Q42" s="16">
        <v>4.3049999999999997</v>
      </c>
      <c r="R42" s="2">
        <v>9.08</v>
      </c>
      <c r="S42" s="1" t="str">
        <f t="shared" si="6"/>
        <v>〇</v>
      </c>
      <c r="T42" s="1" t="str">
        <f t="shared" si="7"/>
        <v>〇</v>
      </c>
      <c r="U42" s="16">
        <v>4</v>
      </c>
      <c r="V42" s="2">
        <v>8</v>
      </c>
      <c r="X42">
        <v>4.8</v>
      </c>
      <c r="Y42">
        <v>5.8</v>
      </c>
      <c r="Z42">
        <v>5.6</v>
      </c>
      <c r="AA42">
        <f t="shared" si="8"/>
        <v>5.8</v>
      </c>
    </row>
    <row r="43" spans="2:27" x14ac:dyDescent="0.8">
      <c r="B43" s="10" t="s">
        <v>54</v>
      </c>
      <c r="C43" s="17">
        <v>3003064027</v>
      </c>
      <c r="D43" s="15">
        <v>12506</v>
      </c>
      <c r="E43" s="11"/>
      <c r="F43" s="11"/>
      <c r="G43" s="1" t="str">
        <f t="shared" si="0"/>
        <v>✕</v>
      </c>
      <c r="H43" s="14" t="str">
        <f t="shared" si="1"/>
        <v>✕</v>
      </c>
      <c r="I43" s="32">
        <v>5</v>
      </c>
      <c r="J43" s="32">
        <v>15</v>
      </c>
      <c r="K43" s="1" t="str">
        <f t="shared" si="2"/>
        <v>✕</v>
      </c>
      <c r="L43" s="14" t="str">
        <f t="shared" si="3"/>
        <v>〇</v>
      </c>
      <c r="M43" s="42">
        <v>6</v>
      </c>
      <c r="N43" s="42">
        <v>20</v>
      </c>
      <c r="O43" s="1" t="str">
        <f t="shared" si="4"/>
        <v>〇</v>
      </c>
      <c r="P43" s="14" t="str">
        <f t="shared" si="5"/>
        <v>〇</v>
      </c>
      <c r="Q43" s="16">
        <v>5.351</v>
      </c>
      <c r="R43" s="2">
        <v>14.01</v>
      </c>
      <c r="S43" s="1" t="str">
        <f t="shared" si="6"/>
        <v>✕</v>
      </c>
      <c r="T43" s="1" t="str">
        <f t="shared" si="7"/>
        <v>✕</v>
      </c>
      <c r="U43" s="16">
        <v>7</v>
      </c>
      <c r="V43" s="2">
        <v>20</v>
      </c>
      <c r="X43">
        <v>5.6</v>
      </c>
      <c r="Y43">
        <v>7.8</v>
      </c>
      <c r="Z43">
        <v>6.7</v>
      </c>
      <c r="AA43">
        <f t="shared" si="8"/>
        <v>7.8</v>
      </c>
    </row>
    <row r="44" spans="2:27" x14ac:dyDescent="0.8">
      <c r="B44" s="10" t="s">
        <v>55</v>
      </c>
      <c r="C44" s="17">
        <v>3003102938</v>
      </c>
      <c r="D44" s="15">
        <v>13346</v>
      </c>
      <c r="E44" s="11"/>
      <c r="F44" s="11"/>
      <c r="G44" s="1" t="str">
        <f t="shared" si="0"/>
        <v>✕</v>
      </c>
      <c r="H44" s="14" t="str">
        <f t="shared" si="1"/>
        <v>✕</v>
      </c>
      <c r="I44" s="32">
        <v>6</v>
      </c>
      <c r="J44" s="32">
        <v>20</v>
      </c>
      <c r="K44" s="1" t="str">
        <f t="shared" si="2"/>
        <v>〇</v>
      </c>
      <c r="L44" s="14" t="str">
        <f t="shared" si="3"/>
        <v>〇</v>
      </c>
      <c r="M44" s="42">
        <v>6</v>
      </c>
      <c r="N44" s="42">
        <v>20</v>
      </c>
      <c r="O44" s="1" t="str">
        <f t="shared" si="4"/>
        <v>〇</v>
      </c>
      <c r="P44" s="14" t="str">
        <f t="shared" si="5"/>
        <v>〇</v>
      </c>
      <c r="Q44" s="16">
        <v>5.93</v>
      </c>
      <c r="R44" s="2">
        <v>17.45</v>
      </c>
      <c r="S44" s="1" t="str">
        <f t="shared" si="6"/>
        <v>✕</v>
      </c>
      <c r="T44" s="1" t="str">
        <f t="shared" si="7"/>
        <v>〇</v>
      </c>
      <c r="U44" s="16">
        <v>7</v>
      </c>
      <c r="V44" s="2">
        <v>20</v>
      </c>
      <c r="X44">
        <v>7.6</v>
      </c>
      <c r="Y44">
        <v>6.4</v>
      </c>
      <c r="Z44">
        <v>7</v>
      </c>
      <c r="AA44">
        <f t="shared" si="8"/>
        <v>7.6</v>
      </c>
    </row>
    <row r="45" spans="2:27" x14ac:dyDescent="0.8">
      <c r="B45" s="10" t="s">
        <v>56</v>
      </c>
      <c r="C45" s="17">
        <v>3003091186</v>
      </c>
      <c r="D45" s="15">
        <v>13259</v>
      </c>
      <c r="E45" s="11"/>
      <c r="F45" s="11"/>
      <c r="G45" s="1" t="str">
        <f t="shared" si="0"/>
        <v>✕</v>
      </c>
      <c r="H45" s="14" t="str">
        <f t="shared" si="1"/>
        <v>✕</v>
      </c>
      <c r="I45" s="32">
        <v>4.5</v>
      </c>
      <c r="J45" s="32">
        <v>12</v>
      </c>
      <c r="K45" s="1" t="str">
        <f t="shared" si="2"/>
        <v>〇</v>
      </c>
      <c r="L45" s="14" t="str">
        <f t="shared" si="3"/>
        <v>〇</v>
      </c>
      <c r="M45" s="42">
        <v>5</v>
      </c>
      <c r="N45" s="42">
        <v>10</v>
      </c>
      <c r="O45" s="1" t="str">
        <f t="shared" si="4"/>
        <v>〇</v>
      </c>
      <c r="P45" s="14" t="str">
        <f t="shared" si="5"/>
        <v>〇</v>
      </c>
      <c r="Q45" s="16">
        <v>4.0465</v>
      </c>
      <c r="R45" s="2">
        <v>8.08</v>
      </c>
      <c r="S45" s="1" t="str">
        <f t="shared" si="6"/>
        <v>〇</v>
      </c>
      <c r="T45" s="1" t="str">
        <f t="shared" si="7"/>
        <v>〇</v>
      </c>
      <c r="U45" s="16">
        <v>5</v>
      </c>
      <c r="V45" s="2">
        <v>10</v>
      </c>
      <c r="X45">
        <v>5.3</v>
      </c>
      <c r="Y45">
        <v>4.8</v>
      </c>
      <c r="Z45">
        <v>5.0999999999999996</v>
      </c>
      <c r="AA45">
        <f t="shared" si="8"/>
        <v>5.3</v>
      </c>
    </row>
    <row r="46" spans="2:27" x14ac:dyDescent="0.8">
      <c r="B46" s="10" t="s">
        <v>57</v>
      </c>
      <c r="C46" s="17">
        <v>3001753798</v>
      </c>
      <c r="D46" s="15">
        <v>7177</v>
      </c>
      <c r="E46" s="11"/>
      <c r="F46" s="11"/>
      <c r="G46" s="1" t="str">
        <f t="shared" si="0"/>
        <v>✕</v>
      </c>
      <c r="H46" s="14" t="str">
        <f t="shared" si="1"/>
        <v>✕</v>
      </c>
      <c r="I46" s="32">
        <v>4</v>
      </c>
      <c r="J46" s="32">
        <v>8</v>
      </c>
      <c r="K46" s="1" t="str">
        <f t="shared" si="2"/>
        <v>〇</v>
      </c>
      <c r="L46" s="14" t="str">
        <f t="shared" si="3"/>
        <v>✕</v>
      </c>
      <c r="M46" s="42">
        <v>4</v>
      </c>
      <c r="N46" s="42">
        <v>8</v>
      </c>
      <c r="O46" s="1" t="str">
        <f t="shared" si="4"/>
        <v>〇</v>
      </c>
      <c r="P46" s="14" t="str">
        <f t="shared" si="5"/>
        <v>✕</v>
      </c>
      <c r="Q46" s="16">
        <v>3.7915000000000001</v>
      </c>
      <c r="R46" s="2">
        <v>7.97</v>
      </c>
      <c r="S46" s="1" t="str">
        <f t="shared" si="6"/>
        <v>〇</v>
      </c>
      <c r="T46" s="1" t="str">
        <f t="shared" si="7"/>
        <v>✕</v>
      </c>
      <c r="U46" s="16">
        <v>4</v>
      </c>
      <c r="V46" s="2">
        <v>15</v>
      </c>
      <c r="X46">
        <v>4.5</v>
      </c>
      <c r="Y46">
        <v>4</v>
      </c>
      <c r="Z46">
        <v>4.3</v>
      </c>
      <c r="AA46">
        <f t="shared" si="8"/>
        <v>4.5</v>
      </c>
    </row>
    <row r="47" spans="2:27" x14ac:dyDescent="0.8">
      <c r="B47" s="10" t="s">
        <v>58</v>
      </c>
      <c r="C47" s="17">
        <v>3000379683</v>
      </c>
      <c r="D47" s="15">
        <v>4791</v>
      </c>
      <c r="E47" s="11"/>
      <c r="F47" s="11"/>
      <c r="G47" s="1" t="str">
        <f t="shared" si="0"/>
        <v>✕</v>
      </c>
      <c r="H47" s="14" t="str">
        <f t="shared" si="1"/>
        <v>✕</v>
      </c>
      <c r="I47" s="32">
        <v>8</v>
      </c>
      <c r="J47" s="32">
        <v>30</v>
      </c>
      <c r="K47" s="1" t="str">
        <f t="shared" si="2"/>
        <v>〇</v>
      </c>
      <c r="L47" s="14" t="str">
        <f t="shared" si="3"/>
        <v>✕</v>
      </c>
      <c r="M47" s="42">
        <v>9</v>
      </c>
      <c r="N47" s="42">
        <v>30</v>
      </c>
      <c r="O47" s="1" t="str">
        <f t="shared" si="4"/>
        <v>〇</v>
      </c>
      <c r="P47" s="14" t="str">
        <f t="shared" si="5"/>
        <v>✕</v>
      </c>
      <c r="Q47" s="16">
        <v>8.9459999999999997</v>
      </c>
      <c r="R47" s="2">
        <v>27.1</v>
      </c>
      <c r="S47" s="1" t="str">
        <f t="shared" si="6"/>
        <v>〇</v>
      </c>
      <c r="T47" s="1" t="str">
        <f t="shared" si="7"/>
        <v>✕</v>
      </c>
      <c r="U47" s="16">
        <v>8</v>
      </c>
      <c r="V47" s="2">
        <v>20</v>
      </c>
      <c r="X47">
        <v>10.8</v>
      </c>
      <c r="Y47">
        <v>9.9</v>
      </c>
      <c r="Z47">
        <v>10</v>
      </c>
      <c r="AA47">
        <f t="shared" si="8"/>
        <v>10.8</v>
      </c>
    </row>
    <row r="48" spans="2:27" x14ac:dyDescent="0.8">
      <c r="B48" s="10" t="s">
        <v>59</v>
      </c>
      <c r="C48" s="17">
        <v>3003109058</v>
      </c>
      <c r="D48" s="15">
        <v>13454</v>
      </c>
      <c r="E48" s="11"/>
      <c r="F48" s="11"/>
      <c r="G48" s="1" t="str">
        <f t="shared" si="0"/>
        <v>✕</v>
      </c>
      <c r="H48" s="14" t="str">
        <f t="shared" si="1"/>
        <v>✕</v>
      </c>
      <c r="I48" s="32">
        <v>5</v>
      </c>
      <c r="J48" s="32">
        <v>15</v>
      </c>
      <c r="K48" s="1" t="str">
        <f t="shared" si="2"/>
        <v>〇</v>
      </c>
      <c r="L48" s="14" t="str">
        <f t="shared" si="3"/>
        <v>〇</v>
      </c>
      <c r="M48" s="42">
        <v>5</v>
      </c>
      <c r="N48" s="42">
        <v>15</v>
      </c>
      <c r="O48" s="1" t="str">
        <f t="shared" si="4"/>
        <v>〇</v>
      </c>
      <c r="P48" s="14" t="str">
        <f t="shared" si="5"/>
        <v>〇</v>
      </c>
      <c r="Q48" s="16">
        <v>4.9459999999999997</v>
      </c>
      <c r="R48" s="2">
        <v>12.465</v>
      </c>
      <c r="S48" s="1" t="str">
        <f t="shared" si="6"/>
        <v>〇</v>
      </c>
      <c r="T48" s="1" t="str">
        <f t="shared" si="7"/>
        <v>✕</v>
      </c>
      <c r="U48" s="16">
        <v>5</v>
      </c>
      <c r="V48" s="2">
        <v>20</v>
      </c>
      <c r="X48">
        <v>5</v>
      </c>
      <c r="Y48">
        <v>6.4</v>
      </c>
      <c r="Z48">
        <v>5.7</v>
      </c>
      <c r="AA48">
        <f t="shared" si="8"/>
        <v>6.4</v>
      </c>
    </row>
    <row r="49" spans="2:27" x14ac:dyDescent="0.8">
      <c r="B49" s="10" t="s">
        <v>60</v>
      </c>
      <c r="C49" s="17">
        <v>3001453533</v>
      </c>
      <c r="D49" s="15">
        <v>4494</v>
      </c>
      <c r="E49" s="11"/>
      <c r="F49" s="11"/>
      <c r="G49" s="1" t="str">
        <f t="shared" si="0"/>
        <v>✕</v>
      </c>
      <c r="H49" s="14" t="str">
        <f t="shared" si="1"/>
        <v>✕</v>
      </c>
      <c r="I49" s="32">
        <v>4.5</v>
      </c>
      <c r="J49" s="32">
        <v>12</v>
      </c>
      <c r="K49" s="1" t="str">
        <f t="shared" si="2"/>
        <v>〇</v>
      </c>
      <c r="L49" s="14" t="str">
        <f t="shared" si="3"/>
        <v>〇</v>
      </c>
      <c r="M49" s="42">
        <v>4</v>
      </c>
      <c r="N49" s="42">
        <v>8</v>
      </c>
      <c r="O49" s="1" t="str">
        <f t="shared" si="4"/>
        <v>〇</v>
      </c>
      <c r="P49" s="14" t="str">
        <f t="shared" si="5"/>
        <v>〇</v>
      </c>
      <c r="Q49" s="16">
        <v>4.0105000000000004</v>
      </c>
      <c r="R49" s="2">
        <v>8.44</v>
      </c>
      <c r="S49" s="1" t="str">
        <f t="shared" si="6"/>
        <v>〇</v>
      </c>
      <c r="T49" s="1" t="str">
        <f t="shared" si="7"/>
        <v>〇</v>
      </c>
      <c r="U49" s="16">
        <v>4</v>
      </c>
      <c r="V49" s="2">
        <v>8</v>
      </c>
      <c r="X49">
        <v>4.0999999999999996</v>
      </c>
      <c r="Y49">
        <v>4.3</v>
      </c>
      <c r="Z49">
        <v>5.9</v>
      </c>
      <c r="AA49">
        <f t="shared" si="8"/>
        <v>5.9</v>
      </c>
    </row>
    <row r="50" spans="2:27" x14ac:dyDescent="0.8">
      <c r="B50" s="10" t="s">
        <v>61</v>
      </c>
      <c r="C50" s="17">
        <v>3001832512</v>
      </c>
      <c r="D50" s="15">
        <v>7279</v>
      </c>
      <c r="E50" s="11"/>
      <c r="F50" s="11"/>
      <c r="G50" s="1" t="str">
        <f t="shared" si="0"/>
        <v>✕</v>
      </c>
      <c r="H50" s="14" t="str">
        <f t="shared" si="1"/>
        <v>✕</v>
      </c>
      <c r="I50" s="32">
        <v>5</v>
      </c>
      <c r="J50" s="32">
        <v>15</v>
      </c>
      <c r="K50" s="1" t="str">
        <f t="shared" si="2"/>
        <v>✕</v>
      </c>
      <c r="L50" s="14" t="str">
        <f t="shared" si="3"/>
        <v>✕</v>
      </c>
      <c r="M50" s="42">
        <v>5</v>
      </c>
      <c r="N50" s="42">
        <v>10</v>
      </c>
      <c r="O50" s="1" t="str">
        <f t="shared" si="4"/>
        <v>✕</v>
      </c>
      <c r="P50" s="14" t="str">
        <f t="shared" si="5"/>
        <v>〇</v>
      </c>
      <c r="Q50" s="16">
        <v>3</v>
      </c>
      <c r="R50" s="2">
        <v>6.32</v>
      </c>
      <c r="S50" s="1" t="str">
        <f t="shared" si="6"/>
        <v>〇</v>
      </c>
      <c r="T50" s="1" t="str">
        <f t="shared" si="7"/>
        <v>〇</v>
      </c>
      <c r="U50" s="16">
        <v>3</v>
      </c>
      <c r="V50" s="2">
        <v>6</v>
      </c>
      <c r="X50">
        <v>3.5</v>
      </c>
      <c r="Y50">
        <v>3.5</v>
      </c>
      <c r="Z50">
        <v>3.5</v>
      </c>
      <c r="AA50">
        <f t="shared" si="8"/>
        <v>3.5</v>
      </c>
    </row>
    <row r="51" spans="2:27" x14ac:dyDescent="0.8">
      <c r="B51" s="10" t="s">
        <v>62</v>
      </c>
      <c r="C51" s="17">
        <v>3001528507</v>
      </c>
      <c r="D51" s="15">
        <v>3999</v>
      </c>
      <c r="E51" s="11"/>
      <c r="F51" s="11"/>
      <c r="G51" s="1" t="str">
        <f t="shared" si="0"/>
        <v>✕</v>
      </c>
      <c r="H51" s="14" t="str">
        <f t="shared" si="1"/>
        <v>✕</v>
      </c>
      <c r="I51" s="32"/>
      <c r="J51" s="32"/>
      <c r="K51" s="1" t="str">
        <f t="shared" si="2"/>
        <v>✕</v>
      </c>
      <c r="L51" s="14" t="str">
        <f t="shared" si="3"/>
        <v>✕</v>
      </c>
      <c r="M51" s="42">
        <v>4</v>
      </c>
      <c r="N51" s="42">
        <v>8</v>
      </c>
      <c r="O51" s="1" t="str">
        <f t="shared" si="4"/>
        <v>〇</v>
      </c>
      <c r="P51" s="14" t="str">
        <f t="shared" si="5"/>
        <v>〇</v>
      </c>
      <c r="Q51" s="16">
        <v>4.1885000000000003</v>
      </c>
      <c r="R51" s="2">
        <v>8.2799999999999994</v>
      </c>
      <c r="S51" s="1" t="str">
        <f t="shared" si="6"/>
        <v>〇</v>
      </c>
      <c r="T51" s="1" t="str">
        <f t="shared" si="7"/>
        <v>〇</v>
      </c>
      <c r="U51" s="16">
        <v>5</v>
      </c>
      <c r="V51" s="2">
        <v>10</v>
      </c>
      <c r="X51">
        <v>4</v>
      </c>
      <c r="Y51">
        <v>6</v>
      </c>
      <c r="Z51">
        <v>4</v>
      </c>
      <c r="AA51">
        <f t="shared" si="8"/>
        <v>6</v>
      </c>
    </row>
    <row r="52" spans="2:27" x14ac:dyDescent="0.8">
      <c r="B52" s="10" t="s">
        <v>63</v>
      </c>
      <c r="C52" s="17">
        <v>3003063953</v>
      </c>
      <c r="D52" s="15">
        <v>12966</v>
      </c>
      <c r="E52" s="11"/>
      <c r="F52" s="11"/>
      <c r="G52" s="1" t="str">
        <f t="shared" si="0"/>
        <v>✕</v>
      </c>
      <c r="H52" s="14" t="str">
        <f t="shared" si="1"/>
        <v>✕</v>
      </c>
      <c r="I52" s="32"/>
      <c r="J52" s="32"/>
      <c r="K52" s="1" t="str">
        <f t="shared" si="2"/>
        <v>✕</v>
      </c>
      <c r="L52" s="14" t="str">
        <f t="shared" si="3"/>
        <v>✕</v>
      </c>
      <c r="M52" s="42">
        <v>3.5</v>
      </c>
      <c r="N52" s="42">
        <v>8</v>
      </c>
      <c r="O52" s="1" t="str">
        <f t="shared" si="4"/>
        <v>〇</v>
      </c>
      <c r="P52" s="14" t="str">
        <f t="shared" si="5"/>
        <v>〇</v>
      </c>
      <c r="Q52" s="16">
        <v>3.222</v>
      </c>
      <c r="R52" s="2">
        <v>7.03</v>
      </c>
      <c r="S52" s="1" t="str">
        <f t="shared" si="6"/>
        <v>〇</v>
      </c>
      <c r="T52" s="1" t="str">
        <f t="shared" si="7"/>
        <v>〇</v>
      </c>
      <c r="U52" s="16">
        <v>3.5</v>
      </c>
      <c r="V52" s="2">
        <v>8</v>
      </c>
      <c r="X52">
        <v>5</v>
      </c>
      <c r="Y52">
        <v>3.4</v>
      </c>
      <c r="Z52">
        <v>4.2</v>
      </c>
      <c r="AA52">
        <f t="shared" si="8"/>
        <v>5</v>
      </c>
    </row>
    <row r="53" spans="2:27" x14ac:dyDescent="0.8">
      <c r="B53" s="10" t="s">
        <v>64</v>
      </c>
      <c r="C53" s="17">
        <v>3001981453</v>
      </c>
      <c r="D53" s="15">
        <v>9567</v>
      </c>
      <c r="E53" s="11"/>
      <c r="F53" s="11"/>
      <c r="G53" s="1" t="str">
        <f t="shared" si="0"/>
        <v>✕</v>
      </c>
      <c r="H53" s="14" t="str">
        <f t="shared" si="1"/>
        <v>✕</v>
      </c>
      <c r="I53" s="32">
        <v>7</v>
      </c>
      <c r="J53" s="32">
        <v>20</v>
      </c>
      <c r="K53" s="1" t="str">
        <f t="shared" si="2"/>
        <v>〇</v>
      </c>
      <c r="L53" s="14" t="str">
        <f t="shared" si="3"/>
        <v>〇</v>
      </c>
      <c r="M53" s="42">
        <v>7</v>
      </c>
      <c r="N53" s="42">
        <v>20</v>
      </c>
      <c r="O53" s="1" t="str">
        <f t="shared" si="4"/>
        <v>〇</v>
      </c>
      <c r="P53" s="14" t="str">
        <f t="shared" si="5"/>
        <v>〇</v>
      </c>
      <c r="Q53" s="16">
        <v>6.7145000000000001</v>
      </c>
      <c r="R53" s="2">
        <v>15.96</v>
      </c>
      <c r="S53" s="1" t="str">
        <f t="shared" si="6"/>
        <v>〇</v>
      </c>
      <c r="T53" s="1" t="str">
        <f t="shared" si="7"/>
        <v>〇</v>
      </c>
      <c r="U53" s="16">
        <v>6</v>
      </c>
      <c r="V53" s="2">
        <v>15</v>
      </c>
      <c r="X53">
        <v>8.1999999999999993</v>
      </c>
      <c r="Y53">
        <v>7.4</v>
      </c>
      <c r="Z53">
        <v>7.8</v>
      </c>
      <c r="AA53">
        <f t="shared" si="8"/>
        <v>8.1999999999999993</v>
      </c>
    </row>
    <row r="54" spans="2:27" x14ac:dyDescent="0.8">
      <c r="B54" s="10" t="s">
        <v>65</v>
      </c>
      <c r="C54" s="17">
        <v>3001623205</v>
      </c>
      <c r="D54" s="15">
        <v>5744</v>
      </c>
      <c r="E54" s="11"/>
      <c r="F54" s="11"/>
      <c r="G54" s="1" t="str">
        <f t="shared" si="0"/>
        <v>✕</v>
      </c>
      <c r="H54" s="14" t="str">
        <f t="shared" si="1"/>
        <v>✕</v>
      </c>
      <c r="I54" s="32"/>
      <c r="J54" s="32"/>
      <c r="K54" s="1" t="str">
        <f t="shared" si="2"/>
        <v>✕</v>
      </c>
      <c r="L54" s="14" t="str">
        <f t="shared" si="3"/>
        <v>✕</v>
      </c>
      <c r="M54" s="42">
        <v>6</v>
      </c>
      <c r="N54" s="42">
        <v>15</v>
      </c>
      <c r="O54" s="1" t="str">
        <f t="shared" si="4"/>
        <v>〇</v>
      </c>
      <c r="P54" s="14" t="str">
        <f t="shared" si="5"/>
        <v>〇</v>
      </c>
      <c r="Q54" s="16">
        <v>5.3860000000000001</v>
      </c>
      <c r="R54" s="2">
        <v>13.11</v>
      </c>
      <c r="S54" s="1" t="str">
        <f t="shared" si="6"/>
        <v>〇</v>
      </c>
      <c r="T54" s="1" t="str">
        <f t="shared" si="7"/>
        <v>〇</v>
      </c>
      <c r="U54" s="16">
        <v>5</v>
      </c>
      <c r="V54" s="2">
        <v>15</v>
      </c>
      <c r="X54">
        <v>7.9</v>
      </c>
      <c r="Y54">
        <v>5.5</v>
      </c>
      <c r="Z54">
        <v>5.6</v>
      </c>
      <c r="AA54">
        <f t="shared" si="8"/>
        <v>7.9</v>
      </c>
    </row>
    <row r="55" spans="2:27" x14ac:dyDescent="0.8">
      <c r="B55" s="10" t="s">
        <v>66</v>
      </c>
      <c r="C55" s="17">
        <v>3001986585</v>
      </c>
      <c r="D55" s="15">
        <v>11211</v>
      </c>
      <c r="E55" s="11"/>
      <c r="F55" s="11"/>
      <c r="G55" s="1" t="str">
        <f t="shared" si="0"/>
        <v>✕</v>
      </c>
      <c r="H55" s="14" t="str">
        <f t="shared" si="1"/>
        <v>✕</v>
      </c>
      <c r="I55" s="32">
        <v>4</v>
      </c>
      <c r="J55" s="32">
        <v>10</v>
      </c>
      <c r="K55" s="1" t="str">
        <f t="shared" si="2"/>
        <v>〇</v>
      </c>
      <c r="L55" s="14" t="str">
        <f t="shared" si="3"/>
        <v>〇</v>
      </c>
      <c r="M55" s="42">
        <v>3.5</v>
      </c>
      <c r="N55" s="42">
        <v>8</v>
      </c>
      <c r="O55" s="1" t="str">
        <f t="shared" si="4"/>
        <v>〇</v>
      </c>
      <c r="P55" s="14" t="str">
        <f t="shared" si="5"/>
        <v>〇</v>
      </c>
      <c r="Q55" s="16">
        <v>3.742</v>
      </c>
      <c r="R55" s="2">
        <v>7.9649999999999999</v>
      </c>
      <c r="S55" s="1" t="str">
        <f t="shared" si="6"/>
        <v>〇</v>
      </c>
      <c r="T55" s="1" t="str">
        <f t="shared" si="7"/>
        <v>〇</v>
      </c>
      <c r="U55" s="16">
        <v>4</v>
      </c>
      <c r="V55" s="2">
        <v>8</v>
      </c>
      <c r="X55">
        <v>4.5</v>
      </c>
      <c r="Y55">
        <v>4.0999999999999996</v>
      </c>
      <c r="Z55">
        <v>4.3</v>
      </c>
      <c r="AA55">
        <f t="shared" si="8"/>
        <v>4.5</v>
      </c>
    </row>
    <row r="56" spans="2:27" x14ac:dyDescent="0.8">
      <c r="B56" s="10" t="s">
        <v>67</v>
      </c>
      <c r="C56" s="17">
        <v>3001918508</v>
      </c>
      <c r="D56" s="15">
        <v>8503</v>
      </c>
      <c r="E56" s="11"/>
      <c r="F56" s="11"/>
      <c r="G56" s="1" t="str">
        <f t="shared" si="0"/>
        <v>✕</v>
      </c>
      <c r="H56" s="14" t="str">
        <f t="shared" si="1"/>
        <v>✕</v>
      </c>
      <c r="I56" s="32">
        <v>6</v>
      </c>
      <c r="J56" s="32">
        <v>20</v>
      </c>
      <c r="K56" s="1" t="str">
        <f t="shared" si="2"/>
        <v>〇</v>
      </c>
      <c r="L56" s="14" t="str">
        <f t="shared" si="3"/>
        <v>〇</v>
      </c>
      <c r="M56" s="42">
        <v>6</v>
      </c>
      <c r="N56" s="42">
        <v>15</v>
      </c>
      <c r="O56" s="1" t="str">
        <f t="shared" si="4"/>
        <v>〇</v>
      </c>
      <c r="P56" s="14" t="str">
        <f t="shared" si="5"/>
        <v>〇</v>
      </c>
      <c r="Q56" s="16">
        <v>5.6440000000000001</v>
      </c>
      <c r="R56" s="2">
        <v>14.64</v>
      </c>
      <c r="S56" s="1" t="str">
        <f t="shared" si="6"/>
        <v>〇</v>
      </c>
      <c r="T56" s="1" t="str">
        <f t="shared" si="7"/>
        <v>〇</v>
      </c>
      <c r="U56" s="16">
        <v>5</v>
      </c>
      <c r="V56" s="2">
        <v>15</v>
      </c>
      <c r="X56">
        <v>6.9</v>
      </c>
      <c r="Y56">
        <v>6.8</v>
      </c>
      <c r="Z56">
        <v>6.8</v>
      </c>
      <c r="AA56">
        <f t="shared" si="8"/>
        <v>6.9</v>
      </c>
    </row>
    <row r="57" spans="2:27" x14ac:dyDescent="0.8">
      <c r="B57" s="10" t="s">
        <v>68</v>
      </c>
      <c r="C57" s="17">
        <v>3003016392</v>
      </c>
      <c r="D57" s="15">
        <v>12001</v>
      </c>
      <c r="E57" s="11"/>
      <c r="F57" s="11"/>
      <c r="G57" s="1" t="str">
        <f t="shared" si="0"/>
        <v>✕</v>
      </c>
      <c r="H57" s="14" t="str">
        <f t="shared" si="1"/>
        <v>✕</v>
      </c>
      <c r="I57" s="32">
        <v>3.5</v>
      </c>
      <c r="J57" s="32">
        <v>10</v>
      </c>
      <c r="K57" s="1" t="str">
        <f t="shared" si="2"/>
        <v>〇</v>
      </c>
      <c r="L57" s="14" t="str">
        <f t="shared" si="3"/>
        <v>〇</v>
      </c>
      <c r="M57" s="42">
        <v>4</v>
      </c>
      <c r="N57" s="42">
        <v>8</v>
      </c>
      <c r="O57" s="1" t="str">
        <f t="shared" si="4"/>
        <v>〇</v>
      </c>
      <c r="P57" s="14" t="str">
        <f t="shared" si="5"/>
        <v>〇</v>
      </c>
      <c r="Q57" s="16">
        <v>3.7709999999999999</v>
      </c>
      <c r="R57" s="2">
        <v>7.34</v>
      </c>
      <c r="S57" s="1" t="str">
        <f t="shared" si="6"/>
        <v>〇</v>
      </c>
      <c r="T57" s="1" t="str">
        <f t="shared" si="7"/>
        <v>〇</v>
      </c>
      <c r="U57" s="16">
        <v>3</v>
      </c>
      <c r="V57" s="2">
        <v>6</v>
      </c>
      <c r="X57">
        <v>4</v>
      </c>
      <c r="Y57">
        <v>5.3</v>
      </c>
      <c r="Z57">
        <v>4.7</v>
      </c>
      <c r="AA57">
        <f t="shared" si="8"/>
        <v>5.3</v>
      </c>
    </row>
    <row r="58" spans="2:27" x14ac:dyDescent="0.8">
      <c r="B58" s="10" t="s">
        <v>69</v>
      </c>
      <c r="C58" s="17">
        <v>3001866407</v>
      </c>
      <c r="D58" s="15">
        <v>7779</v>
      </c>
      <c r="E58" s="11"/>
      <c r="F58" s="11"/>
      <c r="G58" s="1" t="str">
        <f t="shared" si="0"/>
        <v>✕</v>
      </c>
      <c r="H58" s="14" t="str">
        <f t="shared" si="1"/>
        <v>✕</v>
      </c>
      <c r="I58" s="32">
        <v>7</v>
      </c>
      <c r="J58" s="32">
        <v>20</v>
      </c>
      <c r="K58" s="1" t="str">
        <f t="shared" si="2"/>
        <v>〇</v>
      </c>
      <c r="L58" s="14" t="str">
        <f t="shared" si="3"/>
        <v>〇</v>
      </c>
      <c r="M58" s="42">
        <v>8</v>
      </c>
      <c r="N58" s="42">
        <v>20</v>
      </c>
      <c r="O58" s="1" t="str">
        <f t="shared" si="4"/>
        <v>〇</v>
      </c>
      <c r="P58" s="14" t="str">
        <f t="shared" si="5"/>
        <v>〇</v>
      </c>
      <c r="Q58" s="16">
        <v>6.7530000000000001</v>
      </c>
      <c r="R58" s="2">
        <v>15.29</v>
      </c>
      <c r="S58" s="1" t="str">
        <f t="shared" si="6"/>
        <v>✕</v>
      </c>
      <c r="T58" s="1" t="str">
        <f t="shared" si="7"/>
        <v>〇</v>
      </c>
      <c r="U58" s="16">
        <v>8</v>
      </c>
      <c r="V58" s="2">
        <v>20</v>
      </c>
      <c r="X58">
        <v>7.9</v>
      </c>
      <c r="Y58">
        <v>7.8</v>
      </c>
      <c r="Z58">
        <v>7.9</v>
      </c>
      <c r="AA58">
        <f t="shared" si="8"/>
        <v>7.9</v>
      </c>
    </row>
    <row r="59" spans="2:27" x14ac:dyDescent="0.8">
      <c r="B59" s="10" t="s">
        <v>70</v>
      </c>
      <c r="C59" s="17">
        <v>3001711819</v>
      </c>
      <c r="D59" s="15">
        <v>5865</v>
      </c>
      <c r="E59" s="11"/>
      <c r="F59" s="11"/>
      <c r="G59" s="1" t="str">
        <f t="shared" si="0"/>
        <v>✕</v>
      </c>
      <c r="H59" s="14" t="str">
        <f t="shared" si="1"/>
        <v>✕</v>
      </c>
      <c r="I59" s="32">
        <v>4.5</v>
      </c>
      <c r="J59" s="32">
        <v>12</v>
      </c>
      <c r="K59" s="1" t="str">
        <f t="shared" si="2"/>
        <v>〇</v>
      </c>
      <c r="L59" s="14" t="str">
        <f t="shared" si="3"/>
        <v>〇</v>
      </c>
      <c r="M59" s="42">
        <v>4</v>
      </c>
      <c r="N59" s="42">
        <v>8</v>
      </c>
      <c r="O59" s="1" t="str">
        <f t="shared" si="4"/>
        <v>〇</v>
      </c>
      <c r="P59" s="14" t="str">
        <f t="shared" si="5"/>
        <v>〇</v>
      </c>
      <c r="Q59" s="16">
        <v>3.9754999999999998</v>
      </c>
      <c r="R59" s="2">
        <v>7.72</v>
      </c>
      <c r="S59" s="1" t="str">
        <f t="shared" si="6"/>
        <v>✕</v>
      </c>
      <c r="T59" s="1" t="str">
        <f t="shared" si="7"/>
        <v>〇</v>
      </c>
      <c r="U59" s="16">
        <v>5</v>
      </c>
      <c r="V59" s="2">
        <v>10</v>
      </c>
      <c r="X59">
        <v>5.0999999999999996</v>
      </c>
      <c r="Y59">
        <v>4.4000000000000004</v>
      </c>
      <c r="Z59">
        <v>4.8</v>
      </c>
      <c r="AA59">
        <f t="shared" si="8"/>
        <v>5.0999999999999996</v>
      </c>
    </row>
    <row r="60" spans="2:27" x14ac:dyDescent="0.8">
      <c r="B60" s="10" t="s">
        <v>71</v>
      </c>
      <c r="C60" s="17">
        <v>3001480721</v>
      </c>
      <c r="D60" s="15">
        <v>3120</v>
      </c>
      <c r="E60" s="11"/>
      <c r="F60" s="11"/>
      <c r="G60" s="1" t="str">
        <f t="shared" si="0"/>
        <v>✕</v>
      </c>
      <c r="H60" s="14" t="str">
        <f t="shared" si="1"/>
        <v>✕</v>
      </c>
      <c r="I60" s="32"/>
      <c r="J60" s="32"/>
      <c r="K60" s="1" t="str">
        <f t="shared" si="2"/>
        <v>✕</v>
      </c>
      <c r="L60" s="14" t="str">
        <f t="shared" si="3"/>
        <v>✕</v>
      </c>
      <c r="M60" s="42">
        <v>6</v>
      </c>
      <c r="N60" s="42">
        <v>10</v>
      </c>
      <c r="O60" s="1" t="str">
        <f t="shared" si="4"/>
        <v>〇</v>
      </c>
      <c r="P60" s="14" t="str">
        <f t="shared" si="5"/>
        <v>〇</v>
      </c>
      <c r="Q60" s="16">
        <v>4.7670000000000003</v>
      </c>
      <c r="R60" s="2">
        <v>11.24</v>
      </c>
      <c r="S60" s="1" t="str">
        <f t="shared" si="6"/>
        <v>✕</v>
      </c>
      <c r="T60" s="1" t="str">
        <f t="shared" si="7"/>
        <v>〇</v>
      </c>
      <c r="U60" s="16">
        <v>6</v>
      </c>
      <c r="V60" s="2">
        <v>10</v>
      </c>
      <c r="X60">
        <v>5.3</v>
      </c>
      <c r="Y60">
        <v>6.1</v>
      </c>
      <c r="Z60">
        <v>5.7</v>
      </c>
      <c r="AA60">
        <f t="shared" si="8"/>
        <v>6.1</v>
      </c>
    </row>
    <row r="61" spans="2:27" x14ac:dyDescent="0.8">
      <c r="B61" s="10" t="s">
        <v>72</v>
      </c>
      <c r="C61" s="17">
        <v>3001851387</v>
      </c>
      <c r="D61" s="15">
        <v>7553</v>
      </c>
      <c r="E61" s="11"/>
      <c r="F61" s="11"/>
      <c r="G61" s="1" t="str">
        <f t="shared" si="0"/>
        <v>✕</v>
      </c>
      <c r="H61" s="14" t="str">
        <f t="shared" si="1"/>
        <v>✕</v>
      </c>
      <c r="I61" s="32"/>
      <c r="J61" s="32"/>
      <c r="K61" s="1" t="str">
        <f t="shared" si="2"/>
        <v>✕</v>
      </c>
      <c r="L61" s="14" t="str">
        <f t="shared" si="3"/>
        <v>✕</v>
      </c>
      <c r="M61" s="42">
        <v>4</v>
      </c>
      <c r="N61" s="42">
        <v>10</v>
      </c>
      <c r="O61" s="1" t="str">
        <f t="shared" si="4"/>
        <v>〇</v>
      </c>
      <c r="P61" s="14" t="str">
        <f t="shared" si="5"/>
        <v>〇</v>
      </c>
      <c r="Q61" s="16">
        <v>4.6950000000000003</v>
      </c>
      <c r="R61" s="2">
        <v>11.96</v>
      </c>
      <c r="S61" s="1" t="str">
        <f t="shared" si="6"/>
        <v>〇</v>
      </c>
      <c r="T61" s="1" t="str">
        <f t="shared" si="7"/>
        <v>〇</v>
      </c>
      <c r="U61" s="16">
        <v>4.5</v>
      </c>
      <c r="V61" s="2">
        <v>12</v>
      </c>
      <c r="X61">
        <v>5.6</v>
      </c>
      <c r="Y61">
        <v>5.7</v>
      </c>
      <c r="Z61">
        <v>5.7</v>
      </c>
      <c r="AA61">
        <f t="shared" si="8"/>
        <v>5.7</v>
      </c>
    </row>
    <row r="62" spans="2:27" x14ac:dyDescent="0.8">
      <c r="B62" s="10" t="s">
        <v>73</v>
      </c>
      <c r="C62" s="17">
        <v>3003088630</v>
      </c>
      <c r="D62" s="15">
        <v>13134</v>
      </c>
      <c r="E62" s="11"/>
      <c r="F62" s="11"/>
      <c r="G62" s="1" t="str">
        <f t="shared" si="0"/>
        <v>✕</v>
      </c>
      <c r="H62" s="14" t="str">
        <f t="shared" si="1"/>
        <v>✕</v>
      </c>
      <c r="I62" s="32">
        <v>5</v>
      </c>
      <c r="J62" s="32">
        <v>15</v>
      </c>
      <c r="K62" s="1" t="str">
        <f t="shared" si="2"/>
        <v>✕</v>
      </c>
      <c r="L62" s="14" t="str">
        <f t="shared" si="3"/>
        <v>〇</v>
      </c>
      <c r="M62" s="42">
        <v>6</v>
      </c>
      <c r="N62" s="42">
        <v>20</v>
      </c>
      <c r="O62" s="1" t="str">
        <f t="shared" si="4"/>
        <v>〇</v>
      </c>
      <c r="P62" s="14" t="str">
        <f t="shared" si="5"/>
        <v>〇</v>
      </c>
      <c r="Q62" s="16">
        <v>5.4279999999999999</v>
      </c>
      <c r="R62" s="2">
        <v>14.06</v>
      </c>
      <c r="S62" s="1" t="str">
        <f t="shared" si="6"/>
        <v>✕</v>
      </c>
      <c r="T62" s="1" t="str">
        <f t="shared" si="7"/>
        <v>✕</v>
      </c>
      <c r="U62" s="16">
        <v>7</v>
      </c>
      <c r="V62" s="2">
        <v>20</v>
      </c>
      <c r="X62">
        <v>7.3</v>
      </c>
      <c r="Y62">
        <v>6.3</v>
      </c>
      <c r="Z62">
        <v>6.8</v>
      </c>
      <c r="AA62">
        <f t="shared" si="8"/>
        <v>7.3</v>
      </c>
    </row>
    <row r="63" spans="2:27" x14ac:dyDescent="0.8">
      <c r="B63" s="10" t="s">
        <v>74</v>
      </c>
      <c r="C63" s="17">
        <v>3001563758</v>
      </c>
      <c r="D63" s="15">
        <v>4382</v>
      </c>
      <c r="E63" s="11"/>
      <c r="F63" s="11"/>
      <c r="G63" s="1" t="str">
        <f t="shared" si="0"/>
        <v>✕</v>
      </c>
      <c r="H63" s="14" t="str">
        <f t="shared" si="1"/>
        <v>〇</v>
      </c>
      <c r="I63" s="32">
        <v>4</v>
      </c>
      <c r="J63" s="32">
        <v>10</v>
      </c>
      <c r="K63" s="1" t="str">
        <f t="shared" si="2"/>
        <v>〇</v>
      </c>
      <c r="L63" s="14" t="str">
        <f t="shared" si="3"/>
        <v>✕</v>
      </c>
      <c r="M63" s="42">
        <v>3.5</v>
      </c>
      <c r="N63" s="42">
        <v>8</v>
      </c>
      <c r="O63" s="1" t="str">
        <f t="shared" si="4"/>
        <v>〇</v>
      </c>
      <c r="P63" s="14" t="str">
        <f t="shared" si="5"/>
        <v>〇</v>
      </c>
      <c r="Q63" s="16">
        <v>3.0545</v>
      </c>
      <c r="R63" s="2">
        <v>6.7</v>
      </c>
      <c r="S63" s="1" t="str">
        <f t="shared" si="6"/>
        <v>〇</v>
      </c>
      <c r="T63" s="1" t="str">
        <f t="shared" si="7"/>
        <v>〇</v>
      </c>
      <c r="U63" s="16">
        <v>3</v>
      </c>
      <c r="V63" s="2">
        <v>4</v>
      </c>
      <c r="X63">
        <v>4.4000000000000004</v>
      </c>
      <c r="Y63">
        <v>3.5</v>
      </c>
      <c r="Z63">
        <v>3</v>
      </c>
      <c r="AA63">
        <f t="shared" si="8"/>
        <v>4.4000000000000004</v>
      </c>
    </row>
    <row r="64" spans="2:27" x14ac:dyDescent="0.8">
      <c r="B64" s="10" t="s">
        <v>75</v>
      </c>
      <c r="C64" s="17">
        <v>3001496095</v>
      </c>
      <c r="D64" s="15">
        <v>3306</v>
      </c>
      <c r="E64" s="11"/>
      <c r="F64" s="11"/>
      <c r="G64" s="1" t="str">
        <f t="shared" si="0"/>
        <v>✕</v>
      </c>
      <c r="H64" s="14" t="str">
        <f t="shared" si="1"/>
        <v>✕</v>
      </c>
      <c r="I64" s="32"/>
      <c r="J64" s="32"/>
      <c r="K64" s="1" t="str">
        <f t="shared" si="2"/>
        <v>✕</v>
      </c>
      <c r="L64" s="14" t="str">
        <f t="shared" si="3"/>
        <v>✕</v>
      </c>
      <c r="M64" s="42">
        <v>4</v>
      </c>
      <c r="N64" s="42">
        <v>8</v>
      </c>
      <c r="O64" s="1" t="str">
        <f t="shared" si="4"/>
        <v>〇</v>
      </c>
      <c r="P64" s="14" t="str">
        <f t="shared" si="5"/>
        <v>〇</v>
      </c>
      <c r="Q64" s="16">
        <v>3.8610000000000002</v>
      </c>
      <c r="R64" s="2">
        <v>7.75</v>
      </c>
      <c r="S64" s="1" t="str">
        <f t="shared" si="6"/>
        <v>〇</v>
      </c>
      <c r="T64" s="1" t="str">
        <f t="shared" si="7"/>
        <v>〇</v>
      </c>
      <c r="U64" s="16">
        <v>3</v>
      </c>
      <c r="V64" s="2">
        <v>6</v>
      </c>
      <c r="X64">
        <v>6</v>
      </c>
      <c r="Y64">
        <v>4.0999999999999996</v>
      </c>
      <c r="Z64">
        <v>5.05</v>
      </c>
      <c r="AA64">
        <f t="shared" si="8"/>
        <v>6</v>
      </c>
    </row>
    <row r="65" spans="2:27" x14ac:dyDescent="0.8">
      <c r="B65" s="10" t="s">
        <v>76</v>
      </c>
      <c r="C65" s="17">
        <v>3001510611</v>
      </c>
      <c r="D65" s="15">
        <v>3838</v>
      </c>
      <c r="E65" s="11"/>
      <c r="F65" s="11"/>
      <c r="G65" s="1" t="str">
        <f t="shared" si="0"/>
        <v>✕</v>
      </c>
      <c r="H65" s="14" t="str">
        <f t="shared" si="1"/>
        <v>✕</v>
      </c>
      <c r="I65" s="32"/>
      <c r="J65" s="32"/>
      <c r="K65" s="1" t="str">
        <f t="shared" si="2"/>
        <v>✕</v>
      </c>
      <c r="L65" s="14" t="str">
        <f t="shared" si="3"/>
        <v>✕</v>
      </c>
      <c r="M65" s="42">
        <v>8</v>
      </c>
      <c r="N65" s="42">
        <v>20</v>
      </c>
      <c r="O65" s="1" t="str">
        <f t="shared" si="4"/>
        <v>〇</v>
      </c>
      <c r="P65" s="14" t="str">
        <f t="shared" si="5"/>
        <v>〇</v>
      </c>
      <c r="Q65" s="16">
        <v>7.0720000000000001</v>
      </c>
      <c r="R65" s="2">
        <v>16.260000000000002</v>
      </c>
      <c r="S65" s="1" t="str">
        <f t="shared" si="6"/>
        <v>〇</v>
      </c>
      <c r="T65" s="1" t="str">
        <f t="shared" si="7"/>
        <v>✕</v>
      </c>
      <c r="U65" s="16">
        <v>8</v>
      </c>
      <c r="V65" s="2">
        <v>25</v>
      </c>
      <c r="X65">
        <v>9.1999999999999993</v>
      </c>
      <c r="Y65">
        <v>8.3000000000000007</v>
      </c>
      <c r="Z65">
        <v>8</v>
      </c>
      <c r="AA65">
        <f t="shared" si="8"/>
        <v>9.1999999999999993</v>
      </c>
    </row>
    <row r="66" spans="2:27" x14ac:dyDescent="0.8">
      <c r="B66" s="10" t="s">
        <v>77</v>
      </c>
      <c r="C66" s="17">
        <v>3001612062</v>
      </c>
      <c r="D66" s="15">
        <v>5006</v>
      </c>
      <c r="E66" s="11"/>
      <c r="F66" s="11"/>
      <c r="G66" s="1" t="str">
        <f t="shared" si="0"/>
        <v>✕</v>
      </c>
      <c r="H66" s="14" t="str">
        <f t="shared" si="1"/>
        <v>✕</v>
      </c>
      <c r="I66" s="32">
        <v>6</v>
      </c>
      <c r="J66" s="32">
        <v>20</v>
      </c>
      <c r="K66" s="1" t="str">
        <f t="shared" si="2"/>
        <v>〇</v>
      </c>
      <c r="L66" s="14" t="str">
        <f t="shared" si="3"/>
        <v>✕</v>
      </c>
      <c r="M66" s="42">
        <v>5</v>
      </c>
      <c r="N66" s="42">
        <v>10</v>
      </c>
      <c r="O66" s="1" t="str">
        <f t="shared" si="4"/>
        <v>〇</v>
      </c>
      <c r="P66" s="14" t="str">
        <f t="shared" si="5"/>
        <v>〇</v>
      </c>
      <c r="Q66" s="16">
        <v>5.1740000000000004</v>
      </c>
      <c r="R66" s="2">
        <v>11.74</v>
      </c>
      <c r="S66" s="1" t="str">
        <f t="shared" si="6"/>
        <v>〇</v>
      </c>
      <c r="T66" s="1" t="str">
        <f t="shared" si="7"/>
        <v>〇</v>
      </c>
      <c r="U66" s="16">
        <v>5</v>
      </c>
      <c r="V66" s="2">
        <v>10</v>
      </c>
      <c r="X66">
        <v>6.5</v>
      </c>
      <c r="Y66">
        <v>5.3</v>
      </c>
      <c r="Z66">
        <v>5.9</v>
      </c>
      <c r="AA66">
        <f t="shared" si="8"/>
        <v>6.5</v>
      </c>
    </row>
    <row r="67" spans="2:27" x14ac:dyDescent="0.8">
      <c r="B67" s="10" t="s">
        <v>78</v>
      </c>
      <c r="C67" s="17">
        <v>3001670076</v>
      </c>
      <c r="D67" s="15">
        <v>5383</v>
      </c>
      <c r="E67" s="11"/>
      <c r="F67" s="11"/>
      <c r="G67" s="1" t="str">
        <f t="shared" si="0"/>
        <v>✕</v>
      </c>
      <c r="H67" s="14" t="str">
        <f t="shared" si="1"/>
        <v>✕</v>
      </c>
      <c r="I67" s="32">
        <v>9</v>
      </c>
      <c r="J67" s="32">
        <v>30</v>
      </c>
      <c r="K67" s="1" t="str">
        <f t="shared" si="2"/>
        <v>〇</v>
      </c>
      <c r="L67" s="14" t="str">
        <f t="shared" si="3"/>
        <v>✕</v>
      </c>
      <c r="M67" s="42">
        <v>9</v>
      </c>
      <c r="N67" s="42">
        <v>30</v>
      </c>
      <c r="O67" s="1" t="str">
        <f t="shared" si="4"/>
        <v>〇</v>
      </c>
      <c r="P67" s="14" t="str">
        <f t="shared" si="5"/>
        <v>✕</v>
      </c>
      <c r="Q67" s="16">
        <v>9.4459999999999997</v>
      </c>
      <c r="R67" s="2">
        <v>27.65</v>
      </c>
      <c r="S67" s="1" t="str">
        <f t="shared" si="6"/>
        <v>✕</v>
      </c>
      <c r="T67" s="1" t="str">
        <f t="shared" si="7"/>
        <v>✕</v>
      </c>
      <c r="U67" s="16">
        <v>8</v>
      </c>
      <c r="V67" s="2">
        <v>20</v>
      </c>
      <c r="X67">
        <v>11.2</v>
      </c>
      <c r="Y67">
        <v>10.4</v>
      </c>
      <c r="Z67">
        <v>10.8</v>
      </c>
      <c r="AA67">
        <f t="shared" si="8"/>
        <v>11.2</v>
      </c>
    </row>
    <row r="68" spans="2:27" x14ac:dyDescent="0.8">
      <c r="B68" s="10" t="s">
        <v>79</v>
      </c>
      <c r="C68" s="17">
        <v>3002004159</v>
      </c>
      <c r="D68" s="15">
        <v>11514</v>
      </c>
      <c r="E68" s="11"/>
      <c r="F68" s="11"/>
      <c r="G68" s="1" t="str">
        <f t="shared" si="0"/>
        <v>✕</v>
      </c>
      <c r="H68" s="14" t="str">
        <f t="shared" si="1"/>
        <v>✕</v>
      </c>
      <c r="I68" s="32">
        <v>4</v>
      </c>
      <c r="J68" s="32">
        <v>10</v>
      </c>
      <c r="K68" s="1" t="str">
        <f t="shared" si="2"/>
        <v>〇</v>
      </c>
      <c r="L68" s="14" t="str">
        <f t="shared" si="3"/>
        <v>〇</v>
      </c>
      <c r="M68" s="42">
        <v>4</v>
      </c>
      <c r="N68" s="42">
        <v>10</v>
      </c>
      <c r="O68" s="1" t="str">
        <f t="shared" si="4"/>
        <v>〇</v>
      </c>
      <c r="P68" s="14" t="str">
        <f t="shared" si="5"/>
        <v>〇</v>
      </c>
      <c r="Q68" s="16">
        <v>3.548</v>
      </c>
      <c r="R68" s="2">
        <v>8.59</v>
      </c>
      <c r="S68" s="1" t="str">
        <f t="shared" si="6"/>
        <v>〇</v>
      </c>
      <c r="T68" s="1" t="str">
        <f t="shared" si="7"/>
        <v>〇</v>
      </c>
      <c r="U68" s="16">
        <v>3</v>
      </c>
      <c r="V68" s="2">
        <v>8</v>
      </c>
      <c r="X68">
        <v>4</v>
      </c>
      <c r="Y68">
        <v>4.0999999999999996</v>
      </c>
      <c r="Z68">
        <v>4</v>
      </c>
      <c r="AA68">
        <f t="shared" si="8"/>
        <v>4.0999999999999996</v>
      </c>
    </row>
    <row r="69" spans="2:27" x14ac:dyDescent="0.8">
      <c r="B69" s="10" t="s">
        <v>80</v>
      </c>
      <c r="C69" s="17">
        <v>3001717122</v>
      </c>
      <c r="D69" s="15">
        <v>5978</v>
      </c>
      <c r="E69" s="11"/>
      <c r="F69" s="11"/>
      <c r="G69" s="1" t="str">
        <f t="shared" ref="G69:G132" si="9">IF(ABS($U69-E69)&lt;=1,"〇","✕")</f>
        <v>✕</v>
      </c>
      <c r="H69" s="14" t="str">
        <f t="shared" ref="H69:H132" si="10">IF(ABS($V69-F69)&lt;=5,"〇","✕")</f>
        <v>✕</v>
      </c>
      <c r="I69" s="32">
        <v>5</v>
      </c>
      <c r="J69" s="32">
        <v>15</v>
      </c>
      <c r="K69" s="1" t="str">
        <f t="shared" ref="K69:K132" si="11">IF(ABS($U69-I69)&lt;=1,"〇","✕")</f>
        <v>〇</v>
      </c>
      <c r="L69" s="14" t="str">
        <f t="shared" ref="L69:L132" si="12">IF(ABS($V69-J69)&lt;=5,"〇","✕")</f>
        <v>〇</v>
      </c>
      <c r="M69" s="42">
        <v>5</v>
      </c>
      <c r="N69" s="42">
        <v>20</v>
      </c>
      <c r="O69" s="1" t="str">
        <f t="shared" ref="O69:O132" si="13">IF(ABS($U69-M69)&lt;=1,"〇","✕")</f>
        <v>〇</v>
      </c>
      <c r="P69" s="14" t="str">
        <f t="shared" ref="P69:P132" si="14">IF(ABS($V69-N69)&lt;=5,"〇","✕")</f>
        <v>✕</v>
      </c>
      <c r="Q69" s="16">
        <v>5.51</v>
      </c>
      <c r="R69" s="2">
        <v>14.43</v>
      </c>
      <c r="S69" s="1" t="str">
        <f t="shared" ref="S69:S132" si="15">IF(ABS($U69-Q69)&lt;=1,"〇","✕")</f>
        <v>〇</v>
      </c>
      <c r="T69" s="1" t="str">
        <f t="shared" ref="T69:T132" si="16">IF(ABS($V69-R69)&lt;=5,"〇","✕")</f>
        <v>〇</v>
      </c>
      <c r="U69" s="16">
        <v>6</v>
      </c>
      <c r="V69" s="2">
        <v>10</v>
      </c>
      <c r="X69">
        <v>9.6999999999999993</v>
      </c>
      <c r="Y69">
        <v>4.5999999999999996</v>
      </c>
      <c r="Z69">
        <v>7.2</v>
      </c>
      <c r="AA69">
        <f t="shared" ref="AA69:AA132" si="17">MAX(X69:Z69)</f>
        <v>9.6999999999999993</v>
      </c>
    </row>
    <row r="70" spans="2:27" x14ac:dyDescent="0.8">
      <c r="B70" s="10" t="s">
        <v>81</v>
      </c>
      <c r="C70" s="17">
        <v>3000544605</v>
      </c>
      <c r="D70" s="15">
        <v>9532</v>
      </c>
      <c r="E70" s="11"/>
      <c r="F70" s="11"/>
      <c r="G70" s="1" t="str">
        <f t="shared" si="9"/>
        <v>✕</v>
      </c>
      <c r="H70" s="14" t="str">
        <f t="shared" si="10"/>
        <v>✕</v>
      </c>
      <c r="I70" s="32">
        <v>4</v>
      </c>
      <c r="J70" s="32">
        <v>15</v>
      </c>
      <c r="K70" s="1" t="str">
        <f t="shared" si="11"/>
        <v>〇</v>
      </c>
      <c r="L70" s="14" t="str">
        <f t="shared" si="12"/>
        <v>〇</v>
      </c>
      <c r="M70" s="42">
        <v>4.5</v>
      </c>
      <c r="N70" s="42">
        <v>10</v>
      </c>
      <c r="O70" s="1" t="str">
        <f t="shared" si="13"/>
        <v>〇</v>
      </c>
      <c r="P70" s="14" t="str">
        <f t="shared" si="14"/>
        <v>〇</v>
      </c>
      <c r="Q70" s="16">
        <v>4.0134999999999996</v>
      </c>
      <c r="R70" s="2">
        <v>8.1199999999999992</v>
      </c>
      <c r="S70" s="1" t="str">
        <f t="shared" si="15"/>
        <v>〇</v>
      </c>
      <c r="T70" s="1" t="str">
        <f t="shared" si="16"/>
        <v>〇</v>
      </c>
      <c r="U70" s="16">
        <v>4.5</v>
      </c>
      <c r="V70" s="2">
        <v>12</v>
      </c>
      <c r="X70">
        <v>6.1</v>
      </c>
      <c r="Y70">
        <v>4.3</v>
      </c>
      <c r="Z70">
        <v>5.2</v>
      </c>
      <c r="AA70">
        <f t="shared" si="17"/>
        <v>6.1</v>
      </c>
    </row>
    <row r="71" spans="2:27" x14ac:dyDescent="0.8">
      <c r="B71" s="10" t="s">
        <v>82</v>
      </c>
      <c r="C71" s="17">
        <v>3003062291</v>
      </c>
      <c r="D71" s="15">
        <v>12567</v>
      </c>
      <c r="E71" s="11"/>
      <c r="F71" s="11"/>
      <c r="G71" s="1" t="str">
        <f t="shared" si="9"/>
        <v>✕</v>
      </c>
      <c r="H71" s="14" t="str">
        <f t="shared" si="10"/>
        <v>✕</v>
      </c>
      <c r="I71" s="32">
        <v>4</v>
      </c>
      <c r="J71" s="32">
        <v>10</v>
      </c>
      <c r="K71" s="1" t="str">
        <f t="shared" si="11"/>
        <v>〇</v>
      </c>
      <c r="L71" s="14" t="str">
        <f t="shared" si="12"/>
        <v>〇</v>
      </c>
      <c r="M71" s="42">
        <v>4</v>
      </c>
      <c r="N71" s="42">
        <v>10</v>
      </c>
      <c r="O71" s="1" t="str">
        <f t="shared" si="13"/>
        <v>〇</v>
      </c>
      <c r="P71" s="14" t="str">
        <f t="shared" si="14"/>
        <v>〇</v>
      </c>
      <c r="Q71" s="16">
        <v>4.4874999999999998</v>
      </c>
      <c r="R71" s="2">
        <v>11.51</v>
      </c>
      <c r="S71" s="1" t="str">
        <f t="shared" si="15"/>
        <v>〇</v>
      </c>
      <c r="T71" s="1" t="str">
        <f t="shared" si="16"/>
        <v>〇</v>
      </c>
      <c r="U71" s="16">
        <v>4</v>
      </c>
      <c r="V71" s="2">
        <v>8</v>
      </c>
      <c r="X71">
        <v>6.6</v>
      </c>
      <c r="Y71">
        <v>4.3</v>
      </c>
      <c r="Z71">
        <v>5.5</v>
      </c>
      <c r="AA71">
        <f t="shared" si="17"/>
        <v>6.6</v>
      </c>
    </row>
    <row r="72" spans="2:27" x14ac:dyDescent="0.8">
      <c r="B72" s="10" t="s">
        <v>83</v>
      </c>
      <c r="C72" s="17">
        <v>3002007144</v>
      </c>
      <c r="D72" s="15">
        <v>11665</v>
      </c>
      <c r="E72" s="11"/>
      <c r="F72" s="11"/>
      <c r="G72" s="1" t="str">
        <f t="shared" si="9"/>
        <v>✕</v>
      </c>
      <c r="H72" s="14" t="str">
        <f t="shared" si="10"/>
        <v>✕</v>
      </c>
      <c r="I72" s="32">
        <v>4.5</v>
      </c>
      <c r="J72" s="32">
        <v>12</v>
      </c>
      <c r="K72" s="1" t="str">
        <f t="shared" si="11"/>
        <v>〇</v>
      </c>
      <c r="L72" s="14" t="str">
        <f t="shared" si="12"/>
        <v>〇</v>
      </c>
      <c r="M72" s="42">
        <v>4.5</v>
      </c>
      <c r="N72" s="42">
        <v>12</v>
      </c>
      <c r="O72" s="1" t="str">
        <f t="shared" si="13"/>
        <v>〇</v>
      </c>
      <c r="P72" s="14" t="str">
        <f t="shared" si="14"/>
        <v>〇</v>
      </c>
      <c r="Q72" s="16">
        <v>4.5075000000000003</v>
      </c>
      <c r="R72" s="2">
        <v>11.01</v>
      </c>
      <c r="S72" s="1" t="str">
        <f t="shared" si="15"/>
        <v>〇</v>
      </c>
      <c r="T72" s="1" t="str">
        <f t="shared" si="16"/>
        <v>〇</v>
      </c>
      <c r="U72" s="16">
        <v>4.5</v>
      </c>
      <c r="V72" s="2">
        <v>12</v>
      </c>
      <c r="X72">
        <v>6.8</v>
      </c>
      <c r="Y72">
        <v>4.5</v>
      </c>
      <c r="Z72">
        <v>5.6</v>
      </c>
      <c r="AA72">
        <f t="shared" si="17"/>
        <v>6.8</v>
      </c>
    </row>
    <row r="73" spans="2:27" x14ac:dyDescent="0.8">
      <c r="B73" s="10" t="s">
        <v>84</v>
      </c>
      <c r="C73" s="17">
        <v>3001710844</v>
      </c>
      <c r="D73" s="15">
        <v>5915</v>
      </c>
      <c r="E73" s="11"/>
      <c r="F73" s="11"/>
      <c r="G73" s="1" t="str">
        <f t="shared" si="9"/>
        <v>✕</v>
      </c>
      <c r="H73" s="14" t="str">
        <f t="shared" si="10"/>
        <v>✕</v>
      </c>
      <c r="I73" s="32">
        <v>5</v>
      </c>
      <c r="J73" s="32">
        <v>15</v>
      </c>
      <c r="K73" s="1" t="str">
        <f t="shared" si="11"/>
        <v>✕</v>
      </c>
      <c r="L73" s="14" t="str">
        <f t="shared" si="12"/>
        <v>✕</v>
      </c>
      <c r="M73" s="42">
        <v>5</v>
      </c>
      <c r="N73" s="42">
        <v>10</v>
      </c>
      <c r="O73" s="1" t="str">
        <f t="shared" si="13"/>
        <v>✕</v>
      </c>
      <c r="P73" s="14" t="str">
        <f t="shared" si="14"/>
        <v>〇</v>
      </c>
      <c r="Q73" s="16">
        <v>3.9710000000000001</v>
      </c>
      <c r="R73" s="2">
        <v>8.0500000000000007</v>
      </c>
      <c r="S73" s="1" t="str">
        <f t="shared" si="15"/>
        <v>〇</v>
      </c>
      <c r="T73" s="1" t="str">
        <f t="shared" si="16"/>
        <v>〇</v>
      </c>
      <c r="U73" s="16">
        <v>3</v>
      </c>
      <c r="V73" s="2">
        <v>8</v>
      </c>
      <c r="X73">
        <v>5.4</v>
      </c>
      <c r="Y73">
        <v>4.7</v>
      </c>
      <c r="Z73">
        <v>5.0999999999999996</v>
      </c>
      <c r="AA73">
        <f t="shared" si="17"/>
        <v>5.4</v>
      </c>
    </row>
    <row r="74" spans="2:27" x14ac:dyDescent="0.8">
      <c r="B74" s="10" t="s">
        <v>85</v>
      </c>
      <c r="C74" s="17">
        <v>3001562991</v>
      </c>
      <c r="D74" s="15">
        <v>4568</v>
      </c>
      <c r="E74" s="11"/>
      <c r="F74" s="11"/>
      <c r="G74" s="1" t="str">
        <f t="shared" si="9"/>
        <v>✕</v>
      </c>
      <c r="H74" s="14" t="str">
        <f t="shared" si="10"/>
        <v>✕</v>
      </c>
      <c r="I74" s="32">
        <v>4</v>
      </c>
      <c r="J74" s="32">
        <v>10</v>
      </c>
      <c r="K74" s="1" t="str">
        <f t="shared" si="11"/>
        <v>〇</v>
      </c>
      <c r="L74" s="14" t="str">
        <f t="shared" si="12"/>
        <v>〇</v>
      </c>
      <c r="M74" s="42">
        <v>3</v>
      </c>
      <c r="N74" s="42">
        <v>6</v>
      </c>
      <c r="O74" s="1" t="str">
        <f t="shared" si="13"/>
        <v>〇</v>
      </c>
      <c r="P74" s="14" t="str">
        <f t="shared" si="14"/>
        <v>〇</v>
      </c>
      <c r="Q74" s="16">
        <v>3.2970000000000002</v>
      </c>
      <c r="R74" s="2">
        <v>6.7949999999999999</v>
      </c>
      <c r="S74" s="1" t="str">
        <f t="shared" si="15"/>
        <v>〇</v>
      </c>
      <c r="T74" s="1" t="str">
        <f t="shared" si="16"/>
        <v>〇</v>
      </c>
      <c r="U74" s="16">
        <v>3</v>
      </c>
      <c r="V74" s="2">
        <v>6</v>
      </c>
      <c r="X74">
        <v>4.4000000000000004</v>
      </c>
      <c r="Y74">
        <v>3.7</v>
      </c>
      <c r="Z74">
        <v>4.0999999999999996</v>
      </c>
      <c r="AA74">
        <f t="shared" si="17"/>
        <v>4.4000000000000004</v>
      </c>
    </row>
    <row r="75" spans="2:27" x14ac:dyDescent="0.8">
      <c r="B75" s="10" t="s">
        <v>86</v>
      </c>
      <c r="C75" s="17">
        <v>3001657232</v>
      </c>
      <c r="D75" s="15">
        <v>5342</v>
      </c>
      <c r="E75" s="11"/>
      <c r="F75" s="11"/>
      <c r="G75" s="1" t="str">
        <f t="shared" si="9"/>
        <v>✕</v>
      </c>
      <c r="H75" s="14" t="str">
        <f t="shared" si="10"/>
        <v>✕</v>
      </c>
      <c r="I75" s="32">
        <v>4</v>
      </c>
      <c r="J75" s="32">
        <v>10</v>
      </c>
      <c r="K75" s="1" t="str">
        <f t="shared" si="11"/>
        <v>〇</v>
      </c>
      <c r="L75" s="14" t="str">
        <f t="shared" si="12"/>
        <v>〇</v>
      </c>
      <c r="M75" s="42">
        <v>4.5</v>
      </c>
      <c r="N75" s="42">
        <v>10</v>
      </c>
      <c r="O75" s="1" t="str">
        <f t="shared" si="13"/>
        <v>〇</v>
      </c>
      <c r="P75" s="14" t="str">
        <f t="shared" si="14"/>
        <v>〇</v>
      </c>
      <c r="Q75" s="16">
        <v>4.16</v>
      </c>
      <c r="R75" s="2">
        <v>8.6150000000000002</v>
      </c>
      <c r="S75" s="1" t="str">
        <f t="shared" si="15"/>
        <v>〇</v>
      </c>
      <c r="T75" s="1" t="str">
        <f t="shared" si="16"/>
        <v>〇</v>
      </c>
      <c r="U75" s="16">
        <v>4</v>
      </c>
      <c r="V75" s="2">
        <v>6</v>
      </c>
      <c r="X75">
        <v>6.2</v>
      </c>
      <c r="Y75">
        <v>4.7</v>
      </c>
      <c r="Z75">
        <v>5</v>
      </c>
      <c r="AA75">
        <f t="shared" si="17"/>
        <v>6.2</v>
      </c>
    </row>
    <row r="76" spans="2:27" x14ac:dyDescent="0.8">
      <c r="B76" s="10" t="s">
        <v>87</v>
      </c>
      <c r="C76" s="17">
        <v>3001561118</v>
      </c>
      <c r="D76" s="15">
        <v>4485</v>
      </c>
      <c r="E76" s="11"/>
      <c r="F76" s="11"/>
      <c r="G76" s="1" t="str">
        <f t="shared" si="9"/>
        <v>✕</v>
      </c>
      <c r="H76" s="14" t="str">
        <f t="shared" si="10"/>
        <v>✕</v>
      </c>
      <c r="I76" s="32">
        <v>5</v>
      </c>
      <c r="J76" s="32">
        <v>15</v>
      </c>
      <c r="K76" s="1" t="str">
        <f t="shared" si="11"/>
        <v>〇</v>
      </c>
      <c r="L76" s="14" t="str">
        <f t="shared" si="12"/>
        <v>〇</v>
      </c>
      <c r="M76" s="42">
        <v>5</v>
      </c>
      <c r="N76" s="42">
        <v>10</v>
      </c>
      <c r="O76" s="1" t="str">
        <f t="shared" si="13"/>
        <v>〇</v>
      </c>
      <c r="P76" s="14" t="str">
        <f t="shared" si="14"/>
        <v>〇</v>
      </c>
      <c r="Q76" s="16">
        <v>4.915</v>
      </c>
      <c r="R76" s="2">
        <v>9.64</v>
      </c>
      <c r="S76" s="1" t="str">
        <f t="shared" si="15"/>
        <v>〇</v>
      </c>
      <c r="T76" s="1" t="str">
        <f t="shared" si="16"/>
        <v>〇</v>
      </c>
      <c r="U76" s="16">
        <v>5</v>
      </c>
      <c r="V76" s="2">
        <v>10</v>
      </c>
      <c r="X76">
        <v>5.8</v>
      </c>
      <c r="Y76">
        <v>5.9</v>
      </c>
      <c r="Z76">
        <v>6.8</v>
      </c>
      <c r="AA76">
        <f t="shared" si="17"/>
        <v>6.8</v>
      </c>
    </row>
    <row r="77" spans="2:27" x14ac:dyDescent="0.8">
      <c r="B77" s="10" t="s">
        <v>88</v>
      </c>
      <c r="C77" s="17">
        <v>3001815193</v>
      </c>
      <c r="D77" s="15">
        <v>7049</v>
      </c>
      <c r="E77" s="11"/>
      <c r="F77" s="11"/>
      <c r="G77" s="1" t="str">
        <f t="shared" si="9"/>
        <v>✕</v>
      </c>
      <c r="H77" s="14" t="str">
        <f t="shared" si="10"/>
        <v>✕</v>
      </c>
      <c r="I77" s="32">
        <v>8</v>
      </c>
      <c r="J77" s="32">
        <v>20</v>
      </c>
      <c r="K77" s="1" t="str">
        <f t="shared" si="11"/>
        <v>〇</v>
      </c>
      <c r="L77" s="14" t="str">
        <f t="shared" si="12"/>
        <v>〇</v>
      </c>
      <c r="M77" s="42">
        <v>9</v>
      </c>
      <c r="N77" s="42">
        <v>30</v>
      </c>
      <c r="O77" s="1" t="str">
        <f t="shared" si="13"/>
        <v>〇</v>
      </c>
      <c r="P77" s="14" t="str">
        <f t="shared" si="14"/>
        <v>✕</v>
      </c>
      <c r="Q77" s="16">
        <v>8.4420000000000002</v>
      </c>
      <c r="R77" s="2">
        <v>25</v>
      </c>
      <c r="S77" s="1" t="str">
        <f t="shared" si="15"/>
        <v>〇</v>
      </c>
      <c r="T77" s="1" t="str">
        <f t="shared" si="16"/>
        <v>〇</v>
      </c>
      <c r="U77" s="16">
        <v>8</v>
      </c>
      <c r="V77" s="2">
        <v>20</v>
      </c>
      <c r="X77">
        <v>9.4</v>
      </c>
      <c r="Y77">
        <v>9.1999999999999993</v>
      </c>
      <c r="Z77">
        <v>9.3000000000000007</v>
      </c>
      <c r="AA77">
        <f t="shared" si="17"/>
        <v>9.4</v>
      </c>
    </row>
    <row r="78" spans="2:27" x14ac:dyDescent="0.8">
      <c r="B78" s="10" t="s">
        <v>89</v>
      </c>
      <c r="C78" s="17">
        <v>3001812552</v>
      </c>
      <c r="D78" s="15">
        <v>6975</v>
      </c>
      <c r="E78" s="11"/>
      <c r="F78" s="11"/>
      <c r="G78" s="1" t="str">
        <f t="shared" si="9"/>
        <v>✕</v>
      </c>
      <c r="H78" s="14" t="str">
        <f t="shared" si="10"/>
        <v>✕</v>
      </c>
      <c r="I78" s="32">
        <v>3</v>
      </c>
      <c r="J78" s="32">
        <v>6</v>
      </c>
      <c r="K78" s="1" t="str">
        <f t="shared" si="11"/>
        <v>✕</v>
      </c>
      <c r="L78" s="14" t="str">
        <f t="shared" si="12"/>
        <v>〇</v>
      </c>
      <c r="M78" s="42">
        <v>6</v>
      </c>
      <c r="N78" s="42">
        <v>15</v>
      </c>
      <c r="O78" s="1" t="str">
        <f t="shared" si="13"/>
        <v>〇</v>
      </c>
      <c r="P78" s="14" t="str">
        <f t="shared" si="14"/>
        <v>〇</v>
      </c>
      <c r="Q78" s="16">
        <v>5.2729999999999997</v>
      </c>
      <c r="R78" s="2">
        <v>13.445</v>
      </c>
      <c r="S78" s="1" t="str">
        <f t="shared" si="15"/>
        <v>〇</v>
      </c>
      <c r="T78" s="1" t="str">
        <f t="shared" si="16"/>
        <v>〇</v>
      </c>
      <c r="U78" s="16">
        <v>5</v>
      </c>
      <c r="V78" s="2">
        <v>10</v>
      </c>
      <c r="X78">
        <v>6.3</v>
      </c>
      <c r="Y78">
        <v>6.2</v>
      </c>
      <c r="Z78">
        <v>6.3</v>
      </c>
      <c r="AA78">
        <f t="shared" si="17"/>
        <v>6.3</v>
      </c>
    </row>
    <row r="79" spans="2:27" x14ac:dyDescent="0.8">
      <c r="B79" s="10" t="s">
        <v>90</v>
      </c>
      <c r="C79" s="17">
        <v>3001511898</v>
      </c>
      <c r="D79" s="15">
        <v>4122</v>
      </c>
      <c r="E79" s="11"/>
      <c r="F79" s="11"/>
      <c r="G79" s="1" t="str">
        <f t="shared" si="9"/>
        <v>✕</v>
      </c>
      <c r="H79" s="14" t="str">
        <f t="shared" si="10"/>
        <v>✕</v>
      </c>
      <c r="I79" s="32"/>
      <c r="J79" s="32"/>
      <c r="K79" s="1" t="str">
        <f t="shared" si="11"/>
        <v>✕</v>
      </c>
      <c r="L79" s="14" t="str">
        <f t="shared" si="12"/>
        <v>✕</v>
      </c>
      <c r="M79" s="42">
        <v>5</v>
      </c>
      <c r="N79" s="42">
        <v>10</v>
      </c>
      <c r="O79" s="1" t="str">
        <f t="shared" si="13"/>
        <v>〇</v>
      </c>
      <c r="P79" s="14" t="str">
        <f t="shared" si="14"/>
        <v>〇</v>
      </c>
      <c r="Q79" s="16">
        <v>5.2389999999999999</v>
      </c>
      <c r="R79" s="2">
        <v>12.27</v>
      </c>
      <c r="S79" s="1" t="str">
        <f t="shared" si="15"/>
        <v>〇</v>
      </c>
      <c r="T79" s="1" t="str">
        <f t="shared" si="16"/>
        <v>〇</v>
      </c>
      <c r="U79" s="16">
        <v>6</v>
      </c>
      <c r="V79" s="2">
        <v>15</v>
      </c>
      <c r="X79">
        <v>5.8</v>
      </c>
      <c r="Y79">
        <v>5.6</v>
      </c>
      <c r="Z79">
        <v>6</v>
      </c>
      <c r="AA79">
        <f t="shared" si="17"/>
        <v>6</v>
      </c>
    </row>
    <row r="80" spans="2:27" x14ac:dyDescent="0.8">
      <c r="B80" s="10" t="s">
        <v>91</v>
      </c>
      <c r="C80" s="17">
        <v>3001671730</v>
      </c>
      <c r="D80" s="15">
        <v>5405</v>
      </c>
      <c r="E80" s="11"/>
      <c r="F80" s="11"/>
      <c r="G80" s="1" t="str">
        <f t="shared" si="9"/>
        <v>✕</v>
      </c>
      <c r="H80" s="14" t="str">
        <f t="shared" si="10"/>
        <v>✕</v>
      </c>
      <c r="I80" s="32"/>
      <c r="J80" s="32"/>
      <c r="K80" s="1" t="str">
        <f t="shared" si="11"/>
        <v>✕</v>
      </c>
      <c r="L80" s="14" t="str">
        <f t="shared" si="12"/>
        <v>✕</v>
      </c>
      <c r="M80" s="42">
        <v>8</v>
      </c>
      <c r="N80" s="42">
        <v>20</v>
      </c>
      <c r="O80" s="1" t="str">
        <f t="shared" si="13"/>
        <v>〇</v>
      </c>
      <c r="P80" s="14" t="str">
        <f t="shared" si="14"/>
        <v>〇</v>
      </c>
      <c r="Q80" s="16">
        <v>7.2350000000000003</v>
      </c>
      <c r="R80" s="2">
        <v>19.55</v>
      </c>
      <c r="S80" s="1" t="str">
        <f t="shared" si="15"/>
        <v>✕</v>
      </c>
      <c r="T80" s="1" t="str">
        <f t="shared" si="16"/>
        <v>〇</v>
      </c>
      <c r="U80" s="16">
        <v>9</v>
      </c>
      <c r="V80" s="2">
        <v>20</v>
      </c>
      <c r="X80">
        <v>9.1</v>
      </c>
      <c r="Y80">
        <v>8.4</v>
      </c>
      <c r="Z80">
        <v>8.6</v>
      </c>
      <c r="AA80">
        <f t="shared" si="17"/>
        <v>9.1</v>
      </c>
    </row>
    <row r="81" spans="2:27" x14ac:dyDescent="0.8">
      <c r="B81" s="10" t="s">
        <v>92</v>
      </c>
      <c r="C81" s="17">
        <v>3003109069</v>
      </c>
      <c r="D81" s="15">
        <v>13452</v>
      </c>
      <c r="E81" s="11"/>
      <c r="F81" s="11"/>
      <c r="G81" s="1" t="str">
        <f t="shared" si="9"/>
        <v>✕</v>
      </c>
      <c r="H81" s="14" t="str">
        <f t="shared" si="10"/>
        <v>✕</v>
      </c>
      <c r="I81" s="32">
        <v>5</v>
      </c>
      <c r="J81" s="32">
        <v>15</v>
      </c>
      <c r="K81" s="1" t="str">
        <f t="shared" si="11"/>
        <v>〇</v>
      </c>
      <c r="L81" s="14" t="str">
        <f t="shared" si="12"/>
        <v>〇</v>
      </c>
      <c r="M81" s="42">
        <v>5</v>
      </c>
      <c r="N81" s="42">
        <v>10</v>
      </c>
      <c r="O81" s="1" t="str">
        <f t="shared" si="13"/>
        <v>〇</v>
      </c>
      <c r="P81" s="14" t="str">
        <f t="shared" si="14"/>
        <v>✕</v>
      </c>
      <c r="Q81" s="16">
        <v>5.1529999999999996</v>
      </c>
      <c r="R81" s="2">
        <v>13.955</v>
      </c>
      <c r="S81" s="1" t="str">
        <f t="shared" si="15"/>
        <v>〇</v>
      </c>
      <c r="T81" s="1" t="str">
        <f t="shared" si="16"/>
        <v>✕</v>
      </c>
      <c r="U81" s="16">
        <v>5</v>
      </c>
      <c r="V81" s="2">
        <v>20</v>
      </c>
      <c r="X81">
        <v>5.6</v>
      </c>
      <c r="Y81">
        <v>5.8</v>
      </c>
      <c r="Z81">
        <v>5.7</v>
      </c>
      <c r="AA81">
        <f t="shared" si="17"/>
        <v>5.8</v>
      </c>
    </row>
    <row r="82" spans="2:27" x14ac:dyDescent="0.8">
      <c r="B82" s="10" t="s">
        <v>93</v>
      </c>
      <c r="C82" s="17">
        <v>3003102402</v>
      </c>
      <c r="D82" s="15">
        <v>13332</v>
      </c>
      <c r="E82" s="11"/>
      <c r="F82" s="11"/>
      <c r="G82" s="1" t="str">
        <f t="shared" si="9"/>
        <v>✕</v>
      </c>
      <c r="H82" s="14" t="str">
        <f t="shared" si="10"/>
        <v>✕</v>
      </c>
      <c r="I82" s="32">
        <v>5</v>
      </c>
      <c r="J82" s="32">
        <v>20</v>
      </c>
      <c r="K82" s="1" t="str">
        <f t="shared" si="11"/>
        <v>〇</v>
      </c>
      <c r="L82" s="14" t="str">
        <f t="shared" si="12"/>
        <v>〇</v>
      </c>
      <c r="M82" s="42">
        <v>5</v>
      </c>
      <c r="N82" s="42">
        <v>10</v>
      </c>
      <c r="O82" s="1" t="str">
        <f t="shared" si="13"/>
        <v>〇</v>
      </c>
      <c r="P82" s="14" t="str">
        <f t="shared" si="14"/>
        <v>✕</v>
      </c>
      <c r="Q82" s="16">
        <v>4.157</v>
      </c>
      <c r="R82" s="2">
        <v>8.6300000000000008</v>
      </c>
      <c r="S82" s="1" t="str">
        <f t="shared" si="15"/>
        <v>〇</v>
      </c>
      <c r="T82" s="1" t="str">
        <f t="shared" si="16"/>
        <v>✕</v>
      </c>
      <c r="U82" s="16">
        <v>5</v>
      </c>
      <c r="V82" s="2">
        <v>20</v>
      </c>
      <c r="X82">
        <v>5.0999999999999996</v>
      </c>
      <c r="Y82">
        <v>5.4</v>
      </c>
      <c r="Z82">
        <v>5.3</v>
      </c>
      <c r="AA82">
        <f t="shared" si="17"/>
        <v>5.4</v>
      </c>
    </row>
    <row r="83" spans="2:27" x14ac:dyDescent="0.8">
      <c r="B83" s="10" t="s">
        <v>94</v>
      </c>
      <c r="C83" s="17">
        <v>3001643983</v>
      </c>
      <c r="D83" s="15">
        <v>5108</v>
      </c>
      <c r="E83" s="11"/>
      <c r="F83" s="11"/>
      <c r="G83" s="1" t="str">
        <f t="shared" si="9"/>
        <v>✕</v>
      </c>
      <c r="H83" s="14" t="str">
        <f t="shared" si="10"/>
        <v>✕</v>
      </c>
      <c r="I83" s="32">
        <v>4.5</v>
      </c>
      <c r="J83" s="32">
        <v>12</v>
      </c>
      <c r="K83" s="1" t="str">
        <f t="shared" si="11"/>
        <v>〇</v>
      </c>
      <c r="L83" s="14" t="str">
        <f t="shared" si="12"/>
        <v>〇</v>
      </c>
      <c r="M83" s="42">
        <v>4</v>
      </c>
      <c r="N83" s="42">
        <v>8</v>
      </c>
      <c r="O83" s="1" t="str">
        <f t="shared" si="13"/>
        <v>〇</v>
      </c>
      <c r="P83" s="14" t="str">
        <f t="shared" si="14"/>
        <v>〇</v>
      </c>
      <c r="Q83" s="16">
        <v>3.8515000000000001</v>
      </c>
      <c r="R83" s="2">
        <v>8</v>
      </c>
      <c r="S83" s="1" t="str">
        <f t="shared" si="15"/>
        <v>〇</v>
      </c>
      <c r="T83" s="1" t="str">
        <f t="shared" si="16"/>
        <v>〇</v>
      </c>
      <c r="U83" s="16">
        <v>4</v>
      </c>
      <c r="V83" s="2">
        <v>8</v>
      </c>
      <c r="X83">
        <v>4.4000000000000004</v>
      </c>
      <c r="Y83">
        <v>4.2</v>
      </c>
      <c r="Z83">
        <v>4.3</v>
      </c>
      <c r="AA83">
        <f t="shared" si="17"/>
        <v>4.4000000000000004</v>
      </c>
    </row>
    <row r="84" spans="2:27" x14ac:dyDescent="0.8">
      <c r="B84" s="10" t="s">
        <v>95</v>
      </c>
      <c r="C84" s="17">
        <v>3001752484</v>
      </c>
      <c r="D84" s="15">
        <v>6317</v>
      </c>
      <c r="E84" s="11"/>
      <c r="F84" s="11"/>
      <c r="G84" s="1" t="str">
        <f t="shared" si="9"/>
        <v>✕</v>
      </c>
      <c r="H84" s="14" t="str">
        <f t="shared" si="10"/>
        <v>〇</v>
      </c>
      <c r="I84" s="32">
        <v>4</v>
      </c>
      <c r="J84" s="32">
        <v>12</v>
      </c>
      <c r="K84" s="1" t="str">
        <f t="shared" si="11"/>
        <v>〇</v>
      </c>
      <c r="L84" s="14" t="str">
        <f t="shared" si="12"/>
        <v>✕</v>
      </c>
      <c r="M84" s="42">
        <v>3</v>
      </c>
      <c r="N84" s="42">
        <v>4</v>
      </c>
      <c r="O84" s="1" t="str">
        <f t="shared" si="13"/>
        <v>〇</v>
      </c>
      <c r="P84" s="14" t="str">
        <f t="shared" si="14"/>
        <v>〇</v>
      </c>
      <c r="Q84" s="16">
        <v>3.1110000000000002</v>
      </c>
      <c r="R84" s="2">
        <v>5.7850000000000001</v>
      </c>
      <c r="S84" s="1" t="str">
        <f t="shared" si="15"/>
        <v>〇</v>
      </c>
      <c r="T84" s="1" t="str">
        <f t="shared" si="16"/>
        <v>〇</v>
      </c>
      <c r="U84" s="16">
        <v>3</v>
      </c>
      <c r="V84" s="2">
        <v>4</v>
      </c>
      <c r="X84">
        <v>3.4</v>
      </c>
      <c r="Y84">
        <v>2.7</v>
      </c>
      <c r="Z84">
        <v>3.1</v>
      </c>
      <c r="AA84">
        <f t="shared" si="17"/>
        <v>3.4</v>
      </c>
    </row>
    <row r="85" spans="2:27" x14ac:dyDescent="0.8">
      <c r="B85" s="10" t="s">
        <v>96</v>
      </c>
      <c r="C85" s="17">
        <v>3001736738</v>
      </c>
      <c r="D85" s="15">
        <v>6144</v>
      </c>
      <c r="E85" s="11"/>
      <c r="F85" s="11"/>
      <c r="G85" s="1" t="str">
        <f t="shared" si="9"/>
        <v>✕</v>
      </c>
      <c r="H85" s="14" t="str">
        <f t="shared" si="10"/>
        <v>✕</v>
      </c>
      <c r="I85" s="32">
        <v>9</v>
      </c>
      <c r="J85" s="32">
        <v>30</v>
      </c>
      <c r="K85" s="1" t="str">
        <f t="shared" si="11"/>
        <v>〇</v>
      </c>
      <c r="L85" s="14" t="str">
        <f t="shared" si="12"/>
        <v>〇</v>
      </c>
      <c r="M85" s="42">
        <v>10</v>
      </c>
      <c r="N85" s="42">
        <v>30</v>
      </c>
      <c r="O85" s="1" t="str">
        <f t="shared" si="13"/>
        <v>〇</v>
      </c>
      <c r="P85" s="14" t="str">
        <f t="shared" si="14"/>
        <v>〇</v>
      </c>
      <c r="Q85" s="16">
        <v>9.5719999999999992</v>
      </c>
      <c r="R85" s="2">
        <v>27.98</v>
      </c>
      <c r="S85" s="1" t="str">
        <f t="shared" si="15"/>
        <v>〇</v>
      </c>
      <c r="T85" s="1" t="str">
        <f t="shared" si="16"/>
        <v>〇</v>
      </c>
      <c r="U85" s="16">
        <v>10</v>
      </c>
      <c r="V85" s="2">
        <v>30</v>
      </c>
      <c r="X85">
        <v>10.7</v>
      </c>
      <c r="Y85">
        <v>10.4</v>
      </c>
      <c r="Z85">
        <v>10.6</v>
      </c>
      <c r="AA85">
        <f t="shared" si="17"/>
        <v>10.7</v>
      </c>
    </row>
    <row r="86" spans="2:27" x14ac:dyDescent="0.8">
      <c r="B86" s="10" t="s">
        <v>97</v>
      </c>
      <c r="C86" s="17">
        <v>3001955976</v>
      </c>
      <c r="D86" s="15">
        <v>9241</v>
      </c>
      <c r="E86" s="11"/>
      <c r="F86" s="11"/>
      <c r="G86" s="1" t="str">
        <f t="shared" si="9"/>
        <v>✕</v>
      </c>
      <c r="H86" s="14" t="str">
        <f t="shared" si="10"/>
        <v>✕</v>
      </c>
      <c r="I86" s="32">
        <v>4.5</v>
      </c>
      <c r="J86" s="32">
        <v>12</v>
      </c>
      <c r="K86" s="1" t="str">
        <f t="shared" si="11"/>
        <v>✕</v>
      </c>
      <c r="L86" s="14" t="str">
        <f t="shared" si="12"/>
        <v>✕</v>
      </c>
      <c r="M86" s="42">
        <v>4.5</v>
      </c>
      <c r="N86" s="42">
        <v>10</v>
      </c>
      <c r="O86" s="1" t="str">
        <f t="shared" si="13"/>
        <v>✕</v>
      </c>
      <c r="P86" s="14" t="str">
        <f t="shared" si="14"/>
        <v>〇</v>
      </c>
      <c r="Q86" s="16">
        <v>3.9830000000000001</v>
      </c>
      <c r="R86" s="2">
        <v>7.94</v>
      </c>
      <c r="S86" s="1" t="str">
        <f t="shared" si="15"/>
        <v>〇</v>
      </c>
      <c r="T86" s="1" t="str">
        <f t="shared" si="16"/>
        <v>〇</v>
      </c>
      <c r="U86" s="16">
        <v>3</v>
      </c>
      <c r="V86" s="2">
        <v>6</v>
      </c>
      <c r="X86">
        <v>4.5999999999999996</v>
      </c>
      <c r="Y86">
        <v>5</v>
      </c>
      <c r="Z86">
        <v>4.8</v>
      </c>
      <c r="AA86">
        <f t="shared" si="17"/>
        <v>5</v>
      </c>
    </row>
    <row r="87" spans="2:27" x14ac:dyDescent="0.8">
      <c r="B87" s="10" t="s">
        <v>98</v>
      </c>
      <c r="C87" s="17">
        <v>3001692688</v>
      </c>
      <c r="D87" s="15">
        <v>5628</v>
      </c>
      <c r="E87" s="11"/>
      <c r="F87" s="11"/>
      <c r="G87" s="1" t="str">
        <f t="shared" si="9"/>
        <v>✕</v>
      </c>
      <c r="H87" s="14" t="str">
        <f t="shared" si="10"/>
        <v>✕</v>
      </c>
      <c r="I87" s="32">
        <v>5</v>
      </c>
      <c r="J87" s="32">
        <v>15</v>
      </c>
      <c r="K87" s="1" t="str">
        <f t="shared" si="11"/>
        <v>〇</v>
      </c>
      <c r="L87" s="14" t="str">
        <f t="shared" si="12"/>
        <v>〇</v>
      </c>
      <c r="M87" s="42">
        <v>5</v>
      </c>
      <c r="N87" s="42">
        <v>10</v>
      </c>
      <c r="O87" s="1" t="str">
        <f t="shared" si="13"/>
        <v>〇</v>
      </c>
      <c r="P87" s="14" t="str">
        <f t="shared" si="14"/>
        <v>〇</v>
      </c>
      <c r="Q87" s="16">
        <v>3.9944999999999999</v>
      </c>
      <c r="R87" s="2">
        <v>8.66</v>
      </c>
      <c r="S87" s="1" t="str">
        <f t="shared" si="15"/>
        <v>✕</v>
      </c>
      <c r="T87" s="1" t="str">
        <f t="shared" si="16"/>
        <v>〇</v>
      </c>
      <c r="U87" s="16">
        <v>5</v>
      </c>
      <c r="V87" s="2">
        <v>10</v>
      </c>
      <c r="X87">
        <v>4.5</v>
      </c>
      <c r="Y87">
        <v>4</v>
      </c>
      <c r="Z87">
        <v>7</v>
      </c>
      <c r="AA87">
        <f t="shared" si="17"/>
        <v>7</v>
      </c>
    </row>
    <row r="88" spans="2:27" x14ac:dyDescent="0.8">
      <c r="B88" s="10" t="s">
        <v>99</v>
      </c>
      <c r="C88" s="17">
        <v>3001517519</v>
      </c>
      <c r="D88" s="15">
        <v>4132</v>
      </c>
      <c r="E88" s="11"/>
      <c r="F88" s="11"/>
      <c r="G88" s="1" t="str">
        <f t="shared" si="9"/>
        <v>✕</v>
      </c>
      <c r="H88" s="14" t="str">
        <f t="shared" si="10"/>
        <v>✕</v>
      </c>
      <c r="I88" s="32"/>
      <c r="J88" s="32"/>
      <c r="K88" s="1" t="str">
        <f t="shared" si="11"/>
        <v>✕</v>
      </c>
      <c r="L88" s="14" t="str">
        <f t="shared" si="12"/>
        <v>✕</v>
      </c>
      <c r="M88" s="42">
        <v>6</v>
      </c>
      <c r="N88" s="42">
        <v>20</v>
      </c>
      <c r="O88" s="1" t="str">
        <f t="shared" si="13"/>
        <v>〇</v>
      </c>
      <c r="P88" s="14" t="str">
        <f t="shared" si="14"/>
        <v>〇</v>
      </c>
      <c r="Q88" s="16">
        <v>5.4870000000000001</v>
      </c>
      <c r="R88" s="2">
        <v>13.99</v>
      </c>
      <c r="S88" s="1" t="str">
        <f t="shared" si="15"/>
        <v>〇</v>
      </c>
      <c r="T88" s="1" t="str">
        <f t="shared" si="16"/>
        <v>✕</v>
      </c>
      <c r="U88" s="16">
        <v>6</v>
      </c>
      <c r="V88" s="2">
        <v>20</v>
      </c>
      <c r="X88">
        <v>6</v>
      </c>
      <c r="Y88">
        <v>8</v>
      </c>
      <c r="Z88">
        <v>6</v>
      </c>
      <c r="AA88">
        <f t="shared" si="17"/>
        <v>8</v>
      </c>
    </row>
    <row r="89" spans="2:27" x14ac:dyDescent="0.8">
      <c r="B89" s="10" t="s">
        <v>100</v>
      </c>
      <c r="C89" s="17">
        <v>3001720601</v>
      </c>
      <c r="D89" s="15">
        <v>6017</v>
      </c>
      <c r="E89" s="11"/>
      <c r="F89" s="11"/>
      <c r="G89" s="1" t="str">
        <f t="shared" si="9"/>
        <v>✕</v>
      </c>
      <c r="H89" s="14" t="str">
        <f t="shared" si="10"/>
        <v>✕</v>
      </c>
      <c r="I89" s="32">
        <v>3.5</v>
      </c>
      <c r="J89" s="32">
        <v>8</v>
      </c>
      <c r="K89" s="1" t="str">
        <f t="shared" si="11"/>
        <v>〇</v>
      </c>
      <c r="L89" s="14" t="str">
        <f t="shared" si="12"/>
        <v>〇</v>
      </c>
      <c r="M89" s="42">
        <v>3.5</v>
      </c>
      <c r="N89" s="42">
        <v>8</v>
      </c>
      <c r="O89" s="1" t="str">
        <f t="shared" si="13"/>
        <v>〇</v>
      </c>
      <c r="P89" s="14" t="str">
        <f t="shared" si="14"/>
        <v>〇</v>
      </c>
      <c r="Q89" s="16">
        <v>3.0649999999999999</v>
      </c>
      <c r="R89" s="2">
        <v>7.1</v>
      </c>
      <c r="S89" s="1" t="str">
        <f t="shared" si="15"/>
        <v>〇</v>
      </c>
      <c r="T89" s="1" t="str">
        <f t="shared" si="16"/>
        <v>〇</v>
      </c>
      <c r="U89" s="16">
        <v>3.5</v>
      </c>
      <c r="V89" s="2">
        <v>10</v>
      </c>
      <c r="X89">
        <v>4.0999999999999996</v>
      </c>
      <c r="Y89">
        <v>3.6</v>
      </c>
      <c r="Z89">
        <v>3.8</v>
      </c>
      <c r="AA89">
        <f t="shared" si="17"/>
        <v>4.0999999999999996</v>
      </c>
    </row>
    <row r="90" spans="2:27" x14ac:dyDescent="0.8">
      <c r="B90" s="10" t="s">
        <v>101</v>
      </c>
      <c r="C90" s="17">
        <v>3003016278</v>
      </c>
      <c r="D90" s="15">
        <v>12055</v>
      </c>
      <c r="E90" s="11"/>
      <c r="F90" s="11"/>
      <c r="G90" s="1" t="str">
        <f t="shared" si="9"/>
        <v>✕</v>
      </c>
      <c r="H90" s="14" t="str">
        <f t="shared" si="10"/>
        <v>✕</v>
      </c>
      <c r="I90" s="32">
        <v>4</v>
      </c>
      <c r="J90" s="32">
        <v>8</v>
      </c>
      <c r="K90" s="1" t="str">
        <f t="shared" si="11"/>
        <v>〇</v>
      </c>
      <c r="L90" s="14" t="str">
        <f t="shared" si="12"/>
        <v>〇</v>
      </c>
      <c r="M90" s="42">
        <v>4</v>
      </c>
      <c r="N90" s="42">
        <v>8</v>
      </c>
      <c r="O90" s="1" t="str">
        <f t="shared" si="13"/>
        <v>〇</v>
      </c>
      <c r="P90" s="14" t="str">
        <f t="shared" si="14"/>
        <v>〇</v>
      </c>
      <c r="Q90" s="16">
        <v>3.7995000000000001</v>
      </c>
      <c r="R90" s="2">
        <v>7.98</v>
      </c>
      <c r="S90" s="1" t="str">
        <f t="shared" si="15"/>
        <v>〇</v>
      </c>
      <c r="T90" s="1" t="str">
        <f t="shared" si="16"/>
        <v>〇</v>
      </c>
      <c r="U90" s="16">
        <v>4</v>
      </c>
      <c r="V90" s="2">
        <v>8</v>
      </c>
      <c r="X90">
        <v>4.3</v>
      </c>
      <c r="Y90">
        <v>4.2</v>
      </c>
      <c r="Z90">
        <v>4.3</v>
      </c>
      <c r="AA90">
        <f t="shared" si="17"/>
        <v>4.3</v>
      </c>
    </row>
    <row r="91" spans="2:27" x14ac:dyDescent="0.8">
      <c r="B91" s="10" t="s">
        <v>102</v>
      </c>
      <c r="C91" s="17">
        <v>3002002296</v>
      </c>
      <c r="D91" s="15">
        <v>11404</v>
      </c>
      <c r="E91" s="11"/>
      <c r="F91" s="11"/>
      <c r="G91" s="1" t="str">
        <f t="shared" si="9"/>
        <v>✕</v>
      </c>
      <c r="H91" s="14" t="str">
        <f t="shared" si="10"/>
        <v>✕</v>
      </c>
      <c r="I91" s="32">
        <v>5</v>
      </c>
      <c r="J91" s="32">
        <v>15</v>
      </c>
      <c r="K91" s="1" t="str">
        <f t="shared" si="11"/>
        <v>〇</v>
      </c>
      <c r="L91" s="14" t="str">
        <f t="shared" si="12"/>
        <v>〇</v>
      </c>
      <c r="M91" s="42">
        <v>5</v>
      </c>
      <c r="N91" s="42">
        <v>15</v>
      </c>
      <c r="O91" s="1" t="str">
        <f t="shared" si="13"/>
        <v>〇</v>
      </c>
      <c r="P91" s="14" t="str">
        <f t="shared" si="14"/>
        <v>〇</v>
      </c>
      <c r="Q91" s="16">
        <v>4.9530000000000003</v>
      </c>
      <c r="R91" s="2">
        <v>12.685</v>
      </c>
      <c r="S91" s="1" t="str">
        <f t="shared" si="15"/>
        <v>〇</v>
      </c>
      <c r="T91" s="1" t="str">
        <f t="shared" si="16"/>
        <v>〇</v>
      </c>
      <c r="U91" s="16">
        <v>4.5</v>
      </c>
      <c r="V91" s="2">
        <v>12</v>
      </c>
      <c r="X91">
        <v>6.4</v>
      </c>
      <c r="Y91">
        <v>5.5</v>
      </c>
      <c r="Z91">
        <v>5.9</v>
      </c>
      <c r="AA91">
        <f t="shared" si="17"/>
        <v>6.4</v>
      </c>
    </row>
    <row r="92" spans="2:27" x14ac:dyDescent="0.8">
      <c r="B92" s="10" t="s">
        <v>103</v>
      </c>
      <c r="C92" s="17">
        <v>3001519472</v>
      </c>
      <c r="D92" s="15">
        <v>3915</v>
      </c>
      <c r="E92" s="11"/>
      <c r="F92" s="11"/>
      <c r="G92" s="1" t="str">
        <f t="shared" si="9"/>
        <v>✕</v>
      </c>
      <c r="H92" s="14" t="str">
        <f t="shared" si="10"/>
        <v>✕</v>
      </c>
      <c r="I92" s="32"/>
      <c r="J92" s="32"/>
      <c r="K92" s="1" t="str">
        <f t="shared" si="11"/>
        <v>✕</v>
      </c>
      <c r="L92" s="14" t="str">
        <f t="shared" si="12"/>
        <v>✕</v>
      </c>
      <c r="M92" s="42">
        <v>10</v>
      </c>
      <c r="N92" s="42">
        <v>30</v>
      </c>
      <c r="O92" s="1" t="str">
        <f t="shared" si="13"/>
        <v>〇</v>
      </c>
      <c r="P92" s="14" t="str">
        <f t="shared" si="14"/>
        <v>〇</v>
      </c>
      <c r="Q92" s="16">
        <v>10.372</v>
      </c>
      <c r="R92" s="2">
        <v>24.45</v>
      </c>
      <c r="S92" s="1" t="str">
        <f t="shared" si="15"/>
        <v>〇</v>
      </c>
      <c r="T92" s="1" t="str">
        <f t="shared" si="16"/>
        <v>✕</v>
      </c>
      <c r="U92" s="16">
        <v>10</v>
      </c>
      <c r="V92" s="2">
        <v>30</v>
      </c>
      <c r="X92">
        <v>12.2</v>
      </c>
      <c r="Y92">
        <v>11.1</v>
      </c>
      <c r="Z92">
        <v>16.3</v>
      </c>
      <c r="AA92">
        <f t="shared" si="17"/>
        <v>16.3</v>
      </c>
    </row>
    <row r="93" spans="2:27" x14ac:dyDescent="0.8">
      <c r="B93" s="10" t="s">
        <v>104</v>
      </c>
      <c r="C93" s="17">
        <v>3001534182</v>
      </c>
      <c r="D93" s="15">
        <v>4057</v>
      </c>
      <c r="E93" s="11"/>
      <c r="F93" s="11"/>
      <c r="G93" s="1" t="str">
        <f t="shared" si="9"/>
        <v>✕</v>
      </c>
      <c r="H93" s="14" t="str">
        <f t="shared" si="10"/>
        <v>✕</v>
      </c>
      <c r="I93" s="32">
        <v>5</v>
      </c>
      <c r="J93" s="32">
        <v>15</v>
      </c>
      <c r="K93" s="1" t="str">
        <f t="shared" si="11"/>
        <v>〇</v>
      </c>
      <c r="L93" s="14" t="str">
        <f t="shared" si="12"/>
        <v>〇</v>
      </c>
      <c r="M93" s="42">
        <v>5</v>
      </c>
      <c r="N93" s="42">
        <v>15</v>
      </c>
      <c r="O93" s="1" t="str">
        <f t="shared" si="13"/>
        <v>〇</v>
      </c>
      <c r="P93" s="14" t="str">
        <f t="shared" si="14"/>
        <v>〇</v>
      </c>
      <c r="Q93" s="16">
        <v>4.758</v>
      </c>
      <c r="R93" s="2">
        <v>11.46</v>
      </c>
      <c r="S93" s="1" t="str">
        <f t="shared" si="15"/>
        <v>〇</v>
      </c>
      <c r="T93" s="1" t="str">
        <f t="shared" si="16"/>
        <v>〇</v>
      </c>
      <c r="U93" s="16">
        <v>5</v>
      </c>
      <c r="V93" s="2">
        <v>15</v>
      </c>
      <c r="X93">
        <v>5.2</v>
      </c>
      <c r="Y93">
        <v>6.4</v>
      </c>
      <c r="Z93">
        <v>5.5</v>
      </c>
      <c r="AA93">
        <f t="shared" si="17"/>
        <v>6.4</v>
      </c>
    </row>
    <row r="94" spans="2:27" x14ac:dyDescent="0.8">
      <c r="B94" s="10" t="s">
        <v>105</v>
      </c>
      <c r="C94" s="17">
        <v>3001845176</v>
      </c>
      <c r="D94" s="15">
        <v>7484</v>
      </c>
      <c r="E94" s="11"/>
      <c r="F94" s="11"/>
      <c r="G94" s="1" t="str">
        <f t="shared" si="9"/>
        <v>✕</v>
      </c>
      <c r="H94" s="14" t="str">
        <f t="shared" si="10"/>
        <v>✕</v>
      </c>
      <c r="I94" s="32">
        <v>4.5</v>
      </c>
      <c r="J94" s="32">
        <v>12</v>
      </c>
      <c r="K94" s="1" t="str">
        <f t="shared" si="11"/>
        <v>〇</v>
      </c>
      <c r="L94" s="14" t="str">
        <f t="shared" si="12"/>
        <v>〇</v>
      </c>
      <c r="M94" s="42">
        <v>4.5</v>
      </c>
      <c r="N94" s="42">
        <v>10</v>
      </c>
      <c r="O94" s="1" t="str">
        <f t="shared" si="13"/>
        <v>〇</v>
      </c>
      <c r="P94" s="14" t="str">
        <f t="shared" si="14"/>
        <v>〇</v>
      </c>
      <c r="Q94" s="16">
        <v>3.802</v>
      </c>
      <c r="R94" s="2">
        <v>8.11</v>
      </c>
      <c r="S94" s="1" t="str">
        <f t="shared" si="15"/>
        <v>〇</v>
      </c>
      <c r="T94" s="1" t="str">
        <f t="shared" si="16"/>
        <v>〇</v>
      </c>
      <c r="U94" s="16">
        <v>4</v>
      </c>
      <c r="V94" s="2">
        <v>8</v>
      </c>
      <c r="X94">
        <v>3.8</v>
      </c>
      <c r="Y94">
        <v>4.5999999999999996</v>
      </c>
      <c r="Z94">
        <v>4.2</v>
      </c>
      <c r="AA94">
        <f t="shared" si="17"/>
        <v>4.5999999999999996</v>
      </c>
    </row>
    <row r="95" spans="2:27" x14ac:dyDescent="0.8">
      <c r="B95" s="10" t="s">
        <v>106</v>
      </c>
      <c r="C95" s="17">
        <v>3003004400</v>
      </c>
      <c r="D95" s="15">
        <v>11726</v>
      </c>
      <c r="E95" s="11"/>
      <c r="F95" s="11"/>
      <c r="G95" s="1" t="str">
        <f t="shared" si="9"/>
        <v>✕</v>
      </c>
      <c r="H95" s="14" t="str">
        <f t="shared" si="10"/>
        <v>✕</v>
      </c>
      <c r="I95" s="32">
        <v>4.5</v>
      </c>
      <c r="J95" s="32">
        <v>10</v>
      </c>
      <c r="K95" s="1" t="str">
        <f t="shared" si="11"/>
        <v>〇</v>
      </c>
      <c r="L95" s="14" t="str">
        <f t="shared" si="12"/>
        <v>〇</v>
      </c>
      <c r="M95" s="42">
        <v>4.5</v>
      </c>
      <c r="N95" s="42">
        <v>10</v>
      </c>
      <c r="O95" s="1" t="str">
        <f t="shared" si="13"/>
        <v>〇</v>
      </c>
      <c r="P95" s="14" t="str">
        <f t="shared" si="14"/>
        <v>〇</v>
      </c>
      <c r="Q95" s="16">
        <v>4.0880000000000001</v>
      </c>
      <c r="R95" s="2">
        <v>9.02</v>
      </c>
      <c r="S95" s="1" t="str">
        <f t="shared" si="15"/>
        <v>〇</v>
      </c>
      <c r="T95" s="1" t="str">
        <f t="shared" si="16"/>
        <v>〇</v>
      </c>
      <c r="U95" s="16">
        <v>4</v>
      </c>
      <c r="V95" s="2">
        <v>6</v>
      </c>
      <c r="X95">
        <v>5.8</v>
      </c>
      <c r="Y95">
        <v>4.3</v>
      </c>
      <c r="Z95">
        <v>5</v>
      </c>
      <c r="AA95">
        <f t="shared" si="17"/>
        <v>5.8</v>
      </c>
    </row>
    <row r="96" spans="2:27" x14ac:dyDescent="0.8">
      <c r="B96" s="10" t="s">
        <v>107</v>
      </c>
      <c r="C96" s="17">
        <v>3001885202</v>
      </c>
      <c r="D96" s="15">
        <v>7991</v>
      </c>
      <c r="E96" s="11"/>
      <c r="F96" s="11"/>
      <c r="G96" s="1" t="str">
        <f t="shared" si="9"/>
        <v>✕</v>
      </c>
      <c r="H96" s="14" t="str">
        <f t="shared" si="10"/>
        <v>✕</v>
      </c>
      <c r="I96" s="32">
        <v>4.5</v>
      </c>
      <c r="J96" s="32">
        <v>12</v>
      </c>
      <c r="K96" s="1" t="str">
        <f t="shared" si="11"/>
        <v>〇</v>
      </c>
      <c r="L96" s="14" t="str">
        <f t="shared" si="12"/>
        <v>〇</v>
      </c>
      <c r="M96" s="42">
        <v>4</v>
      </c>
      <c r="N96" s="42">
        <v>10</v>
      </c>
      <c r="O96" s="1" t="str">
        <f t="shared" si="13"/>
        <v>〇</v>
      </c>
      <c r="P96" s="14" t="str">
        <f t="shared" si="14"/>
        <v>〇</v>
      </c>
      <c r="Q96" s="16">
        <v>3.83</v>
      </c>
      <c r="R96" s="2">
        <v>7.96</v>
      </c>
      <c r="S96" s="1" t="str">
        <f t="shared" si="15"/>
        <v>〇</v>
      </c>
      <c r="T96" s="1" t="str">
        <f t="shared" si="16"/>
        <v>✕</v>
      </c>
      <c r="U96" s="16">
        <v>4</v>
      </c>
      <c r="V96" s="2">
        <v>15</v>
      </c>
      <c r="X96">
        <v>4.4000000000000004</v>
      </c>
      <c r="Y96">
        <v>4</v>
      </c>
      <c r="Z96">
        <v>4.2</v>
      </c>
      <c r="AA96">
        <f t="shared" si="17"/>
        <v>4.4000000000000004</v>
      </c>
    </row>
    <row r="97" spans="2:27" x14ac:dyDescent="0.8">
      <c r="B97" s="10" t="s">
        <v>108</v>
      </c>
      <c r="C97" s="17">
        <v>3003119221</v>
      </c>
      <c r="D97" s="15">
        <v>13745</v>
      </c>
      <c r="E97" s="11"/>
      <c r="F97" s="11"/>
      <c r="G97" s="1" t="str">
        <f t="shared" si="9"/>
        <v>✕</v>
      </c>
      <c r="H97" s="14" t="str">
        <f t="shared" si="10"/>
        <v>✕</v>
      </c>
      <c r="I97" s="32">
        <v>3.5</v>
      </c>
      <c r="J97" s="32">
        <v>10</v>
      </c>
      <c r="K97" s="1" t="str">
        <f t="shared" si="11"/>
        <v>〇</v>
      </c>
      <c r="L97" s="14" t="str">
        <f t="shared" si="12"/>
        <v>〇</v>
      </c>
      <c r="M97" s="42">
        <v>4</v>
      </c>
      <c r="N97" s="42">
        <v>10</v>
      </c>
      <c r="O97" s="1" t="str">
        <f t="shared" si="13"/>
        <v>〇</v>
      </c>
      <c r="P97" s="14" t="str">
        <f t="shared" si="14"/>
        <v>〇</v>
      </c>
      <c r="Q97" s="16">
        <v>3.3039999999999998</v>
      </c>
      <c r="R97" s="2">
        <v>8.07</v>
      </c>
      <c r="S97" s="1" t="str">
        <f t="shared" si="15"/>
        <v>〇</v>
      </c>
      <c r="T97" s="1" t="str">
        <f t="shared" si="16"/>
        <v>〇</v>
      </c>
      <c r="U97" s="16">
        <v>4</v>
      </c>
      <c r="V97" s="2">
        <v>8</v>
      </c>
      <c r="X97">
        <v>3.5</v>
      </c>
      <c r="Y97">
        <v>4.4000000000000004</v>
      </c>
      <c r="Z97">
        <v>4</v>
      </c>
      <c r="AA97">
        <f t="shared" si="17"/>
        <v>4.4000000000000004</v>
      </c>
    </row>
    <row r="98" spans="2:27" x14ac:dyDescent="0.8">
      <c r="B98" s="10" t="s">
        <v>109</v>
      </c>
      <c r="C98" s="17">
        <v>3001515775</v>
      </c>
      <c r="D98" s="15">
        <v>3905</v>
      </c>
      <c r="E98" s="11"/>
      <c r="F98" s="11"/>
      <c r="G98" s="1" t="str">
        <f t="shared" si="9"/>
        <v>✕</v>
      </c>
      <c r="H98" s="14" t="str">
        <f t="shared" si="10"/>
        <v>✕</v>
      </c>
      <c r="I98" s="32">
        <v>6</v>
      </c>
      <c r="J98" s="32">
        <v>20</v>
      </c>
      <c r="K98" s="1" t="str">
        <f t="shared" si="11"/>
        <v>〇</v>
      </c>
      <c r="L98" s="14" t="str">
        <f t="shared" si="12"/>
        <v>〇</v>
      </c>
      <c r="M98" s="42">
        <v>6</v>
      </c>
      <c r="N98" s="42">
        <v>20</v>
      </c>
      <c r="O98" s="1" t="str">
        <f t="shared" si="13"/>
        <v>〇</v>
      </c>
      <c r="P98" s="14" t="str">
        <f t="shared" si="14"/>
        <v>〇</v>
      </c>
      <c r="Q98" s="16">
        <v>4.944</v>
      </c>
      <c r="R98" s="2">
        <v>14.425000000000001</v>
      </c>
      <c r="S98" s="1" t="str">
        <f t="shared" si="15"/>
        <v>〇</v>
      </c>
      <c r="T98" s="1" t="str">
        <f t="shared" si="16"/>
        <v>〇</v>
      </c>
      <c r="U98" s="16">
        <v>5</v>
      </c>
      <c r="V98" s="2">
        <v>15</v>
      </c>
      <c r="X98">
        <v>5.5</v>
      </c>
      <c r="Y98">
        <v>7.4</v>
      </c>
      <c r="Z98">
        <v>6.5</v>
      </c>
      <c r="AA98">
        <f t="shared" si="17"/>
        <v>7.4</v>
      </c>
    </row>
    <row r="99" spans="2:27" x14ac:dyDescent="0.8">
      <c r="B99" s="10" t="s">
        <v>110</v>
      </c>
      <c r="C99" s="17">
        <v>3001906287</v>
      </c>
      <c r="D99" s="15">
        <v>8380</v>
      </c>
      <c r="E99" s="11"/>
      <c r="F99" s="11"/>
      <c r="G99" s="1" t="str">
        <f t="shared" si="9"/>
        <v>✕</v>
      </c>
      <c r="H99" s="14" t="str">
        <f t="shared" si="10"/>
        <v>✕</v>
      </c>
      <c r="I99" s="32">
        <v>6</v>
      </c>
      <c r="J99" s="32">
        <v>10</v>
      </c>
      <c r="K99" s="1" t="str">
        <f t="shared" si="11"/>
        <v>〇</v>
      </c>
      <c r="L99" s="14" t="str">
        <f t="shared" si="12"/>
        <v>〇</v>
      </c>
      <c r="M99" s="42">
        <v>6</v>
      </c>
      <c r="N99" s="42">
        <v>15</v>
      </c>
      <c r="O99" s="1" t="str">
        <f t="shared" si="13"/>
        <v>〇</v>
      </c>
      <c r="P99" s="14" t="str">
        <f t="shared" si="14"/>
        <v>〇</v>
      </c>
      <c r="Q99" s="16">
        <v>5.6239999999999997</v>
      </c>
      <c r="R99" s="2">
        <v>13.7</v>
      </c>
      <c r="S99" s="1" t="str">
        <f t="shared" si="15"/>
        <v>〇</v>
      </c>
      <c r="T99" s="1" t="str">
        <f t="shared" si="16"/>
        <v>〇</v>
      </c>
      <c r="U99" s="16">
        <v>5</v>
      </c>
      <c r="V99" s="2">
        <v>10</v>
      </c>
      <c r="X99">
        <v>8.1999999999999993</v>
      </c>
      <c r="Y99">
        <v>6.1</v>
      </c>
      <c r="Z99">
        <v>7.1</v>
      </c>
      <c r="AA99">
        <f t="shared" si="17"/>
        <v>8.1999999999999993</v>
      </c>
    </row>
    <row r="100" spans="2:27" x14ac:dyDescent="0.8">
      <c r="B100" s="10" t="s">
        <v>111</v>
      </c>
      <c r="C100" s="17">
        <v>3001955120</v>
      </c>
      <c r="D100" s="15">
        <v>9251</v>
      </c>
      <c r="E100" s="11"/>
      <c r="F100" s="11"/>
      <c r="G100" s="1" t="str">
        <f t="shared" si="9"/>
        <v>✕</v>
      </c>
      <c r="H100" s="14" t="str">
        <f t="shared" si="10"/>
        <v>✕</v>
      </c>
      <c r="I100" s="32">
        <v>5</v>
      </c>
      <c r="J100" s="32">
        <v>15</v>
      </c>
      <c r="K100" s="1" t="str">
        <f t="shared" si="11"/>
        <v>〇</v>
      </c>
      <c r="L100" s="14" t="str">
        <f t="shared" si="12"/>
        <v>〇</v>
      </c>
      <c r="M100" s="42">
        <v>4.5</v>
      </c>
      <c r="N100" s="42">
        <v>10</v>
      </c>
      <c r="O100" s="1" t="str">
        <f t="shared" si="13"/>
        <v>〇</v>
      </c>
      <c r="P100" s="14" t="str">
        <f t="shared" si="14"/>
        <v>〇</v>
      </c>
      <c r="Q100" s="16">
        <v>4.1420000000000003</v>
      </c>
      <c r="R100" s="2">
        <v>8.92</v>
      </c>
      <c r="S100" s="1" t="str">
        <f t="shared" si="15"/>
        <v>〇</v>
      </c>
      <c r="T100" s="1" t="str">
        <f t="shared" si="16"/>
        <v>✕</v>
      </c>
      <c r="U100" s="16">
        <v>5</v>
      </c>
      <c r="V100" s="2">
        <v>15</v>
      </c>
      <c r="X100">
        <v>5.0999999999999996</v>
      </c>
      <c r="Y100">
        <v>5.2</v>
      </c>
      <c r="Z100">
        <v>5.2</v>
      </c>
      <c r="AA100">
        <f t="shared" si="17"/>
        <v>5.2</v>
      </c>
    </row>
    <row r="101" spans="2:27" x14ac:dyDescent="0.8">
      <c r="B101" s="10" t="s">
        <v>112</v>
      </c>
      <c r="C101" s="17">
        <v>3001574796</v>
      </c>
      <c r="D101" s="15">
        <v>4377</v>
      </c>
      <c r="E101" s="11"/>
      <c r="F101" s="11"/>
      <c r="G101" s="1" t="str">
        <f t="shared" si="9"/>
        <v>✕</v>
      </c>
      <c r="H101" s="14" t="str">
        <f t="shared" si="10"/>
        <v>✕</v>
      </c>
      <c r="I101" s="32">
        <v>9</v>
      </c>
      <c r="J101" s="32">
        <v>30</v>
      </c>
      <c r="K101" s="1" t="str">
        <f t="shared" si="11"/>
        <v>〇</v>
      </c>
      <c r="L101" s="14" t="str">
        <f t="shared" si="12"/>
        <v>〇</v>
      </c>
      <c r="M101" s="42">
        <v>9</v>
      </c>
      <c r="N101" s="42">
        <v>30</v>
      </c>
      <c r="O101" s="1" t="str">
        <f t="shared" si="13"/>
        <v>〇</v>
      </c>
      <c r="P101" s="14" t="str">
        <f t="shared" si="14"/>
        <v>〇</v>
      </c>
      <c r="Q101" s="16">
        <v>8.85</v>
      </c>
      <c r="R101" s="2">
        <v>28.7</v>
      </c>
      <c r="S101" s="1" t="str">
        <f t="shared" si="15"/>
        <v>✕</v>
      </c>
      <c r="T101" s="1" t="str">
        <f t="shared" si="16"/>
        <v>〇</v>
      </c>
      <c r="U101" s="16">
        <v>10</v>
      </c>
      <c r="V101" s="2">
        <v>30</v>
      </c>
      <c r="X101">
        <v>9.3000000000000007</v>
      </c>
      <c r="Y101">
        <v>10.7</v>
      </c>
      <c r="Z101">
        <v>10</v>
      </c>
      <c r="AA101">
        <f t="shared" si="17"/>
        <v>10.7</v>
      </c>
    </row>
    <row r="102" spans="2:27" x14ac:dyDescent="0.8">
      <c r="B102" s="10" t="s">
        <v>113</v>
      </c>
      <c r="C102" s="17">
        <v>3001797105</v>
      </c>
      <c r="D102" s="15">
        <v>6824</v>
      </c>
      <c r="E102" s="11"/>
      <c r="F102" s="11"/>
      <c r="G102" s="1" t="str">
        <f t="shared" si="9"/>
        <v>✕</v>
      </c>
      <c r="H102" s="14" t="str">
        <f t="shared" si="10"/>
        <v>✕</v>
      </c>
      <c r="I102" s="32">
        <v>5</v>
      </c>
      <c r="J102" s="32">
        <v>10</v>
      </c>
      <c r="K102" s="1" t="str">
        <f t="shared" si="11"/>
        <v>〇</v>
      </c>
      <c r="L102" s="14" t="str">
        <f t="shared" si="12"/>
        <v>〇</v>
      </c>
      <c r="M102" s="46">
        <v>3.5</v>
      </c>
      <c r="N102" s="42">
        <v>10</v>
      </c>
      <c r="O102" s="1" t="str">
        <f t="shared" si="13"/>
        <v>〇</v>
      </c>
      <c r="P102" s="14" t="str">
        <f t="shared" si="14"/>
        <v>〇</v>
      </c>
      <c r="Q102" s="16">
        <v>3.6675</v>
      </c>
      <c r="R102" s="2">
        <v>7.67</v>
      </c>
      <c r="S102" s="1" t="str">
        <f t="shared" si="15"/>
        <v>〇</v>
      </c>
      <c r="T102" s="1" t="str">
        <f t="shared" si="16"/>
        <v>〇</v>
      </c>
      <c r="U102" s="16">
        <v>4</v>
      </c>
      <c r="V102" s="2">
        <v>8</v>
      </c>
      <c r="X102">
        <v>4.2</v>
      </c>
      <c r="Y102">
        <v>4.2</v>
      </c>
      <c r="Z102">
        <v>4.2</v>
      </c>
      <c r="AA102">
        <f t="shared" si="17"/>
        <v>4.2</v>
      </c>
    </row>
    <row r="103" spans="2:27" x14ac:dyDescent="0.8">
      <c r="B103" s="10" t="s">
        <v>114</v>
      </c>
      <c r="C103" s="17">
        <v>3003005421</v>
      </c>
      <c r="D103" s="15">
        <v>11668</v>
      </c>
      <c r="E103" s="11"/>
      <c r="F103" s="11"/>
      <c r="G103" s="1" t="str">
        <f t="shared" si="9"/>
        <v>✕</v>
      </c>
      <c r="H103" s="14" t="str">
        <f t="shared" si="10"/>
        <v>✕</v>
      </c>
      <c r="I103" s="32">
        <v>3.5</v>
      </c>
      <c r="J103" s="32">
        <v>10</v>
      </c>
      <c r="K103" s="1" t="str">
        <f t="shared" si="11"/>
        <v>〇</v>
      </c>
      <c r="L103" s="14" t="str">
        <f t="shared" si="12"/>
        <v>〇</v>
      </c>
      <c r="M103" s="42">
        <v>3.5</v>
      </c>
      <c r="N103" s="42">
        <v>10</v>
      </c>
      <c r="O103" s="1" t="str">
        <f t="shared" si="13"/>
        <v>〇</v>
      </c>
      <c r="P103" s="14" t="str">
        <f t="shared" si="14"/>
        <v>〇</v>
      </c>
      <c r="Q103" s="16">
        <v>3.9609999999999999</v>
      </c>
      <c r="R103" s="2">
        <v>7.9</v>
      </c>
      <c r="S103" s="1" t="str">
        <f t="shared" si="15"/>
        <v>〇</v>
      </c>
      <c r="T103" s="1" t="str">
        <f t="shared" si="16"/>
        <v>〇</v>
      </c>
      <c r="U103" s="16">
        <v>3</v>
      </c>
      <c r="V103" s="2">
        <v>6</v>
      </c>
      <c r="X103">
        <v>4.0999999999999996</v>
      </c>
      <c r="Y103">
        <v>4.9000000000000004</v>
      </c>
      <c r="Z103">
        <v>4.5</v>
      </c>
      <c r="AA103">
        <f t="shared" si="17"/>
        <v>4.9000000000000004</v>
      </c>
    </row>
    <row r="104" spans="2:27" x14ac:dyDescent="0.8">
      <c r="B104" s="10" t="s">
        <v>115</v>
      </c>
      <c r="C104" s="17">
        <v>3001735433</v>
      </c>
      <c r="D104" s="15">
        <v>6131</v>
      </c>
      <c r="E104" s="11"/>
      <c r="F104" s="11"/>
      <c r="G104" s="1" t="str">
        <f t="shared" si="9"/>
        <v>✕</v>
      </c>
      <c r="H104" s="14" t="str">
        <f t="shared" si="10"/>
        <v>✕</v>
      </c>
      <c r="I104" s="32">
        <v>7</v>
      </c>
      <c r="J104" s="32">
        <v>20</v>
      </c>
      <c r="K104" s="1" t="str">
        <f t="shared" si="11"/>
        <v>〇</v>
      </c>
      <c r="L104" s="14" t="str">
        <f t="shared" si="12"/>
        <v>〇</v>
      </c>
      <c r="M104" s="42">
        <v>7</v>
      </c>
      <c r="N104" s="42">
        <v>20</v>
      </c>
      <c r="O104" s="1" t="str">
        <f t="shared" si="13"/>
        <v>〇</v>
      </c>
      <c r="P104" s="14" t="str">
        <f t="shared" si="14"/>
        <v>〇</v>
      </c>
      <c r="Q104" s="16">
        <v>5.92</v>
      </c>
      <c r="R104" s="2">
        <v>15.29</v>
      </c>
      <c r="S104" s="1" t="str">
        <f t="shared" si="15"/>
        <v>〇</v>
      </c>
      <c r="T104" s="1" t="str">
        <f t="shared" si="16"/>
        <v>〇</v>
      </c>
      <c r="U104" s="16">
        <v>6</v>
      </c>
      <c r="V104" s="2">
        <v>15</v>
      </c>
      <c r="X104">
        <v>8.1</v>
      </c>
      <c r="Y104">
        <v>7.1</v>
      </c>
      <c r="Z104">
        <v>7.6</v>
      </c>
      <c r="AA104">
        <f t="shared" si="17"/>
        <v>8.1</v>
      </c>
    </row>
    <row r="105" spans="2:27" x14ac:dyDescent="0.8">
      <c r="B105" s="10" t="s">
        <v>116</v>
      </c>
      <c r="C105" s="17">
        <v>3001084218</v>
      </c>
      <c r="D105" s="15">
        <v>13870</v>
      </c>
      <c r="E105" s="11"/>
      <c r="F105" s="11"/>
      <c r="G105" s="1" t="str">
        <f t="shared" si="9"/>
        <v>✕</v>
      </c>
      <c r="H105" s="14" t="str">
        <f t="shared" si="10"/>
        <v>✕</v>
      </c>
      <c r="I105" s="32">
        <v>7</v>
      </c>
      <c r="J105" s="32">
        <v>20</v>
      </c>
      <c r="K105" s="1" t="str">
        <f t="shared" si="11"/>
        <v>〇</v>
      </c>
      <c r="L105" s="14" t="str">
        <f t="shared" si="12"/>
        <v>〇</v>
      </c>
      <c r="M105" s="42">
        <v>5</v>
      </c>
      <c r="N105" s="42">
        <v>15</v>
      </c>
      <c r="O105" s="1" t="str">
        <f t="shared" si="13"/>
        <v>✕</v>
      </c>
      <c r="P105" s="14" t="str">
        <f t="shared" si="14"/>
        <v>〇</v>
      </c>
      <c r="Q105" s="16">
        <v>5.5990000000000002</v>
      </c>
      <c r="R105" s="2">
        <v>15.39</v>
      </c>
      <c r="S105" s="1" t="str">
        <f t="shared" si="15"/>
        <v>✕</v>
      </c>
      <c r="T105" s="1" t="str">
        <f t="shared" si="16"/>
        <v>〇</v>
      </c>
      <c r="U105" s="16">
        <v>7</v>
      </c>
      <c r="V105" s="2">
        <v>20</v>
      </c>
      <c r="X105">
        <v>6.3</v>
      </c>
      <c r="Y105">
        <v>6.3</v>
      </c>
      <c r="Z105">
        <v>6.3</v>
      </c>
      <c r="AA105">
        <f t="shared" si="17"/>
        <v>6.3</v>
      </c>
    </row>
    <row r="106" spans="2:27" x14ac:dyDescent="0.8">
      <c r="B106" s="10" t="s">
        <v>117</v>
      </c>
      <c r="C106" s="17">
        <v>3001921928</v>
      </c>
      <c r="D106" s="15">
        <v>8535</v>
      </c>
      <c r="E106" s="11"/>
      <c r="F106" s="11"/>
      <c r="G106" s="1" t="str">
        <f t="shared" si="9"/>
        <v>✕</v>
      </c>
      <c r="H106" s="14" t="str">
        <f t="shared" si="10"/>
        <v>✕</v>
      </c>
      <c r="I106" s="32">
        <v>3</v>
      </c>
      <c r="J106" s="32">
        <v>8</v>
      </c>
      <c r="K106" s="1" t="str">
        <f t="shared" si="11"/>
        <v>〇</v>
      </c>
      <c r="L106" s="14" t="str">
        <f t="shared" si="12"/>
        <v>〇</v>
      </c>
      <c r="M106" s="42">
        <v>4</v>
      </c>
      <c r="N106" s="42">
        <v>8</v>
      </c>
      <c r="O106" s="1" t="str">
        <f t="shared" si="13"/>
        <v>〇</v>
      </c>
      <c r="P106" s="14" t="str">
        <f t="shared" si="14"/>
        <v>〇</v>
      </c>
      <c r="Q106" s="16">
        <v>3.1259999999999999</v>
      </c>
      <c r="R106" s="2">
        <v>6.57</v>
      </c>
      <c r="S106" s="1" t="str">
        <f t="shared" si="15"/>
        <v>〇</v>
      </c>
      <c r="T106" s="1" t="str">
        <f t="shared" si="16"/>
        <v>〇</v>
      </c>
      <c r="U106" s="16">
        <v>4</v>
      </c>
      <c r="V106" s="2">
        <v>6</v>
      </c>
      <c r="X106">
        <v>5.2</v>
      </c>
      <c r="Y106">
        <v>3.3</v>
      </c>
      <c r="Z106">
        <v>4.3</v>
      </c>
      <c r="AA106">
        <f t="shared" si="17"/>
        <v>5.2</v>
      </c>
    </row>
    <row r="107" spans="2:27" x14ac:dyDescent="0.8">
      <c r="B107" s="10" t="s">
        <v>118</v>
      </c>
      <c r="C107" s="17">
        <v>3001814626</v>
      </c>
      <c r="D107" s="15">
        <v>7082</v>
      </c>
      <c r="E107" s="11"/>
      <c r="F107" s="11"/>
      <c r="G107" s="1" t="str">
        <f t="shared" si="9"/>
        <v>✕</v>
      </c>
      <c r="H107" s="14" t="str">
        <f t="shared" si="10"/>
        <v>✕</v>
      </c>
      <c r="I107" s="32">
        <v>3</v>
      </c>
      <c r="J107" s="32">
        <v>6</v>
      </c>
      <c r="K107" s="1" t="str">
        <f t="shared" si="11"/>
        <v>〇</v>
      </c>
      <c r="L107" s="14" t="str">
        <f t="shared" si="12"/>
        <v>〇</v>
      </c>
      <c r="M107" s="42">
        <v>3</v>
      </c>
      <c r="N107" s="42">
        <v>6</v>
      </c>
      <c r="O107" s="1" t="str">
        <f t="shared" si="13"/>
        <v>〇</v>
      </c>
      <c r="P107" s="14" t="str">
        <f t="shared" si="14"/>
        <v>〇</v>
      </c>
      <c r="Q107" s="16">
        <v>3.19</v>
      </c>
      <c r="R107" s="2">
        <v>7.72</v>
      </c>
      <c r="S107" s="1" t="str">
        <f t="shared" si="15"/>
        <v>〇</v>
      </c>
      <c r="T107" s="1" t="str">
        <f t="shared" si="16"/>
        <v>〇</v>
      </c>
      <c r="U107" s="16">
        <v>3</v>
      </c>
      <c r="V107" s="2">
        <v>6</v>
      </c>
      <c r="X107">
        <v>3.2</v>
      </c>
      <c r="Y107">
        <v>4.0999999999999996</v>
      </c>
      <c r="Z107">
        <v>3.7</v>
      </c>
      <c r="AA107">
        <f t="shared" si="17"/>
        <v>4.0999999999999996</v>
      </c>
    </row>
    <row r="108" spans="2:27" x14ac:dyDescent="0.8">
      <c r="B108" s="10" t="s">
        <v>119</v>
      </c>
      <c r="C108" s="17">
        <v>3001504220</v>
      </c>
      <c r="D108" s="15">
        <v>3708</v>
      </c>
      <c r="E108" s="11"/>
      <c r="F108" s="11"/>
      <c r="G108" s="1" t="str">
        <f t="shared" si="9"/>
        <v>✕</v>
      </c>
      <c r="H108" s="14" t="str">
        <f t="shared" si="10"/>
        <v>✕</v>
      </c>
      <c r="I108" s="32">
        <v>4</v>
      </c>
      <c r="J108" s="32">
        <v>8</v>
      </c>
      <c r="K108" s="1" t="str">
        <f t="shared" si="11"/>
        <v>〇</v>
      </c>
      <c r="L108" s="14" t="str">
        <f t="shared" si="12"/>
        <v>〇</v>
      </c>
      <c r="M108" s="42">
        <v>5</v>
      </c>
      <c r="N108" s="42">
        <v>10</v>
      </c>
      <c r="O108" s="1" t="str">
        <f t="shared" si="13"/>
        <v>〇</v>
      </c>
      <c r="P108" s="14" t="str">
        <f t="shared" si="14"/>
        <v>〇</v>
      </c>
      <c r="Q108" s="16">
        <v>4.1935000000000002</v>
      </c>
      <c r="R108" s="2">
        <v>8.8149999999999995</v>
      </c>
      <c r="S108" s="1" t="str">
        <f t="shared" si="15"/>
        <v>〇</v>
      </c>
      <c r="T108" s="1" t="str">
        <f t="shared" si="16"/>
        <v>〇</v>
      </c>
      <c r="U108" s="16">
        <v>4</v>
      </c>
      <c r="V108" s="2">
        <v>8</v>
      </c>
      <c r="X108">
        <v>4.8</v>
      </c>
      <c r="Y108">
        <v>6</v>
      </c>
      <c r="Z108">
        <v>5.5</v>
      </c>
      <c r="AA108">
        <f t="shared" si="17"/>
        <v>6</v>
      </c>
    </row>
    <row r="109" spans="2:27" x14ac:dyDescent="0.8">
      <c r="B109" s="10" t="s">
        <v>120</v>
      </c>
      <c r="C109" s="17">
        <v>3001580791</v>
      </c>
      <c r="D109" s="15">
        <v>4461</v>
      </c>
      <c r="E109" s="11"/>
      <c r="F109" s="11"/>
      <c r="G109" s="1" t="str">
        <f t="shared" si="9"/>
        <v>✕</v>
      </c>
      <c r="H109" s="14" t="str">
        <f t="shared" si="10"/>
        <v>✕</v>
      </c>
      <c r="I109" s="32">
        <v>4.5</v>
      </c>
      <c r="J109" s="32">
        <v>12</v>
      </c>
      <c r="K109" s="1" t="str">
        <f t="shared" si="11"/>
        <v>〇</v>
      </c>
      <c r="L109" s="14" t="str">
        <f t="shared" si="12"/>
        <v>〇</v>
      </c>
      <c r="M109" s="42">
        <v>4</v>
      </c>
      <c r="N109" s="42">
        <v>8</v>
      </c>
      <c r="O109" s="1" t="str">
        <f t="shared" si="13"/>
        <v>〇</v>
      </c>
      <c r="P109" s="14" t="str">
        <f t="shared" si="14"/>
        <v>〇</v>
      </c>
      <c r="Q109" s="16">
        <v>3.8795000000000002</v>
      </c>
      <c r="R109" s="2">
        <v>7.78</v>
      </c>
      <c r="S109" s="1" t="str">
        <f t="shared" si="15"/>
        <v>〇</v>
      </c>
      <c r="T109" s="1" t="str">
        <f t="shared" si="16"/>
        <v>〇</v>
      </c>
      <c r="U109" s="16">
        <v>4</v>
      </c>
      <c r="V109" s="2">
        <v>8</v>
      </c>
      <c r="X109">
        <v>4.5</v>
      </c>
      <c r="Y109">
        <v>4.5</v>
      </c>
      <c r="Z109">
        <v>4.5</v>
      </c>
      <c r="AA109">
        <f t="shared" si="17"/>
        <v>4.5</v>
      </c>
    </row>
    <row r="110" spans="2:27" x14ac:dyDescent="0.8">
      <c r="B110" s="10" t="s">
        <v>121</v>
      </c>
      <c r="C110" s="17">
        <v>3001923261</v>
      </c>
      <c r="D110" s="15">
        <v>8536</v>
      </c>
      <c r="E110" s="11"/>
      <c r="F110" s="11"/>
      <c r="G110" s="1" t="str">
        <f t="shared" si="9"/>
        <v>✕</v>
      </c>
      <c r="H110" s="14" t="str">
        <f t="shared" si="10"/>
        <v>✕</v>
      </c>
      <c r="I110" s="32">
        <v>5</v>
      </c>
      <c r="J110" s="32">
        <v>10</v>
      </c>
      <c r="K110" s="1" t="str">
        <f t="shared" si="11"/>
        <v>〇</v>
      </c>
      <c r="L110" s="14" t="str">
        <f t="shared" si="12"/>
        <v>〇</v>
      </c>
      <c r="M110" s="42">
        <v>4.5</v>
      </c>
      <c r="N110" s="42">
        <v>10</v>
      </c>
      <c r="O110" s="1" t="str">
        <f t="shared" si="13"/>
        <v>〇</v>
      </c>
      <c r="P110" s="14" t="str">
        <f t="shared" si="14"/>
        <v>〇</v>
      </c>
      <c r="Q110" s="16">
        <v>3.9289999999999998</v>
      </c>
      <c r="R110" s="2">
        <v>8</v>
      </c>
      <c r="S110" s="1" t="str">
        <f t="shared" si="15"/>
        <v>〇</v>
      </c>
      <c r="T110" s="1" t="str">
        <f t="shared" si="16"/>
        <v>〇</v>
      </c>
      <c r="U110" s="16">
        <v>4</v>
      </c>
      <c r="V110" s="2">
        <v>8</v>
      </c>
      <c r="X110">
        <v>3.9</v>
      </c>
      <c r="Y110">
        <v>4.9000000000000004</v>
      </c>
      <c r="Z110">
        <v>4.4000000000000004</v>
      </c>
      <c r="AA110">
        <f t="shared" si="17"/>
        <v>4.9000000000000004</v>
      </c>
    </row>
    <row r="111" spans="2:27" x14ac:dyDescent="0.8">
      <c r="B111" s="10" t="s">
        <v>122</v>
      </c>
      <c r="C111" s="17">
        <v>3001375484</v>
      </c>
      <c r="D111" s="15">
        <v>33</v>
      </c>
      <c r="E111" s="11"/>
      <c r="F111" s="11"/>
      <c r="G111" s="1" t="str">
        <f t="shared" si="9"/>
        <v>✕</v>
      </c>
      <c r="H111" s="14" t="str">
        <f t="shared" si="10"/>
        <v>〇</v>
      </c>
      <c r="I111" s="32">
        <v>3</v>
      </c>
      <c r="J111" s="32">
        <v>4</v>
      </c>
      <c r="K111" s="1" t="str">
        <f t="shared" si="11"/>
        <v>〇</v>
      </c>
      <c r="L111" s="14" t="str">
        <f t="shared" si="12"/>
        <v>〇</v>
      </c>
      <c r="M111" s="42">
        <v>2.5</v>
      </c>
      <c r="N111" s="42">
        <v>4</v>
      </c>
      <c r="O111" s="1" t="str">
        <f t="shared" si="13"/>
        <v>〇</v>
      </c>
      <c r="P111" s="14" t="str">
        <f t="shared" si="14"/>
        <v>〇</v>
      </c>
      <c r="Q111" s="16">
        <v>2.7269999999999999</v>
      </c>
      <c r="R111" s="2">
        <v>4.54</v>
      </c>
      <c r="S111" s="1" t="str">
        <f t="shared" si="15"/>
        <v>〇</v>
      </c>
      <c r="T111" s="1" t="str">
        <f t="shared" si="16"/>
        <v>〇</v>
      </c>
      <c r="U111" s="16">
        <v>2</v>
      </c>
      <c r="V111" s="2">
        <v>3</v>
      </c>
      <c r="X111">
        <v>2.8</v>
      </c>
      <c r="Y111">
        <v>2.6</v>
      </c>
      <c r="Z111">
        <v>2.7</v>
      </c>
      <c r="AA111">
        <f t="shared" si="17"/>
        <v>2.8</v>
      </c>
    </row>
    <row r="112" spans="2:27" x14ac:dyDescent="0.8">
      <c r="B112" s="10" t="s">
        <v>123</v>
      </c>
      <c r="C112" s="17">
        <v>3001478584</v>
      </c>
      <c r="D112" s="15">
        <v>5143</v>
      </c>
      <c r="E112" s="11"/>
      <c r="F112" s="11"/>
      <c r="G112" s="1" t="str">
        <f t="shared" si="9"/>
        <v>✕</v>
      </c>
      <c r="H112" s="14" t="str">
        <f t="shared" si="10"/>
        <v>✕</v>
      </c>
      <c r="I112" s="32">
        <v>3.5</v>
      </c>
      <c r="J112" s="32">
        <v>10</v>
      </c>
      <c r="K112" s="1" t="str">
        <f t="shared" si="11"/>
        <v>〇</v>
      </c>
      <c r="L112" s="14" t="str">
        <f t="shared" si="12"/>
        <v>〇</v>
      </c>
      <c r="M112" s="42">
        <v>3.5</v>
      </c>
      <c r="N112" s="42">
        <v>10</v>
      </c>
      <c r="O112" s="1" t="str">
        <f t="shared" si="13"/>
        <v>〇</v>
      </c>
      <c r="P112" s="14" t="str">
        <f t="shared" si="14"/>
        <v>〇</v>
      </c>
      <c r="Q112" s="16">
        <v>3.141</v>
      </c>
      <c r="R112" s="2">
        <v>6.9</v>
      </c>
      <c r="S112" s="1" t="str">
        <f t="shared" si="15"/>
        <v>〇</v>
      </c>
      <c r="T112" s="1" t="str">
        <f t="shared" si="16"/>
        <v>〇</v>
      </c>
      <c r="U112" s="16">
        <v>3</v>
      </c>
      <c r="V112" s="2">
        <v>6</v>
      </c>
      <c r="X112">
        <v>7</v>
      </c>
      <c r="Y112">
        <v>3.4</v>
      </c>
      <c r="Z112">
        <v>5.2</v>
      </c>
      <c r="AA112">
        <f t="shared" si="17"/>
        <v>7</v>
      </c>
    </row>
    <row r="113" spans="2:27" x14ac:dyDescent="0.8">
      <c r="B113" s="10" t="s">
        <v>124</v>
      </c>
      <c r="C113" s="17">
        <v>3003096753</v>
      </c>
      <c r="D113" s="15">
        <v>13238</v>
      </c>
      <c r="E113" s="11"/>
      <c r="F113" s="11"/>
      <c r="G113" s="1" t="str">
        <f t="shared" si="9"/>
        <v>✕</v>
      </c>
      <c r="H113" s="14" t="str">
        <f t="shared" si="10"/>
        <v>✕</v>
      </c>
      <c r="I113" s="32">
        <v>6</v>
      </c>
      <c r="J113" s="32">
        <v>20</v>
      </c>
      <c r="K113" s="1" t="str">
        <f t="shared" si="11"/>
        <v>〇</v>
      </c>
      <c r="L113" s="14" t="str">
        <f t="shared" si="12"/>
        <v>〇</v>
      </c>
      <c r="M113" s="42">
        <v>6</v>
      </c>
      <c r="N113" s="42">
        <v>15</v>
      </c>
      <c r="O113" s="1" t="str">
        <f t="shared" si="13"/>
        <v>〇</v>
      </c>
      <c r="P113" s="14" t="str">
        <f t="shared" si="14"/>
        <v>〇</v>
      </c>
      <c r="Q113" s="16">
        <v>5.3949999999999996</v>
      </c>
      <c r="R113" s="2">
        <v>14.07</v>
      </c>
      <c r="S113" s="1" t="str">
        <f t="shared" si="15"/>
        <v>〇</v>
      </c>
      <c r="T113" s="1" t="str">
        <f t="shared" si="16"/>
        <v>✕</v>
      </c>
      <c r="U113" s="16">
        <v>6</v>
      </c>
      <c r="V113" s="2">
        <v>20</v>
      </c>
      <c r="X113">
        <v>5.8</v>
      </c>
      <c r="Y113">
        <v>7</v>
      </c>
      <c r="Z113">
        <v>6.4</v>
      </c>
      <c r="AA113">
        <f t="shared" si="17"/>
        <v>7</v>
      </c>
    </row>
    <row r="114" spans="2:27" x14ac:dyDescent="0.8">
      <c r="B114" s="10" t="s">
        <v>125</v>
      </c>
      <c r="C114" s="17">
        <v>3001893731</v>
      </c>
      <c r="D114" s="15">
        <v>8110</v>
      </c>
      <c r="E114" s="11"/>
      <c r="F114" s="11"/>
      <c r="G114" s="1" t="str">
        <f t="shared" si="9"/>
        <v>✕</v>
      </c>
      <c r="H114" s="14" t="str">
        <f t="shared" si="10"/>
        <v>〇</v>
      </c>
      <c r="I114" s="32">
        <v>3</v>
      </c>
      <c r="J114" s="32">
        <v>6</v>
      </c>
      <c r="K114" s="1" t="str">
        <f t="shared" si="11"/>
        <v>〇</v>
      </c>
      <c r="L114" s="14" t="str">
        <f t="shared" si="12"/>
        <v>〇</v>
      </c>
      <c r="M114" s="42">
        <v>3</v>
      </c>
      <c r="N114" s="42">
        <v>6</v>
      </c>
      <c r="O114" s="1" t="str">
        <f t="shared" si="13"/>
        <v>〇</v>
      </c>
      <c r="P114" s="14" t="str">
        <f t="shared" si="14"/>
        <v>〇</v>
      </c>
      <c r="Q114" s="16">
        <v>2.5059999999999998</v>
      </c>
      <c r="R114" s="2">
        <v>6.1</v>
      </c>
      <c r="S114" s="1" t="str">
        <f t="shared" si="15"/>
        <v>〇</v>
      </c>
      <c r="T114" s="1" t="str">
        <f t="shared" si="16"/>
        <v>〇</v>
      </c>
      <c r="U114" s="16">
        <v>3</v>
      </c>
      <c r="V114" s="2">
        <v>4</v>
      </c>
      <c r="X114">
        <v>3.6</v>
      </c>
      <c r="Y114">
        <v>2.6</v>
      </c>
      <c r="Z114">
        <v>3.1</v>
      </c>
      <c r="AA114">
        <f t="shared" si="17"/>
        <v>3.6</v>
      </c>
    </row>
    <row r="115" spans="2:27" x14ac:dyDescent="0.8">
      <c r="B115" s="10" t="s">
        <v>126</v>
      </c>
      <c r="C115" s="17">
        <v>3003076822</v>
      </c>
      <c r="D115" s="15">
        <v>12909</v>
      </c>
      <c r="E115" s="11"/>
      <c r="F115" s="11"/>
      <c r="G115" s="1" t="str">
        <f t="shared" si="9"/>
        <v>✕</v>
      </c>
      <c r="H115" s="14" t="str">
        <f t="shared" si="10"/>
        <v>✕</v>
      </c>
      <c r="I115" s="32">
        <v>6</v>
      </c>
      <c r="J115" s="32">
        <v>20</v>
      </c>
      <c r="K115" s="1" t="str">
        <f t="shared" si="11"/>
        <v>〇</v>
      </c>
      <c r="L115" s="14" t="str">
        <f t="shared" si="12"/>
        <v>✕</v>
      </c>
      <c r="M115" s="42">
        <v>6</v>
      </c>
      <c r="N115" s="42">
        <v>20</v>
      </c>
      <c r="O115" s="1" t="str">
        <f t="shared" si="13"/>
        <v>〇</v>
      </c>
      <c r="P115" s="14" t="str">
        <f t="shared" si="14"/>
        <v>✕</v>
      </c>
      <c r="Q115" s="16">
        <v>5.2024999999999997</v>
      </c>
      <c r="R115" s="2">
        <v>10.43</v>
      </c>
      <c r="S115" s="1" t="str">
        <f t="shared" si="15"/>
        <v>〇</v>
      </c>
      <c r="T115" s="1" t="str">
        <f t="shared" si="16"/>
        <v>〇</v>
      </c>
      <c r="U115" s="16">
        <v>6</v>
      </c>
      <c r="V115" s="2">
        <v>10</v>
      </c>
      <c r="X115">
        <v>6.8</v>
      </c>
      <c r="Y115">
        <v>5.9</v>
      </c>
      <c r="Z115">
        <v>6.4</v>
      </c>
      <c r="AA115">
        <f t="shared" si="17"/>
        <v>6.8</v>
      </c>
    </row>
    <row r="116" spans="2:27" x14ac:dyDescent="0.8">
      <c r="B116" s="10" t="s">
        <v>127</v>
      </c>
      <c r="C116" s="17">
        <v>3001921386</v>
      </c>
      <c r="D116" s="15">
        <v>8521</v>
      </c>
      <c r="E116" s="11"/>
      <c r="F116" s="11"/>
      <c r="G116" s="1" t="str">
        <f t="shared" si="9"/>
        <v>✕</v>
      </c>
      <c r="H116" s="14" t="str">
        <f t="shared" si="10"/>
        <v>✕</v>
      </c>
      <c r="I116" s="32">
        <v>2.5</v>
      </c>
      <c r="J116" s="32">
        <v>4</v>
      </c>
      <c r="K116" s="1" t="str">
        <f t="shared" si="11"/>
        <v>〇</v>
      </c>
      <c r="L116" s="14" t="str">
        <f t="shared" si="12"/>
        <v>〇</v>
      </c>
      <c r="M116" s="42">
        <v>3</v>
      </c>
      <c r="N116" s="42">
        <v>6</v>
      </c>
      <c r="O116" s="1" t="str">
        <f t="shared" si="13"/>
        <v>〇</v>
      </c>
      <c r="P116" s="14" t="str">
        <f t="shared" si="14"/>
        <v>〇</v>
      </c>
      <c r="Q116" s="16">
        <v>2.8919999999999999</v>
      </c>
      <c r="R116" s="2">
        <v>5.45</v>
      </c>
      <c r="S116" s="1" t="str">
        <f t="shared" si="15"/>
        <v>〇</v>
      </c>
      <c r="T116" s="1" t="str">
        <f t="shared" si="16"/>
        <v>〇</v>
      </c>
      <c r="U116" s="16">
        <v>3</v>
      </c>
      <c r="V116" s="2">
        <v>6</v>
      </c>
      <c r="X116">
        <v>2.7</v>
      </c>
      <c r="Y116">
        <v>3.6</v>
      </c>
      <c r="Z116">
        <v>3.2</v>
      </c>
      <c r="AA116">
        <f t="shared" si="17"/>
        <v>3.6</v>
      </c>
    </row>
    <row r="117" spans="2:27" x14ac:dyDescent="0.8">
      <c r="B117" s="10" t="s">
        <v>128</v>
      </c>
      <c r="C117" s="17">
        <v>3001944921</v>
      </c>
      <c r="D117" s="15">
        <v>9157</v>
      </c>
      <c r="E117" s="11"/>
      <c r="F117" s="11"/>
      <c r="G117" s="1" t="str">
        <f t="shared" si="9"/>
        <v>✕</v>
      </c>
      <c r="H117" s="14" t="str">
        <f t="shared" si="10"/>
        <v>✕</v>
      </c>
      <c r="I117" s="32">
        <v>4</v>
      </c>
      <c r="J117" s="32">
        <v>8</v>
      </c>
      <c r="K117" s="1" t="str">
        <f t="shared" si="11"/>
        <v>〇</v>
      </c>
      <c r="L117" s="14" t="str">
        <f t="shared" si="12"/>
        <v>〇</v>
      </c>
      <c r="M117" s="42">
        <v>4.5</v>
      </c>
      <c r="N117" s="42">
        <v>10</v>
      </c>
      <c r="O117" s="1" t="str">
        <f t="shared" si="13"/>
        <v>〇</v>
      </c>
      <c r="P117" s="14" t="str">
        <f t="shared" si="14"/>
        <v>〇</v>
      </c>
      <c r="Q117" s="16">
        <v>4.0170000000000003</v>
      </c>
      <c r="R117" s="2">
        <v>8.11</v>
      </c>
      <c r="S117" s="1" t="str">
        <f t="shared" si="15"/>
        <v>〇</v>
      </c>
      <c r="T117" s="1" t="str">
        <f t="shared" si="16"/>
        <v>〇</v>
      </c>
      <c r="U117" s="16">
        <v>4</v>
      </c>
      <c r="V117" s="2">
        <v>8</v>
      </c>
      <c r="X117">
        <v>5.5</v>
      </c>
      <c r="Y117">
        <v>4.5</v>
      </c>
      <c r="Z117">
        <v>5</v>
      </c>
      <c r="AA117">
        <f t="shared" si="17"/>
        <v>5.5</v>
      </c>
    </row>
    <row r="118" spans="2:27" x14ac:dyDescent="0.8">
      <c r="B118" s="10" t="s">
        <v>129</v>
      </c>
      <c r="C118" s="17">
        <v>3001545812</v>
      </c>
      <c r="D118" s="15">
        <v>4317</v>
      </c>
      <c r="E118" s="11"/>
      <c r="F118" s="11"/>
      <c r="G118" s="1" t="str">
        <f t="shared" si="9"/>
        <v>✕</v>
      </c>
      <c r="H118" s="14" t="str">
        <f t="shared" si="10"/>
        <v>✕</v>
      </c>
      <c r="I118" s="32">
        <v>12</v>
      </c>
      <c r="J118" s="32">
        <v>45</v>
      </c>
      <c r="K118" s="1" t="str">
        <f t="shared" si="11"/>
        <v>✕</v>
      </c>
      <c r="L118" s="14" t="str">
        <f t="shared" si="12"/>
        <v>〇</v>
      </c>
      <c r="M118" s="42">
        <v>14</v>
      </c>
      <c r="N118" s="42">
        <v>50</v>
      </c>
      <c r="O118" s="1" t="str">
        <f t="shared" si="13"/>
        <v>✕</v>
      </c>
      <c r="P118" s="14" t="str">
        <f t="shared" si="14"/>
        <v>✕</v>
      </c>
      <c r="Q118" s="16">
        <v>11.906000000000001</v>
      </c>
      <c r="R118" s="2">
        <v>27.6</v>
      </c>
      <c r="S118" s="1" t="str">
        <f t="shared" si="15"/>
        <v>✕</v>
      </c>
      <c r="T118" s="1" t="str">
        <f t="shared" si="16"/>
        <v>✕</v>
      </c>
      <c r="U118" s="16">
        <v>16</v>
      </c>
      <c r="V118" s="2">
        <v>40</v>
      </c>
      <c r="X118">
        <v>15.4</v>
      </c>
      <c r="Y118">
        <v>15.9</v>
      </c>
      <c r="Z118">
        <v>15.9</v>
      </c>
      <c r="AA118">
        <f t="shared" si="17"/>
        <v>15.9</v>
      </c>
    </row>
    <row r="119" spans="2:27" x14ac:dyDescent="0.8">
      <c r="B119" s="10" t="s">
        <v>130</v>
      </c>
      <c r="C119" s="17">
        <v>3000424937</v>
      </c>
      <c r="D119" s="15">
        <v>5156</v>
      </c>
      <c r="E119" s="11"/>
      <c r="F119" s="11"/>
      <c r="G119" s="1" t="str">
        <f t="shared" si="9"/>
        <v>✕</v>
      </c>
      <c r="H119" s="14" t="str">
        <f t="shared" si="10"/>
        <v>✕</v>
      </c>
      <c r="I119" s="32">
        <v>4.5</v>
      </c>
      <c r="J119" s="32">
        <v>12</v>
      </c>
      <c r="K119" s="1" t="str">
        <f t="shared" si="11"/>
        <v>〇</v>
      </c>
      <c r="L119" s="14" t="str">
        <f t="shared" si="12"/>
        <v>〇</v>
      </c>
      <c r="M119" s="42">
        <v>4</v>
      </c>
      <c r="N119" s="42">
        <v>10</v>
      </c>
      <c r="O119" s="1" t="str">
        <f t="shared" si="13"/>
        <v>〇</v>
      </c>
      <c r="P119" s="14" t="str">
        <f t="shared" si="14"/>
        <v>〇</v>
      </c>
      <c r="Q119" s="16">
        <v>3.8530000000000002</v>
      </c>
      <c r="R119" s="2">
        <v>7.9</v>
      </c>
      <c r="S119" s="1" t="str">
        <f t="shared" si="15"/>
        <v>〇</v>
      </c>
      <c r="T119" s="1" t="str">
        <f t="shared" si="16"/>
        <v>〇</v>
      </c>
      <c r="U119" s="16">
        <v>4</v>
      </c>
      <c r="V119" s="2">
        <v>8</v>
      </c>
      <c r="X119">
        <v>4.9000000000000004</v>
      </c>
      <c r="Y119">
        <v>4</v>
      </c>
      <c r="Z119">
        <v>4.3</v>
      </c>
      <c r="AA119">
        <f t="shared" si="17"/>
        <v>4.9000000000000004</v>
      </c>
    </row>
    <row r="120" spans="2:27" x14ac:dyDescent="0.8">
      <c r="B120" s="10" t="s">
        <v>131</v>
      </c>
      <c r="C120" s="17">
        <v>3003094570</v>
      </c>
      <c r="D120" s="15">
        <v>13229</v>
      </c>
      <c r="E120" s="11"/>
      <c r="F120" s="11"/>
      <c r="G120" s="1" t="str">
        <f t="shared" si="9"/>
        <v>✕</v>
      </c>
      <c r="H120" s="14" t="str">
        <f t="shared" si="10"/>
        <v>✕</v>
      </c>
      <c r="I120" s="32">
        <v>5</v>
      </c>
      <c r="J120" s="32">
        <v>20</v>
      </c>
      <c r="K120" s="1" t="str">
        <f t="shared" si="11"/>
        <v>〇</v>
      </c>
      <c r="L120" s="14" t="str">
        <f t="shared" si="12"/>
        <v>〇</v>
      </c>
      <c r="M120" s="42">
        <v>5</v>
      </c>
      <c r="N120" s="42">
        <v>10</v>
      </c>
      <c r="O120" s="1" t="str">
        <f t="shared" si="13"/>
        <v>〇</v>
      </c>
      <c r="P120" s="14" t="str">
        <f t="shared" si="14"/>
        <v>〇</v>
      </c>
      <c r="Q120" s="16">
        <v>5.5750000000000002</v>
      </c>
      <c r="R120" s="2">
        <v>15.13</v>
      </c>
      <c r="S120" s="1" t="str">
        <f t="shared" si="15"/>
        <v>〇</v>
      </c>
      <c r="T120" s="1" t="str">
        <f t="shared" si="16"/>
        <v>〇</v>
      </c>
      <c r="U120" s="16">
        <v>6</v>
      </c>
      <c r="V120" s="2">
        <v>15</v>
      </c>
      <c r="X120">
        <v>6.4</v>
      </c>
      <c r="Y120">
        <v>6</v>
      </c>
      <c r="Z120">
        <v>6.2</v>
      </c>
      <c r="AA120">
        <f t="shared" si="17"/>
        <v>6.4</v>
      </c>
    </row>
    <row r="121" spans="2:27" x14ac:dyDescent="0.8">
      <c r="B121" s="10" t="s">
        <v>132</v>
      </c>
      <c r="C121" s="17">
        <v>3001964429</v>
      </c>
      <c r="D121" s="15">
        <v>9362</v>
      </c>
      <c r="E121" s="11"/>
      <c r="F121" s="11"/>
      <c r="G121" s="1" t="str">
        <f t="shared" si="9"/>
        <v>✕</v>
      </c>
      <c r="H121" s="14" t="str">
        <f t="shared" si="10"/>
        <v>✕</v>
      </c>
      <c r="I121" s="32">
        <v>4</v>
      </c>
      <c r="J121" s="32">
        <v>15</v>
      </c>
      <c r="K121" s="1" t="str">
        <f t="shared" si="11"/>
        <v>〇</v>
      </c>
      <c r="L121" s="14" t="str">
        <f t="shared" si="12"/>
        <v>✕</v>
      </c>
      <c r="M121" s="42">
        <v>3</v>
      </c>
      <c r="N121" s="42">
        <v>6</v>
      </c>
      <c r="O121" s="1" t="str">
        <f t="shared" si="13"/>
        <v>〇</v>
      </c>
      <c r="P121" s="14" t="str">
        <f t="shared" si="14"/>
        <v>〇</v>
      </c>
      <c r="Q121" s="16">
        <v>4.0785</v>
      </c>
      <c r="R121" s="2">
        <v>8.2550000000000008</v>
      </c>
      <c r="S121" s="1" t="str">
        <f t="shared" si="15"/>
        <v>✕</v>
      </c>
      <c r="T121" s="1" t="str">
        <f t="shared" si="16"/>
        <v>〇</v>
      </c>
      <c r="U121" s="16">
        <v>3</v>
      </c>
      <c r="V121" s="2">
        <v>6</v>
      </c>
      <c r="X121">
        <v>4.7</v>
      </c>
      <c r="Y121">
        <v>5.4</v>
      </c>
      <c r="Z121">
        <v>5.0999999999999996</v>
      </c>
      <c r="AA121">
        <f t="shared" si="17"/>
        <v>5.4</v>
      </c>
    </row>
    <row r="122" spans="2:27" x14ac:dyDescent="0.8">
      <c r="B122" s="10" t="s">
        <v>133</v>
      </c>
      <c r="C122" s="17">
        <v>3003086719</v>
      </c>
      <c r="D122" s="15">
        <v>13157</v>
      </c>
      <c r="E122" s="11"/>
      <c r="F122" s="11"/>
      <c r="G122" s="1" t="str">
        <f t="shared" si="9"/>
        <v>✕</v>
      </c>
      <c r="H122" s="14" t="str">
        <f t="shared" si="10"/>
        <v>✕</v>
      </c>
      <c r="I122" s="32">
        <v>3.5</v>
      </c>
      <c r="J122" s="32">
        <v>8</v>
      </c>
      <c r="K122" s="1" t="str">
        <f t="shared" si="11"/>
        <v>〇</v>
      </c>
      <c r="L122" s="14" t="str">
        <f t="shared" si="12"/>
        <v>〇</v>
      </c>
      <c r="M122" s="42">
        <v>6</v>
      </c>
      <c r="N122" s="42">
        <v>20</v>
      </c>
      <c r="O122" s="1" t="str">
        <f t="shared" si="13"/>
        <v>✕</v>
      </c>
      <c r="P122" s="14" t="str">
        <f t="shared" si="14"/>
        <v>✕</v>
      </c>
      <c r="Q122" s="16">
        <v>3.097</v>
      </c>
      <c r="R122" s="2">
        <v>8.3800000000000008</v>
      </c>
      <c r="S122" s="1" t="str">
        <f t="shared" si="15"/>
        <v>〇</v>
      </c>
      <c r="T122" s="1" t="str">
        <f t="shared" si="16"/>
        <v>〇</v>
      </c>
      <c r="U122" s="16">
        <v>4</v>
      </c>
      <c r="V122" s="2">
        <v>8</v>
      </c>
      <c r="X122">
        <v>3.7</v>
      </c>
      <c r="Y122">
        <v>4</v>
      </c>
      <c r="Z122">
        <v>3.9</v>
      </c>
      <c r="AA122">
        <f t="shared" si="17"/>
        <v>4</v>
      </c>
    </row>
    <row r="123" spans="2:27" x14ac:dyDescent="0.8">
      <c r="B123" s="10" t="s">
        <v>134</v>
      </c>
      <c r="C123" s="17">
        <v>3001638230</v>
      </c>
      <c r="D123" s="15">
        <v>5045</v>
      </c>
      <c r="E123" s="11"/>
      <c r="F123" s="11"/>
      <c r="G123" s="1" t="str">
        <f t="shared" si="9"/>
        <v>✕</v>
      </c>
      <c r="H123" s="14" t="str">
        <f t="shared" si="10"/>
        <v>✕</v>
      </c>
      <c r="I123" s="32">
        <v>3</v>
      </c>
      <c r="J123" s="32">
        <v>8</v>
      </c>
      <c r="K123" s="1" t="str">
        <f t="shared" si="11"/>
        <v>〇</v>
      </c>
      <c r="L123" s="14" t="str">
        <f t="shared" si="12"/>
        <v>〇</v>
      </c>
      <c r="M123" s="42">
        <v>4</v>
      </c>
      <c r="N123" s="42">
        <v>10</v>
      </c>
      <c r="O123" s="1" t="str">
        <f t="shared" si="13"/>
        <v>〇</v>
      </c>
      <c r="P123" s="14" t="str">
        <f t="shared" si="14"/>
        <v>〇</v>
      </c>
      <c r="Q123" s="16">
        <v>3.585</v>
      </c>
      <c r="R123" s="2">
        <v>8.02</v>
      </c>
      <c r="S123" s="1" t="str">
        <f t="shared" si="15"/>
        <v>〇</v>
      </c>
      <c r="T123" s="1" t="str">
        <f t="shared" si="16"/>
        <v>〇</v>
      </c>
      <c r="U123" s="16">
        <v>3</v>
      </c>
      <c r="V123" s="2">
        <v>8</v>
      </c>
      <c r="X123">
        <v>3.8</v>
      </c>
      <c r="Y123">
        <v>3.9</v>
      </c>
      <c r="Z123">
        <v>5</v>
      </c>
      <c r="AA123">
        <f t="shared" si="17"/>
        <v>5</v>
      </c>
    </row>
    <row r="124" spans="2:27" x14ac:dyDescent="0.8">
      <c r="B124" s="10" t="s">
        <v>135</v>
      </c>
      <c r="C124" s="17">
        <v>3001753675</v>
      </c>
      <c r="D124" s="15">
        <v>6308</v>
      </c>
      <c r="E124" s="11"/>
      <c r="F124" s="11"/>
      <c r="G124" s="1" t="str">
        <f t="shared" si="9"/>
        <v>✕</v>
      </c>
      <c r="H124" s="14" t="str">
        <f t="shared" si="10"/>
        <v>✕</v>
      </c>
      <c r="I124" s="32">
        <v>5</v>
      </c>
      <c r="J124" s="32">
        <v>10</v>
      </c>
      <c r="K124" s="1" t="str">
        <f t="shared" si="11"/>
        <v>〇</v>
      </c>
      <c r="L124" s="14" t="str">
        <f t="shared" si="12"/>
        <v>〇</v>
      </c>
      <c r="M124" s="42">
        <v>5</v>
      </c>
      <c r="N124" s="42">
        <v>10</v>
      </c>
      <c r="O124" s="1" t="str">
        <f t="shared" si="13"/>
        <v>〇</v>
      </c>
      <c r="P124" s="14" t="str">
        <f t="shared" si="14"/>
        <v>〇</v>
      </c>
      <c r="Q124" s="16">
        <v>5.0599999999999996</v>
      </c>
      <c r="R124" s="2">
        <v>11.59</v>
      </c>
      <c r="S124" s="1" t="str">
        <f t="shared" si="15"/>
        <v>〇</v>
      </c>
      <c r="T124" s="1" t="str">
        <f t="shared" si="16"/>
        <v>〇</v>
      </c>
      <c r="U124" s="16">
        <v>5</v>
      </c>
      <c r="V124" s="2">
        <v>15</v>
      </c>
      <c r="X124">
        <v>6</v>
      </c>
      <c r="Y124">
        <v>5.9</v>
      </c>
      <c r="Z124">
        <v>6</v>
      </c>
      <c r="AA124">
        <f t="shared" si="17"/>
        <v>6</v>
      </c>
    </row>
    <row r="125" spans="2:27" x14ac:dyDescent="0.8">
      <c r="B125" s="10" t="s">
        <v>136</v>
      </c>
      <c r="C125" s="17">
        <v>3001652268</v>
      </c>
      <c r="D125" s="15">
        <v>5201</v>
      </c>
      <c r="E125" s="11"/>
      <c r="F125" s="11"/>
      <c r="G125" s="1" t="str">
        <f t="shared" si="9"/>
        <v>✕</v>
      </c>
      <c r="H125" s="14" t="str">
        <f t="shared" si="10"/>
        <v>✕</v>
      </c>
      <c r="I125" s="32">
        <v>4</v>
      </c>
      <c r="J125" s="32">
        <v>15</v>
      </c>
      <c r="K125" s="1" t="str">
        <f t="shared" si="11"/>
        <v>✕</v>
      </c>
      <c r="L125" s="14" t="str">
        <f t="shared" si="12"/>
        <v>〇</v>
      </c>
      <c r="M125" s="42">
        <v>5</v>
      </c>
      <c r="N125" s="42">
        <v>15</v>
      </c>
      <c r="O125" s="1" t="str">
        <f t="shared" si="13"/>
        <v>〇</v>
      </c>
      <c r="P125" s="14" t="str">
        <f t="shared" si="14"/>
        <v>〇</v>
      </c>
      <c r="Q125" s="16">
        <v>5.367</v>
      </c>
      <c r="R125" s="2">
        <v>14.115</v>
      </c>
      <c r="S125" s="1" t="str">
        <f t="shared" si="15"/>
        <v>〇</v>
      </c>
      <c r="T125" s="1" t="str">
        <f t="shared" si="16"/>
        <v>〇</v>
      </c>
      <c r="U125" s="16">
        <v>6</v>
      </c>
      <c r="V125" s="2">
        <v>15</v>
      </c>
      <c r="X125">
        <v>6.2</v>
      </c>
      <c r="Y125">
        <v>5.4</v>
      </c>
      <c r="Z125">
        <v>7.3</v>
      </c>
      <c r="AA125">
        <f t="shared" si="17"/>
        <v>7.3</v>
      </c>
    </row>
    <row r="126" spans="2:27" x14ac:dyDescent="0.8">
      <c r="B126" s="10" t="s">
        <v>137</v>
      </c>
      <c r="C126" s="17">
        <v>3001543198</v>
      </c>
      <c r="D126" s="15">
        <v>4121</v>
      </c>
      <c r="E126" s="11"/>
      <c r="F126" s="11"/>
      <c r="G126" s="1" t="str">
        <f t="shared" si="9"/>
        <v>✕</v>
      </c>
      <c r="H126" s="14" t="str">
        <f t="shared" si="10"/>
        <v>✕</v>
      </c>
      <c r="I126" s="32">
        <v>5</v>
      </c>
      <c r="J126" s="32">
        <v>15</v>
      </c>
      <c r="K126" s="1" t="str">
        <f t="shared" si="11"/>
        <v>〇</v>
      </c>
      <c r="L126" s="14" t="str">
        <f t="shared" si="12"/>
        <v>〇</v>
      </c>
      <c r="M126" s="42">
        <v>5</v>
      </c>
      <c r="N126" s="42">
        <v>15</v>
      </c>
      <c r="O126" s="1" t="str">
        <f t="shared" si="13"/>
        <v>〇</v>
      </c>
      <c r="P126" s="14" t="str">
        <f t="shared" si="14"/>
        <v>〇</v>
      </c>
      <c r="Q126" s="16">
        <v>5.258</v>
      </c>
      <c r="R126" s="2">
        <v>12.4</v>
      </c>
      <c r="S126" s="1" t="str">
        <f t="shared" si="15"/>
        <v>〇</v>
      </c>
      <c r="T126" s="1" t="str">
        <f t="shared" si="16"/>
        <v>✕</v>
      </c>
      <c r="U126" s="16">
        <v>6</v>
      </c>
      <c r="V126" s="2">
        <v>20</v>
      </c>
      <c r="X126">
        <v>8.5</v>
      </c>
      <c r="Y126">
        <v>4.7</v>
      </c>
      <c r="Z126">
        <v>5</v>
      </c>
      <c r="AA126">
        <f t="shared" si="17"/>
        <v>8.5</v>
      </c>
    </row>
    <row r="127" spans="2:27" x14ac:dyDescent="0.8">
      <c r="B127" s="10" t="s">
        <v>138</v>
      </c>
      <c r="C127" s="17">
        <v>3001944207</v>
      </c>
      <c r="D127" s="15">
        <v>9108</v>
      </c>
      <c r="E127" s="11"/>
      <c r="F127" s="11"/>
      <c r="G127" s="1" t="str">
        <f t="shared" si="9"/>
        <v>✕</v>
      </c>
      <c r="H127" s="14" t="str">
        <f t="shared" si="10"/>
        <v>〇</v>
      </c>
      <c r="I127" s="32">
        <v>3.5</v>
      </c>
      <c r="J127" s="32">
        <v>10</v>
      </c>
      <c r="K127" s="1" t="str">
        <f t="shared" si="11"/>
        <v>✕</v>
      </c>
      <c r="L127" s="14" t="str">
        <f t="shared" si="12"/>
        <v>✕</v>
      </c>
      <c r="M127" s="42">
        <v>3</v>
      </c>
      <c r="N127" s="42">
        <v>6</v>
      </c>
      <c r="O127" s="1" t="str">
        <f t="shared" si="13"/>
        <v>〇</v>
      </c>
      <c r="P127" s="14" t="str">
        <f t="shared" si="14"/>
        <v>〇</v>
      </c>
      <c r="Q127" s="16">
        <v>2.9805000000000001</v>
      </c>
      <c r="R127" s="2">
        <v>5.915</v>
      </c>
      <c r="S127" s="1" t="str">
        <f t="shared" si="15"/>
        <v>〇</v>
      </c>
      <c r="T127" s="1" t="str">
        <f t="shared" si="16"/>
        <v>〇</v>
      </c>
      <c r="U127" s="16">
        <v>2</v>
      </c>
      <c r="V127" s="2">
        <v>4</v>
      </c>
      <c r="X127">
        <v>3.1</v>
      </c>
      <c r="Y127">
        <v>3.2</v>
      </c>
      <c r="Z127">
        <v>3.1</v>
      </c>
      <c r="AA127">
        <f t="shared" si="17"/>
        <v>3.2</v>
      </c>
    </row>
    <row r="128" spans="2:27" x14ac:dyDescent="0.8">
      <c r="B128" s="10" t="s">
        <v>139</v>
      </c>
      <c r="C128" s="17">
        <v>3003002525</v>
      </c>
      <c r="D128" s="15">
        <v>11650</v>
      </c>
      <c r="E128" s="11"/>
      <c r="F128" s="11"/>
      <c r="G128" s="1" t="str">
        <f t="shared" si="9"/>
        <v>✕</v>
      </c>
      <c r="H128" s="14" t="str">
        <f t="shared" si="10"/>
        <v>✕</v>
      </c>
      <c r="I128" s="32">
        <v>5</v>
      </c>
      <c r="J128" s="32">
        <v>15</v>
      </c>
      <c r="K128" s="1" t="str">
        <f t="shared" si="11"/>
        <v>〇</v>
      </c>
      <c r="L128" s="14" t="str">
        <f t="shared" si="12"/>
        <v>〇</v>
      </c>
      <c r="M128" s="42">
        <v>4</v>
      </c>
      <c r="N128" s="42">
        <v>8</v>
      </c>
      <c r="O128" s="1" t="str">
        <f t="shared" si="13"/>
        <v>〇</v>
      </c>
      <c r="P128" s="14" t="str">
        <f t="shared" si="14"/>
        <v>〇</v>
      </c>
      <c r="Q128" s="16">
        <v>4.0129999999999999</v>
      </c>
      <c r="R128" s="2">
        <v>8.39</v>
      </c>
      <c r="S128" s="1" t="str">
        <f t="shared" si="15"/>
        <v>〇</v>
      </c>
      <c r="T128" s="1" t="str">
        <f t="shared" si="16"/>
        <v>〇</v>
      </c>
      <c r="U128" s="16">
        <v>4.5</v>
      </c>
      <c r="V128" s="2">
        <v>12</v>
      </c>
      <c r="X128">
        <v>4.5999999999999996</v>
      </c>
      <c r="Y128">
        <v>5.7</v>
      </c>
      <c r="Z128">
        <v>5.2</v>
      </c>
      <c r="AA128">
        <f t="shared" si="17"/>
        <v>5.7</v>
      </c>
    </row>
    <row r="129" spans="2:27" x14ac:dyDescent="0.8">
      <c r="B129" s="10" t="s">
        <v>140</v>
      </c>
      <c r="C129" s="17">
        <v>3001748200</v>
      </c>
      <c r="D129" s="15">
        <v>9459</v>
      </c>
      <c r="E129" s="11"/>
      <c r="F129" s="11"/>
      <c r="G129" s="1" t="str">
        <f t="shared" si="9"/>
        <v>✕</v>
      </c>
      <c r="H129" s="14" t="str">
        <f t="shared" si="10"/>
        <v>✕</v>
      </c>
      <c r="I129" s="32">
        <v>5</v>
      </c>
      <c r="J129" s="32">
        <v>10</v>
      </c>
      <c r="K129" s="1" t="str">
        <f t="shared" si="11"/>
        <v>〇</v>
      </c>
      <c r="L129" s="14" t="str">
        <f t="shared" si="12"/>
        <v>〇</v>
      </c>
      <c r="M129" s="42">
        <v>4.5</v>
      </c>
      <c r="N129" s="42">
        <v>10</v>
      </c>
      <c r="O129" s="1" t="str">
        <f t="shared" si="13"/>
        <v>〇</v>
      </c>
      <c r="P129" s="14" t="str">
        <f t="shared" si="14"/>
        <v>〇</v>
      </c>
      <c r="Q129" s="16">
        <v>4.0049999999999999</v>
      </c>
      <c r="R129" s="2">
        <v>8.06</v>
      </c>
      <c r="S129" s="1" t="str">
        <f t="shared" si="15"/>
        <v>〇</v>
      </c>
      <c r="T129" s="1" t="str">
        <f t="shared" si="16"/>
        <v>〇</v>
      </c>
      <c r="U129" s="16">
        <v>4</v>
      </c>
      <c r="V129" s="2">
        <v>6</v>
      </c>
      <c r="X129">
        <v>4.9000000000000004</v>
      </c>
      <c r="Y129">
        <v>4.9000000000000004</v>
      </c>
      <c r="Z129">
        <v>4.9000000000000004</v>
      </c>
      <c r="AA129">
        <f t="shared" si="17"/>
        <v>4.9000000000000004</v>
      </c>
    </row>
    <row r="130" spans="2:27" x14ac:dyDescent="0.8">
      <c r="B130" s="10" t="s">
        <v>141</v>
      </c>
      <c r="C130" s="17">
        <v>3003029883</v>
      </c>
      <c r="D130" s="15">
        <v>12175</v>
      </c>
      <c r="E130" s="11"/>
      <c r="F130" s="11"/>
      <c r="G130" s="1" t="str">
        <f t="shared" si="9"/>
        <v>✕</v>
      </c>
      <c r="H130" s="14" t="str">
        <f t="shared" si="10"/>
        <v>✕</v>
      </c>
      <c r="I130" s="32">
        <v>4.5</v>
      </c>
      <c r="J130" s="32">
        <v>12</v>
      </c>
      <c r="K130" s="1" t="str">
        <f t="shared" si="11"/>
        <v>〇</v>
      </c>
      <c r="L130" s="14" t="str">
        <f t="shared" si="12"/>
        <v>〇</v>
      </c>
      <c r="M130" s="42">
        <v>4.5</v>
      </c>
      <c r="N130" s="42">
        <v>10</v>
      </c>
      <c r="O130" s="1" t="str">
        <f t="shared" si="13"/>
        <v>〇</v>
      </c>
      <c r="P130" s="14" t="str">
        <f t="shared" si="14"/>
        <v>〇</v>
      </c>
      <c r="Q130" s="16">
        <v>4.0025000000000004</v>
      </c>
      <c r="R130" s="2">
        <v>8.1199999999999992</v>
      </c>
      <c r="S130" s="1" t="str">
        <f t="shared" si="15"/>
        <v>〇</v>
      </c>
      <c r="T130" s="1" t="str">
        <f t="shared" si="16"/>
        <v>〇</v>
      </c>
      <c r="U130" s="16">
        <v>4</v>
      </c>
      <c r="V130" s="2">
        <v>8</v>
      </c>
      <c r="X130">
        <v>5.3</v>
      </c>
      <c r="Y130">
        <v>4.5999999999999996</v>
      </c>
      <c r="Z130">
        <v>4.9000000000000004</v>
      </c>
      <c r="AA130">
        <f t="shared" si="17"/>
        <v>5.3</v>
      </c>
    </row>
    <row r="131" spans="2:27" x14ac:dyDescent="0.8">
      <c r="B131" s="10" t="s">
        <v>142</v>
      </c>
      <c r="C131" s="17">
        <v>3003023304</v>
      </c>
      <c r="D131" s="15">
        <v>12181</v>
      </c>
      <c r="E131" s="11"/>
      <c r="F131" s="11"/>
      <c r="G131" s="1" t="str">
        <f t="shared" si="9"/>
        <v>✕</v>
      </c>
      <c r="H131" s="14" t="str">
        <f t="shared" si="10"/>
        <v>✕</v>
      </c>
      <c r="I131" s="32">
        <v>5</v>
      </c>
      <c r="J131" s="32">
        <v>15</v>
      </c>
      <c r="K131" s="1" t="str">
        <f t="shared" si="11"/>
        <v>〇</v>
      </c>
      <c r="L131" s="14" t="str">
        <f t="shared" si="12"/>
        <v>〇</v>
      </c>
      <c r="M131" s="42">
        <v>5</v>
      </c>
      <c r="N131" s="42">
        <v>10</v>
      </c>
      <c r="O131" s="1" t="str">
        <f t="shared" si="13"/>
        <v>〇</v>
      </c>
      <c r="P131" s="14" t="str">
        <f t="shared" si="14"/>
        <v>〇</v>
      </c>
      <c r="Q131" s="16">
        <v>4.0635000000000003</v>
      </c>
      <c r="R131" s="2">
        <v>8.59</v>
      </c>
      <c r="S131" s="1" t="str">
        <f t="shared" si="15"/>
        <v>〇</v>
      </c>
      <c r="T131" s="1" t="str">
        <f t="shared" si="16"/>
        <v>〇</v>
      </c>
      <c r="U131" s="16">
        <v>4.5</v>
      </c>
      <c r="V131" s="2">
        <v>12</v>
      </c>
      <c r="X131">
        <v>4</v>
      </c>
      <c r="Y131">
        <v>5.8</v>
      </c>
      <c r="Z131">
        <v>4.9000000000000004</v>
      </c>
      <c r="AA131">
        <f t="shared" si="17"/>
        <v>5.8</v>
      </c>
    </row>
    <row r="132" spans="2:27" x14ac:dyDescent="0.8">
      <c r="B132" s="10" t="s">
        <v>143</v>
      </c>
      <c r="C132" s="17">
        <v>3001465720</v>
      </c>
      <c r="D132" s="15">
        <v>13916</v>
      </c>
      <c r="E132" s="11"/>
      <c r="F132" s="11"/>
      <c r="G132" s="1" t="str">
        <f t="shared" si="9"/>
        <v>✕</v>
      </c>
      <c r="H132" s="14" t="str">
        <f t="shared" si="10"/>
        <v>✕</v>
      </c>
      <c r="I132" s="32">
        <v>3</v>
      </c>
      <c r="J132" s="32">
        <v>8</v>
      </c>
      <c r="K132" s="1" t="str">
        <f t="shared" si="11"/>
        <v>〇</v>
      </c>
      <c r="L132" s="14" t="str">
        <f t="shared" si="12"/>
        <v>〇</v>
      </c>
      <c r="M132" s="42">
        <v>3</v>
      </c>
      <c r="N132" s="42">
        <v>8</v>
      </c>
      <c r="O132" s="1" t="str">
        <f t="shared" si="13"/>
        <v>〇</v>
      </c>
      <c r="P132" s="14" t="str">
        <f t="shared" si="14"/>
        <v>〇</v>
      </c>
      <c r="Q132" s="16">
        <v>3.0270000000000001</v>
      </c>
      <c r="R132" s="2">
        <v>7.25</v>
      </c>
      <c r="S132" s="1" t="str">
        <f t="shared" si="15"/>
        <v>〇</v>
      </c>
      <c r="T132" s="1" t="str">
        <f t="shared" si="16"/>
        <v>〇</v>
      </c>
      <c r="U132" s="16">
        <v>3.5</v>
      </c>
      <c r="V132" s="2">
        <v>8</v>
      </c>
      <c r="X132">
        <v>3.4</v>
      </c>
      <c r="Y132">
        <v>3.5</v>
      </c>
      <c r="Z132">
        <v>3.5</v>
      </c>
      <c r="AA132">
        <f t="shared" si="17"/>
        <v>3.5</v>
      </c>
    </row>
    <row r="133" spans="2:27" x14ac:dyDescent="0.8">
      <c r="B133" s="10" t="s">
        <v>144</v>
      </c>
      <c r="C133" s="17">
        <v>3001905260</v>
      </c>
      <c r="D133" s="15">
        <v>8356</v>
      </c>
      <c r="E133" s="11"/>
      <c r="F133" s="11"/>
      <c r="G133" s="1" t="str">
        <f t="shared" ref="G133:G196" si="18">IF(ABS($U133-E133)&lt;=1,"〇","✕")</f>
        <v>✕</v>
      </c>
      <c r="H133" s="14" t="str">
        <f t="shared" ref="H133:H196" si="19">IF(ABS($V133-F133)&lt;=5,"〇","✕")</f>
        <v>✕</v>
      </c>
      <c r="I133" s="32">
        <v>3.5</v>
      </c>
      <c r="J133" s="32">
        <v>8</v>
      </c>
      <c r="K133" s="1" t="str">
        <f t="shared" ref="K133:K196" si="20">IF(ABS($U133-I133)&lt;=1,"〇","✕")</f>
        <v>〇</v>
      </c>
      <c r="L133" s="14" t="str">
        <f t="shared" ref="L133:L196" si="21">IF(ABS($V133-J133)&lt;=5,"〇","✕")</f>
        <v>〇</v>
      </c>
      <c r="M133" s="42">
        <v>3.5</v>
      </c>
      <c r="N133" s="42">
        <v>8</v>
      </c>
      <c r="O133" s="1" t="str">
        <f t="shared" ref="O133:O196" si="22">IF(ABS($U133-M133)&lt;=1,"〇","✕")</f>
        <v>〇</v>
      </c>
      <c r="P133" s="14" t="str">
        <f t="shared" ref="P133:P196" si="23">IF(ABS($V133-N133)&lt;=5,"〇","✕")</f>
        <v>〇</v>
      </c>
      <c r="Q133" s="16">
        <v>3.5059999999999998</v>
      </c>
      <c r="R133" s="2">
        <v>8</v>
      </c>
      <c r="S133" s="1" t="str">
        <f t="shared" ref="S133:S196" si="24">IF(ABS($U133-Q133)&lt;=1,"〇","✕")</f>
        <v>〇</v>
      </c>
      <c r="T133" s="1" t="str">
        <f t="shared" ref="T133:T196" si="25">IF(ABS($V133-R133)&lt;=5,"〇","✕")</f>
        <v>〇</v>
      </c>
      <c r="U133" s="16">
        <v>3</v>
      </c>
      <c r="V133" s="2">
        <v>8</v>
      </c>
      <c r="X133">
        <v>3.9</v>
      </c>
      <c r="Y133">
        <v>4.4000000000000004</v>
      </c>
      <c r="Z133">
        <v>4.2</v>
      </c>
      <c r="AA133">
        <f t="shared" ref="AA133:AA196" si="26">MAX(X133:Z133)</f>
        <v>4.4000000000000004</v>
      </c>
    </row>
    <row r="134" spans="2:27" x14ac:dyDescent="0.8">
      <c r="B134" s="10" t="s">
        <v>145</v>
      </c>
      <c r="C134" s="17">
        <v>3003017918</v>
      </c>
      <c r="D134" s="15">
        <v>12021</v>
      </c>
      <c r="E134" s="11"/>
      <c r="F134" s="11"/>
      <c r="G134" s="1" t="str">
        <f t="shared" si="18"/>
        <v>✕</v>
      </c>
      <c r="H134" s="14" t="str">
        <f t="shared" si="19"/>
        <v>✕</v>
      </c>
      <c r="I134" s="32">
        <v>3.5</v>
      </c>
      <c r="J134" s="32">
        <v>8</v>
      </c>
      <c r="K134" s="1" t="str">
        <f t="shared" si="20"/>
        <v>✕</v>
      </c>
      <c r="L134" s="14" t="str">
        <f t="shared" si="21"/>
        <v>〇</v>
      </c>
      <c r="M134" s="42">
        <v>4</v>
      </c>
      <c r="N134" s="42">
        <v>10</v>
      </c>
      <c r="O134" s="1" t="str">
        <f t="shared" si="22"/>
        <v>〇</v>
      </c>
      <c r="P134" s="14" t="str">
        <f t="shared" si="23"/>
        <v>〇</v>
      </c>
      <c r="Q134" s="16">
        <v>3.851</v>
      </c>
      <c r="R134" s="2">
        <v>8.14</v>
      </c>
      <c r="S134" s="1" t="str">
        <f t="shared" si="24"/>
        <v>✕</v>
      </c>
      <c r="T134" s="1" t="str">
        <f t="shared" si="25"/>
        <v>〇</v>
      </c>
      <c r="U134" s="16">
        <v>5</v>
      </c>
      <c r="V134" s="2">
        <v>10</v>
      </c>
      <c r="X134">
        <v>4.5999999999999996</v>
      </c>
      <c r="Y134">
        <v>4</v>
      </c>
      <c r="Z134">
        <v>4.3</v>
      </c>
      <c r="AA134">
        <f t="shared" si="26"/>
        <v>4.5999999999999996</v>
      </c>
    </row>
    <row r="135" spans="2:27" x14ac:dyDescent="0.8">
      <c r="B135" s="10" t="s">
        <v>146</v>
      </c>
      <c r="C135" s="17">
        <v>3001598705</v>
      </c>
      <c r="D135" s="15">
        <v>4654</v>
      </c>
      <c r="E135" s="11"/>
      <c r="F135" s="11"/>
      <c r="G135" s="1" t="str">
        <f t="shared" si="18"/>
        <v>✕</v>
      </c>
      <c r="H135" s="14" t="str">
        <f t="shared" si="19"/>
        <v>✕</v>
      </c>
      <c r="I135" s="32">
        <v>5</v>
      </c>
      <c r="J135" s="32">
        <v>15</v>
      </c>
      <c r="K135" s="1" t="str">
        <f t="shared" si="20"/>
        <v>〇</v>
      </c>
      <c r="L135" s="14" t="str">
        <f t="shared" si="21"/>
        <v>〇</v>
      </c>
      <c r="M135" s="42">
        <v>5</v>
      </c>
      <c r="N135" s="42">
        <v>10</v>
      </c>
      <c r="O135" s="1" t="str">
        <f t="shared" si="22"/>
        <v>〇</v>
      </c>
      <c r="P135" s="14" t="str">
        <f t="shared" si="23"/>
        <v>〇</v>
      </c>
      <c r="Q135" s="16">
        <v>4.2294999999999998</v>
      </c>
      <c r="R135" s="2">
        <v>8.6199999999999992</v>
      </c>
      <c r="S135" s="1" t="str">
        <f t="shared" si="24"/>
        <v>〇</v>
      </c>
      <c r="T135" s="1" t="str">
        <f t="shared" si="25"/>
        <v>✕</v>
      </c>
      <c r="U135" s="16">
        <v>5</v>
      </c>
      <c r="V135" s="2">
        <v>15</v>
      </c>
      <c r="X135">
        <v>5.6</v>
      </c>
      <c r="Y135">
        <v>5.0999999999999996</v>
      </c>
      <c r="Z135">
        <v>5.3</v>
      </c>
      <c r="AA135">
        <f t="shared" si="26"/>
        <v>5.6</v>
      </c>
    </row>
    <row r="136" spans="2:27" x14ac:dyDescent="0.8">
      <c r="B136" s="10" t="s">
        <v>147</v>
      </c>
      <c r="C136" s="17">
        <v>3001666150</v>
      </c>
      <c r="D136" s="15">
        <v>5621</v>
      </c>
      <c r="E136" s="11"/>
      <c r="F136" s="11"/>
      <c r="G136" s="1" t="str">
        <f t="shared" si="18"/>
        <v>✕</v>
      </c>
      <c r="H136" s="14" t="str">
        <f t="shared" si="19"/>
        <v>✕</v>
      </c>
      <c r="I136" s="32">
        <v>4</v>
      </c>
      <c r="J136" s="32">
        <v>10</v>
      </c>
      <c r="K136" s="1" t="str">
        <f t="shared" si="20"/>
        <v>〇</v>
      </c>
      <c r="L136" s="14" t="str">
        <f t="shared" si="21"/>
        <v>〇</v>
      </c>
      <c r="M136" s="42">
        <v>4.5</v>
      </c>
      <c r="N136" s="42">
        <v>10</v>
      </c>
      <c r="O136" s="1" t="str">
        <f t="shared" si="22"/>
        <v>〇</v>
      </c>
      <c r="P136" s="14" t="str">
        <f t="shared" si="23"/>
        <v>〇</v>
      </c>
      <c r="Q136" s="16">
        <v>4.0890000000000004</v>
      </c>
      <c r="R136" s="2">
        <v>8.4149999999999991</v>
      </c>
      <c r="S136" s="1" t="str">
        <f t="shared" si="24"/>
        <v>〇</v>
      </c>
      <c r="T136" s="1" t="str">
        <f t="shared" si="25"/>
        <v>〇</v>
      </c>
      <c r="U136" s="16">
        <v>4</v>
      </c>
      <c r="V136" s="2">
        <v>6</v>
      </c>
      <c r="X136">
        <v>4.5999999999999996</v>
      </c>
      <c r="Y136">
        <v>6.1</v>
      </c>
      <c r="Z136">
        <v>5</v>
      </c>
      <c r="AA136">
        <f t="shared" si="26"/>
        <v>6.1</v>
      </c>
    </row>
    <row r="137" spans="2:27" x14ac:dyDescent="0.8">
      <c r="B137" s="10" t="s">
        <v>148</v>
      </c>
      <c r="C137" s="17">
        <v>3001654156</v>
      </c>
      <c r="D137" s="15">
        <v>5209</v>
      </c>
      <c r="E137" s="11"/>
      <c r="F137" s="11"/>
      <c r="G137" s="1" t="str">
        <f t="shared" si="18"/>
        <v>✕</v>
      </c>
      <c r="H137" s="14" t="str">
        <f t="shared" si="19"/>
        <v>✕</v>
      </c>
      <c r="I137" s="32">
        <v>4</v>
      </c>
      <c r="J137" s="32">
        <v>10</v>
      </c>
      <c r="K137" s="1" t="str">
        <f t="shared" si="20"/>
        <v>〇</v>
      </c>
      <c r="L137" s="14" t="str">
        <f t="shared" si="21"/>
        <v>〇</v>
      </c>
      <c r="M137" s="42">
        <v>4</v>
      </c>
      <c r="N137" s="42">
        <v>8</v>
      </c>
      <c r="O137" s="1" t="str">
        <f t="shared" si="22"/>
        <v>〇</v>
      </c>
      <c r="P137" s="14" t="str">
        <f t="shared" si="23"/>
        <v>〇</v>
      </c>
      <c r="Q137" s="16">
        <v>4.0854999999999997</v>
      </c>
      <c r="R137" s="2">
        <v>7.83</v>
      </c>
      <c r="S137" s="1" t="str">
        <f t="shared" si="24"/>
        <v>〇</v>
      </c>
      <c r="T137" s="1" t="str">
        <f t="shared" si="25"/>
        <v>〇</v>
      </c>
      <c r="U137" s="16">
        <v>4</v>
      </c>
      <c r="V137" s="2">
        <v>6</v>
      </c>
      <c r="X137">
        <v>4.2</v>
      </c>
      <c r="Y137">
        <v>5.0999999999999996</v>
      </c>
      <c r="Z137">
        <v>4.0999999999999996</v>
      </c>
      <c r="AA137">
        <f t="shared" si="26"/>
        <v>5.0999999999999996</v>
      </c>
    </row>
    <row r="138" spans="2:27" x14ac:dyDescent="0.8">
      <c r="B138" s="10" t="s">
        <v>149</v>
      </c>
      <c r="C138" s="17">
        <v>3001817676</v>
      </c>
      <c r="D138" s="15">
        <v>7067</v>
      </c>
      <c r="E138" s="11"/>
      <c r="F138" s="11"/>
      <c r="G138" s="1" t="str">
        <f t="shared" si="18"/>
        <v>✕</v>
      </c>
      <c r="H138" s="14" t="str">
        <f t="shared" si="19"/>
        <v>〇</v>
      </c>
      <c r="I138" s="32">
        <v>3</v>
      </c>
      <c r="J138" s="32">
        <v>6</v>
      </c>
      <c r="K138" s="1" t="str">
        <f t="shared" si="20"/>
        <v>〇</v>
      </c>
      <c r="L138" s="14" t="str">
        <f t="shared" si="21"/>
        <v>〇</v>
      </c>
      <c r="M138" s="42">
        <v>2</v>
      </c>
      <c r="N138" s="42">
        <v>4</v>
      </c>
      <c r="O138" s="1" t="str">
        <f t="shared" si="22"/>
        <v>〇</v>
      </c>
      <c r="P138" s="14" t="str">
        <f t="shared" si="23"/>
        <v>〇</v>
      </c>
      <c r="Q138" s="16">
        <v>2.7719999999999998</v>
      </c>
      <c r="R138" s="2">
        <v>5.33</v>
      </c>
      <c r="S138" s="1" t="str">
        <f t="shared" si="24"/>
        <v>〇</v>
      </c>
      <c r="T138" s="1" t="str">
        <f t="shared" si="25"/>
        <v>〇</v>
      </c>
      <c r="U138" s="16">
        <v>2</v>
      </c>
      <c r="V138" s="2">
        <v>4</v>
      </c>
      <c r="X138">
        <v>4.3</v>
      </c>
      <c r="Y138">
        <v>2.4</v>
      </c>
      <c r="Z138">
        <v>3.4</v>
      </c>
      <c r="AA138">
        <f t="shared" si="26"/>
        <v>4.3</v>
      </c>
    </row>
    <row r="139" spans="2:27" x14ac:dyDescent="0.8">
      <c r="B139" s="10" t="s">
        <v>150</v>
      </c>
      <c r="C139" s="17">
        <v>3003024861</v>
      </c>
      <c r="D139" s="15">
        <v>12084</v>
      </c>
      <c r="E139" s="11"/>
      <c r="F139" s="11"/>
      <c r="G139" s="1" t="str">
        <f t="shared" si="18"/>
        <v>✕</v>
      </c>
      <c r="H139" s="14" t="str">
        <f t="shared" si="19"/>
        <v>✕</v>
      </c>
      <c r="I139" s="32">
        <v>8</v>
      </c>
      <c r="J139" s="32">
        <v>30</v>
      </c>
      <c r="K139" s="1" t="str">
        <f t="shared" si="20"/>
        <v>〇</v>
      </c>
      <c r="L139" s="14" t="str">
        <f t="shared" si="21"/>
        <v>〇</v>
      </c>
      <c r="M139" s="42"/>
      <c r="N139" s="42"/>
      <c r="O139" s="1" t="str">
        <f t="shared" si="22"/>
        <v>✕</v>
      </c>
      <c r="P139" s="14" t="str">
        <f t="shared" si="23"/>
        <v>✕</v>
      </c>
      <c r="Q139" s="16">
        <v>8.4819999999999993</v>
      </c>
      <c r="R139" s="2">
        <v>23.19</v>
      </c>
      <c r="S139" s="1" t="str">
        <f t="shared" si="24"/>
        <v>〇</v>
      </c>
      <c r="T139" s="1" t="str">
        <f t="shared" si="25"/>
        <v>✕</v>
      </c>
      <c r="U139" s="16">
        <v>8</v>
      </c>
      <c r="V139" s="2">
        <v>30</v>
      </c>
      <c r="X139">
        <v>10.6</v>
      </c>
      <c r="Y139">
        <v>8.9</v>
      </c>
      <c r="Z139">
        <v>9.8000000000000007</v>
      </c>
      <c r="AA139">
        <f t="shared" si="26"/>
        <v>10.6</v>
      </c>
    </row>
    <row r="140" spans="2:27" x14ac:dyDescent="0.8">
      <c r="B140" s="10" t="s">
        <v>151</v>
      </c>
      <c r="C140" s="17">
        <v>3001663773</v>
      </c>
      <c r="D140" s="15">
        <v>5576</v>
      </c>
      <c r="E140" s="11"/>
      <c r="F140" s="11"/>
      <c r="G140" s="1" t="str">
        <f t="shared" si="18"/>
        <v>✕</v>
      </c>
      <c r="H140" s="14" t="str">
        <f t="shared" si="19"/>
        <v>✕</v>
      </c>
      <c r="I140" s="32">
        <v>4</v>
      </c>
      <c r="J140" s="32">
        <v>10</v>
      </c>
      <c r="K140" s="1" t="str">
        <f t="shared" si="20"/>
        <v>〇</v>
      </c>
      <c r="L140" s="14" t="str">
        <f t="shared" si="21"/>
        <v>〇</v>
      </c>
      <c r="M140" s="42">
        <v>3.5</v>
      </c>
      <c r="N140" s="42">
        <v>8</v>
      </c>
      <c r="O140" s="1" t="str">
        <f t="shared" si="22"/>
        <v>〇</v>
      </c>
      <c r="P140" s="14" t="str">
        <f t="shared" si="23"/>
        <v>〇</v>
      </c>
      <c r="Q140" s="16">
        <v>3.2210000000000001</v>
      </c>
      <c r="R140" s="2">
        <v>7.41</v>
      </c>
      <c r="S140" s="1" t="str">
        <f t="shared" si="24"/>
        <v>〇</v>
      </c>
      <c r="T140" s="1" t="str">
        <f t="shared" si="25"/>
        <v>〇</v>
      </c>
      <c r="U140" s="16">
        <v>3</v>
      </c>
      <c r="V140" s="2">
        <v>6</v>
      </c>
      <c r="X140">
        <v>3.5</v>
      </c>
      <c r="Y140">
        <v>4.4000000000000004</v>
      </c>
      <c r="Z140">
        <v>4</v>
      </c>
      <c r="AA140">
        <f t="shared" si="26"/>
        <v>4.4000000000000004</v>
      </c>
    </row>
    <row r="141" spans="2:27" x14ac:dyDescent="0.8">
      <c r="B141" s="10" t="s">
        <v>152</v>
      </c>
      <c r="C141" s="17">
        <v>3001967383</v>
      </c>
      <c r="D141" s="15">
        <v>9447</v>
      </c>
      <c r="E141" s="11"/>
      <c r="F141" s="11"/>
      <c r="G141" s="1" t="str">
        <f t="shared" si="18"/>
        <v>✕</v>
      </c>
      <c r="H141" s="14" t="str">
        <f t="shared" si="19"/>
        <v>✕</v>
      </c>
      <c r="I141" s="32">
        <v>9</v>
      </c>
      <c r="J141" s="32">
        <v>30</v>
      </c>
      <c r="K141" s="1" t="str">
        <f t="shared" si="20"/>
        <v>〇</v>
      </c>
      <c r="L141" s="14" t="str">
        <f t="shared" si="21"/>
        <v>〇</v>
      </c>
      <c r="M141" s="42">
        <v>10</v>
      </c>
      <c r="N141" s="42">
        <v>30</v>
      </c>
      <c r="O141" s="1" t="str">
        <f t="shared" si="22"/>
        <v>〇</v>
      </c>
      <c r="P141" s="14" t="str">
        <f t="shared" si="23"/>
        <v>〇</v>
      </c>
      <c r="Q141" s="16">
        <v>8.65</v>
      </c>
      <c r="R141" s="2">
        <v>25.15</v>
      </c>
      <c r="S141" s="1" t="str">
        <f t="shared" si="24"/>
        <v>〇</v>
      </c>
      <c r="T141" s="1" t="str">
        <f t="shared" si="25"/>
        <v>〇</v>
      </c>
      <c r="U141" s="16">
        <v>9</v>
      </c>
      <c r="V141" s="2">
        <v>30</v>
      </c>
      <c r="X141">
        <v>10.1</v>
      </c>
      <c r="Y141">
        <v>13.8</v>
      </c>
      <c r="Z141">
        <v>11.9</v>
      </c>
      <c r="AA141">
        <f t="shared" si="26"/>
        <v>13.8</v>
      </c>
    </row>
    <row r="142" spans="2:27" x14ac:dyDescent="0.8">
      <c r="B142" s="10" t="s">
        <v>153</v>
      </c>
      <c r="C142" s="17">
        <v>3003029139</v>
      </c>
      <c r="D142" s="15">
        <v>12156</v>
      </c>
      <c r="E142" s="11"/>
      <c r="F142" s="11"/>
      <c r="G142" s="1" t="str">
        <f t="shared" si="18"/>
        <v>✕</v>
      </c>
      <c r="H142" s="14" t="str">
        <f t="shared" si="19"/>
        <v>✕</v>
      </c>
      <c r="I142" s="32">
        <v>3.5</v>
      </c>
      <c r="J142" s="32">
        <v>10</v>
      </c>
      <c r="K142" s="1" t="str">
        <f t="shared" si="20"/>
        <v>〇</v>
      </c>
      <c r="L142" s="14" t="str">
        <f t="shared" si="21"/>
        <v>〇</v>
      </c>
      <c r="M142" s="42">
        <v>5</v>
      </c>
      <c r="N142" s="42">
        <v>15</v>
      </c>
      <c r="O142" s="1" t="str">
        <f t="shared" si="22"/>
        <v>〇</v>
      </c>
      <c r="P142" s="14" t="str">
        <f t="shared" si="23"/>
        <v>✕</v>
      </c>
      <c r="Q142" s="16">
        <v>5.3369999999999997</v>
      </c>
      <c r="R142" s="2">
        <v>12.945</v>
      </c>
      <c r="S142" s="1" t="str">
        <f t="shared" si="24"/>
        <v>✕</v>
      </c>
      <c r="T142" s="1" t="str">
        <f t="shared" si="25"/>
        <v>〇</v>
      </c>
      <c r="U142" s="16">
        <v>4</v>
      </c>
      <c r="V142" s="2">
        <v>8</v>
      </c>
      <c r="X142">
        <v>6</v>
      </c>
      <c r="Y142">
        <v>7.2</v>
      </c>
      <c r="Z142">
        <v>6.6</v>
      </c>
      <c r="AA142">
        <f t="shared" si="26"/>
        <v>7.2</v>
      </c>
    </row>
    <row r="143" spans="2:27" x14ac:dyDescent="0.8">
      <c r="B143" s="10" t="s">
        <v>154</v>
      </c>
      <c r="C143" s="17">
        <v>3001807800</v>
      </c>
      <c r="D143" s="15">
        <v>6946</v>
      </c>
      <c r="E143" s="11"/>
      <c r="F143" s="11"/>
      <c r="G143" s="1" t="str">
        <f t="shared" si="18"/>
        <v>✕</v>
      </c>
      <c r="H143" s="14" t="str">
        <f t="shared" si="19"/>
        <v>✕</v>
      </c>
      <c r="I143" s="32">
        <v>4</v>
      </c>
      <c r="J143" s="32">
        <v>8</v>
      </c>
      <c r="K143" s="1" t="str">
        <f t="shared" si="20"/>
        <v>〇</v>
      </c>
      <c r="L143" s="14" t="str">
        <f t="shared" si="21"/>
        <v>〇</v>
      </c>
      <c r="M143" s="42">
        <v>3.5</v>
      </c>
      <c r="N143" s="42">
        <v>8</v>
      </c>
      <c r="O143" s="1" t="str">
        <f t="shared" si="22"/>
        <v>〇</v>
      </c>
      <c r="P143" s="14" t="str">
        <f t="shared" si="23"/>
        <v>〇</v>
      </c>
      <c r="Q143" s="16">
        <v>3.2719999999999998</v>
      </c>
      <c r="R143" s="2">
        <v>7.99</v>
      </c>
      <c r="S143" s="1" t="str">
        <f t="shared" si="24"/>
        <v>〇</v>
      </c>
      <c r="T143" s="1" t="str">
        <f t="shared" si="25"/>
        <v>〇</v>
      </c>
      <c r="U143" s="16">
        <v>4</v>
      </c>
      <c r="V143" s="2">
        <v>6</v>
      </c>
      <c r="X143">
        <v>4.3</v>
      </c>
      <c r="Y143">
        <v>3.9</v>
      </c>
      <c r="Z143">
        <v>3.9</v>
      </c>
      <c r="AA143">
        <f t="shared" si="26"/>
        <v>4.3</v>
      </c>
    </row>
    <row r="144" spans="2:27" x14ac:dyDescent="0.8">
      <c r="B144" s="10" t="s">
        <v>155</v>
      </c>
      <c r="C144" s="17">
        <v>3001692764</v>
      </c>
      <c r="D144" s="15">
        <v>5752</v>
      </c>
      <c r="E144" s="11"/>
      <c r="F144" s="11"/>
      <c r="G144" s="1" t="str">
        <f t="shared" si="18"/>
        <v>✕</v>
      </c>
      <c r="H144" s="14" t="str">
        <f t="shared" si="19"/>
        <v>✕</v>
      </c>
      <c r="I144" s="32">
        <v>8</v>
      </c>
      <c r="J144" s="32">
        <v>20</v>
      </c>
      <c r="K144" s="1" t="str">
        <f t="shared" si="20"/>
        <v>〇</v>
      </c>
      <c r="L144" s="14" t="str">
        <f t="shared" si="21"/>
        <v>〇</v>
      </c>
      <c r="M144" s="42">
        <v>6</v>
      </c>
      <c r="N144" s="42">
        <v>20</v>
      </c>
      <c r="O144" s="1" t="str">
        <f t="shared" si="22"/>
        <v>✕</v>
      </c>
      <c r="P144" s="14" t="str">
        <f t="shared" si="23"/>
        <v>〇</v>
      </c>
      <c r="Q144" s="16">
        <v>5.3159999999999998</v>
      </c>
      <c r="R144" s="2">
        <v>15.58</v>
      </c>
      <c r="S144" s="1" t="str">
        <f t="shared" si="24"/>
        <v>✕</v>
      </c>
      <c r="T144" s="1" t="str">
        <f t="shared" si="25"/>
        <v>〇</v>
      </c>
      <c r="U144" s="16">
        <v>8</v>
      </c>
      <c r="V144" s="2">
        <v>20</v>
      </c>
      <c r="X144">
        <v>8.6999999999999993</v>
      </c>
      <c r="Y144">
        <v>6.9</v>
      </c>
      <c r="Z144">
        <v>7</v>
      </c>
      <c r="AA144">
        <f t="shared" si="26"/>
        <v>8.6999999999999993</v>
      </c>
    </row>
    <row r="145" spans="2:27" x14ac:dyDescent="0.8">
      <c r="B145" s="10" t="s">
        <v>156</v>
      </c>
      <c r="C145" s="17">
        <v>3001774160</v>
      </c>
      <c r="D145" s="15">
        <v>6615</v>
      </c>
      <c r="E145" s="11"/>
      <c r="F145" s="11"/>
      <c r="G145" s="1" t="str">
        <f t="shared" si="18"/>
        <v>✕</v>
      </c>
      <c r="H145" s="14" t="str">
        <f t="shared" si="19"/>
        <v>✕</v>
      </c>
      <c r="I145" s="32">
        <v>3</v>
      </c>
      <c r="J145" s="32">
        <v>6</v>
      </c>
      <c r="K145" s="1" t="str">
        <f t="shared" si="20"/>
        <v>〇</v>
      </c>
      <c r="L145" s="14" t="str">
        <f t="shared" si="21"/>
        <v>〇</v>
      </c>
      <c r="M145" s="42">
        <v>3</v>
      </c>
      <c r="N145" s="42">
        <v>6</v>
      </c>
      <c r="O145" s="1" t="str">
        <f t="shared" si="22"/>
        <v>〇</v>
      </c>
      <c r="P145" s="14" t="str">
        <f t="shared" si="23"/>
        <v>〇</v>
      </c>
      <c r="Q145" s="16">
        <v>2.9660000000000002</v>
      </c>
      <c r="R145" s="2">
        <v>6.05</v>
      </c>
      <c r="S145" s="1" t="str">
        <f t="shared" si="24"/>
        <v>〇</v>
      </c>
      <c r="T145" s="1" t="str">
        <f t="shared" si="25"/>
        <v>〇</v>
      </c>
      <c r="U145" s="16">
        <v>3</v>
      </c>
      <c r="V145" s="2">
        <v>6</v>
      </c>
      <c r="X145">
        <v>3.3</v>
      </c>
      <c r="Y145">
        <v>3.3</v>
      </c>
      <c r="Z145">
        <v>3.3</v>
      </c>
      <c r="AA145">
        <f t="shared" si="26"/>
        <v>3.3</v>
      </c>
    </row>
    <row r="146" spans="2:27" x14ac:dyDescent="0.8">
      <c r="B146" s="10" t="s">
        <v>157</v>
      </c>
      <c r="C146" s="17">
        <v>3001952230</v>
      </c>
      <c r="D146" s="15">
        <v>9315</v>
      </c>
      <c r="E146" s="11"/>
      <c r="F146" s="11"/>
      <c r="G146" s="1" t="str">
        <f t="shared" si="18"/>
        <v>✕</v>
      </c>
      <c r="H146" s="14" t="str">
        <f t="shared" si="19"/>
        <v>✕</v>
      </c>
      <c r="I146" s="32">
        <v>5</v>
      </c>
      <c r="J146" s="32">
        <v>15</v>
      </c>
      <c r="K146" s="1" t="str">
        <f t="shared" si="20"/>
        <v>〇</v>
      </c>
      <c r="L146" s="14" t="str">
        <f t="shared" si="21"/>
        <v>✕</v>
      </c>
      <c r="M146" s="42">
        <v>3</v>
      </c>
      <c r="N146" s="42">
        <v>10</v>
      </c>
      <c r="O146" s="1" t="str">
        <f t="shared" si="22"/>
        <v>〇</v>
      </c>
      <c r="P146" s="14" t="str">
        <f t="shared" si="23"/>
        <v>〇</v>
      </c>
      <c r="Q146" s="16">
        <v>4.6070000000000002</v>
      </c>
      <c r="R146" s="2">
        <v>11.92</v>
      </c>
      <c r="S146" s="1" t="str">
        <f t="shared" si="24"/>
        <v>〇</v>
      </c>
      <c r="T146" s="1" t="str">
        <f t="shared" si="25"/>
        <v>〇</v>
      </c>
      <c r="U146" s="16">
        <v>4</v>
      </c>
      <c r="V146" s="2">
        <v>8</v>
      </c>
      <c r="X146">
        <v>7.9</v>
      </c>
      <c r="Y146">
        <v>4.3</v>
      </c>
      <c r="Z146">
        <v>6.1</v>
      </c>
      <c r="AA146">
        <f t="shared" si="26"/>
        <v>7.9</v>
      </c>
    </row>
    <row r="147" spans="2:27" x14ac:dyDescent="0.8">
      <c r="B147" s="10" t="s">
        <v>158</v>
      </c>
      <c r="C147" s="17">
        <v>3003141072</v>
      </c>
      <c r="D147" s="15">
        <v>14020</v>
      </c>
      <c r="E147" s="11"/>
      <c r="F147" s="11"/>
      <c r="G147" s="1" t="str">
        <f t="shared" si="18"/>
        <v>✕</v>
      </c>
      <c r="H147" s="14" t="str">
        <f t="shared" si="19"/>
        <v>✕</v>
      </c>
      <c r="I147" s="32">
        <v>5</v>
      </c>
      <c r="J147" s="32">
        <v>15</v>
      </c>
      <c r="K147" s="1" t="str">
        <f t="shared" si="20"/>
        <v>〇</v>
      </c>
      <c r="L147" s="14" t="str">
        <f t="shared" si="21"/>
        <v>〇</v>
      </c>
      <c r="M147" s="42">
        <v>5</v>
      </c>
      <c r="N147" s="42">
        <v>10</v>
      </c>
      <c r="O147" s="1" t="str">
        <f t="shared" si="22"/>
        <v>〇</v>
      </c>
      <c r="P147" s="14" t="str">
        <f t="shared" si="23"/>
        <v>〇</v>
      </c>
      <c r="Q147" s="16">
        <v>4.1475</v>
      </c>
      <c r="R147" s="2">
        <v>8.7100000000000009</v>
      </c>
      <c r="S147" s="1" t="str">
        <f t="shared" si="24"/>
        <v>〇</v>
      </c>
      <c r="T147" s="1" t="str">
        <f t="shared" si="25"/>
        <v>〇</v>
      </c>
      <c r="U147" s="16">
        <v>4.5</v>
      </c>
      <c r="V147" s="2">
        <v>12</v>
      </c>
      <c r="X147">
        <v>4.9000000000000004</v>
      </c>
      <c r="Y147">
        <v>5.4</v>
      </c>
      <c r="Z147">
        <v>5.2</v>
      </c>
      <c r="AA147">
        <f t="shared" si="26"/>
        <v>5.4</v>
      </c>
    </row>
    <row r="148" spans="2:27" x14ac:dyDescent="0.8">
      <c r="B148" s="10" t="s">
        <v>159</v>
      </c>
      <c r="C148" s="17">
        <v>3001356015</v>
      </c>
      <c r="D148" s="15">
        <v>9205</v>
      </c>
      <c r="E148" s="11"/>
      <c r="F148" s="11"/>
      <c r="G148" s="1" t="str">
        <f t="shared" si="18"/>
        <v>✕</v>
      </c>
      <c r="H148" s="14" t="str">
        <f t="shared" si="19"/>
        <v>✕</v>
      </c>
      <c r="I148" s="32">
        <v>4</v>
      </c>
      <c r="J148" s="32">
        <v>10</v>
      </c>
      <c r="K148" s="1" t="str">
        <f t="shared" si="20"/>
        <v>〇</v>
      </c>
      <c r="L148" s="14" t="str">
        <f t="shared" si="21"/>
        <v>〇</v>
      </c>
      <c r="M148" s="42">
        <v>3.5</v>
      </c>
      <c r="N148" s="42">
        <v>8</v>
      </c>
      <c r="O148" s="1" t="str">
        <f t="shared" si="22"/>
        <v>〇</v>
      </c>
      <c r="P148" s="14" t="str">
        <f t="shared" si="23"/>
        <v>〇</v>
      </c>
      <c r="Q148" s="16">
        <v>3.3915000000000002</v>
      </c>
      <c r="R148" s="2">
        <v>8.6300000000000008</v>
      </c>
      <c r="S148" s="1" t="str">
        <f t="shared" si="24"/>
        <v>〇</v>
      </c>
      <c r="T148" s="1" t="str">
        <f t="shared" si="25"/>
        <v>〇</v>
      </c>
      <c r="U148" s="16">
        <v>4</v>
      </c>
      <c r="V148" s="2">
        <v>8</v>
      </c>
      <c r="X148">
        <v>4.9000000000000004</v>
      </c>
      <c r="Y148">
        <v>3.5</v>
      </c>
      <c r="Z148">
        <v>3.8</v>
      </c>
      <c r="AA148">
        <f t="shared" si="26"/>
        <v>4.9000000000000004</v>
      </c>
    </row>
    <row r="149" spans="2:27" x14ac:dyDescent="0.8">
      <c r="B149" s="10" t="s">
        <v>160</v>
      </c>
      <c r="C149" s="17">
        <v>3001892185</v>
      </c>
      <c r="D149" s="15">
        <v>8185</v>
      </c>
      <c r="E149" s="11"/>
      <c r="F149" s="11"/>
      <c r="G149" s="1" t="str">
        <f t="shared" si="18"/>
        <v>✕</v>
      </c>
      <c r="H149" s="14" t="str">
        <f t="shared" si="19"/>
        <v>✕</v>
      </c>
      <c r="I149" s="32">
        <v>7</v>
      </c>
      <c r="J149" s="32">
        <v>20</v>
      </c>
      <c r="K149" s="1" t="str">
        <f t="shared" si="20"/>
        <v>✕</v>
      </c>
      <c r="L149" s="14" t="str">
        <f t="shared" si="21"/>
        <v>〇</v>
      </c>
      <c r="M149" s="42">
        <v>7</v>
      </c>
      <c r="N149" s="42">
        <v>20</v>
      </c>
      <c r="O149" s="1" t="str">
        <f t="shared" si="22"/>
        <v>✕</v>
      </c>
      <c r="P149" s="14" t="str">
        <f t="shared" si="23"/>
        <v>〇</v>
      </c>
      <c r="Q149" s="16">
        <v>5.4820000000000002</v>
      </c>
      <c r="R149" s="2">
        <v>14.805</v>
      </c>
      <c r="S149" s="1" t="str">
        <f t="shared" si="24"/>
        <v>〇</v>
      </c>
      <c r="T149" s="1" t="str">
        <f t="shared" si="25"/>
        <v>〇</v>
      </c>
      <c r="U149" s="16">
        <v>5</v>
      </c>
      <c r="V149" s="2">
        <v>15</v>
      </c>
      <c r="X149">
        <v>6.9</v>
      </c>
      <c r="Y149">
        <v>8.3000000000000007</v>
      </c>
      <c r="Z149">
        <v>7.6</v>
      </c>
      <c r="AA149">
        <f t="shared" si="26"/>
        <v>8.3000000000000007</v>
      </c>
    </row>
    <row r="150" spans="2:27" x14ac:dyDescent="0.8">
      <c r="B150" s="10" t="s">
        <v>161</v>
      </c>
      <c r="C150" s="17">
        <v>3003009532</v>
      </c>
      <c r="D150" s="15">
        <v>11898</v>
      </c>
      <c r="E150" s="11"/>
      <c r="F150" s="11"/>
      <c r="G150" s="1" t="str">
        <f t="shared" si="18"/>
        <v>✕</v>
      </c>
      <c r="H150" s="14" t="str">
        <f t="shared" si="19"/>
        <v>✕</v>
      </c>
      <c r="I150" s="32">
        <v>6</v>
      </c>
      <c r="J150" s="32">
        <v>10</v>
      </c>
      <c r="K150" s="1" t="str">
        <f t="shared" si="20"/>
        <v>〇</v>
      </c>
      <c r="L150" s="14" t="str">
        <f t="shared" si="21"/>
        <v>〇</v>
      </c>
      <c r="M150" s="42">
        <v>5</v>
      </c>
      <c r="N150" s="42">
        <v>10</v>
      </c>
      <c r="O150" s="1" t="str">
        <f t="shared" si="22"/>
        <v>〇</v>
      </c>
      <c r="P150" s="14" t="str">
        <f t="shared" si="23"/>
        <v>〇</v>
      </c>
      <c r="Q150" s="16">
        <v>4.8085000000000004</v>
      </c>
      <c r="R150" s="2">
        <v>12.38</v>
      </c>
      <c r="S150" s="1" t="str">
        <f t="shared" si="24"/>
        <v>〇</v>
      </c>
      <c r="T150" s="1" t="str">
        <f t="shared" si="25"/>
        <v>〇</v>
      </c>
      <c r="U150" s="16">
        <v>5</v>
      </c>
      <c r="V150" s="2">
        <v>10</v>
      </c>
      <c r="X150">
        <v>6.2</v>
      </c>
      <c r="Y150">
        <v>5.0999999999999996</v>
      </c>
      <c r="Z150">
        <v>5.7</v>
      </c>
      <c r="AA150">
        <f t="shared" si="26"/>
        <v>6.2</v>
      </c>
    </row>
    <row r="151" spans="2:27" x14ac:dyDescent="0.8">
      <c r="B151" s="10" t="s">
        <v>162</v>
      </c>
      <c r="C151" s="17">
        <v>3001569140</v>
      </c>
      <c r="D151" s="15">
        <v>4613</v>
      </c>
      <c r="E151" s="11"/>
      <c r="F151" s="11"/>
      <c r="G151" s="1" t="str">
        <f t="shared" si="18"/>
        <v>✕</v>
      </c>
      <c r="H151" s="14" t="str">
        <f t="shared" si="19"/>
        <v>✕</v>
      </c>
      <c r="I151" s="32">
        <v>4</v>
      </c>
      <c r="J151" s="32">
        <v>10</v>
      </c>
      <c r="K151" s="1" t="str">
        <f t="shared" si="20"/>
        <v>〇</v>
      </c>
      <c r="L151" s="14" t="str">
        <f t="shared" si="21"/>
        <v>〇</v>
      </c>
      <c r="M151" s="42">
        <v>3</v>
      </c>
      <c r="N151" s="42">
        <v>6</v>
      </c>
      <c r="O151" s="1" t="str">
        <f t="shared" si="22"/>
        <v>〇</v>
      </c>
      <c r="P151" s="14" t="str">
        <f t="shared" si="23"/>
        <v>〇</v>
      </c>
      <c r="Q151" s="16">
        <v>3.0139999999999998</v>
      </c>
      <c r="R151" s="2">
        <v>6.46</v>
      </c>
      <c r="S151" s="1" t="str">
        <f t="shared" si="24"/>
        <v>〇</v>
      </c>
      <c r="T151" s="1" t="str">
        <f t="shared" si="25"/>
        <v>〇</v>
      </c>
      <c r="U151" s="16">
        <v>3</v>
      </c>
      <c r="V151" s="2">
        <v>6</v>
      </c>
      <c r="X151">
        <v>3.9</v>
      </c>
      <c r="Y151">
        <v>3.06</v>
      </c>
      <c r="Z151">
        <v>3.48</v>
      </c>
      <c r="AA151">
        <f t="shared" si="26"/>
        <v>3.9</v>
      </c>
    </row>
    <row r="152" spans="2:27" x14ac:dyDescent="0.8">
      <c r="B152" s="10" t="s">
        <v>163</v>
      </c>
      <c r="C152" s="17">
        <v>3003052557</v>
      </c>
      <c r="D152" s="15">
        <v>12337</v>
      </c>
      <c r="E152" s="11"/>
      <c r="F152" s="11"/>
      <c r="G152" s="1" t="str">
        <f t="shared" si="18"/>
        <v>✕</v>
      </c>
      <c r="H152" s="14" t="str">
        <f t="shared" si="19"/>
        <v>✕</v>
      </c>
      <c r="I152" s="32">
        <v>5</v>
      </c>
      <c r="J152" s="32">
        <v>10</v>
      </c>
      <c r="K152" s="1" t="str">
        <f t="shared" si="20"/>
        <v>✕</v>
      </c>
      <c r="L152" s="14" t="str">
        <f t="shared" si="21"/>
        <v>〇</v>
      </c>
      <c r="M152" s="42">
        <v>4</v>
      </c>
      <c r="N152" s="42">
        <v>10</v>
      </c>
      <c r="O152" s="1" t="str">
        <f t="shared" si="22"/>
        <v>〇</v>
      </c>
      <c r="P152" s="14" t="str">
        <f t="shared" si="23"/>
        <v>〇</v>
      </c>
      <c r="Q152" s="16">
        <v>3.97</v>
      </c>
      <c r="R152" s="2">
        <v>8.1199999999999992</v>
      </c>
      <c r="S152" s="1" t="str">
        <f t="shared" si="24"/>
        <v>〇</v>
      </c>
      <c r="T152" s="1" t="str">
        <f t="shared" si="25"/>
        <v>〇</v>
      </c>
      <c r="U152" s="16">
        <v>3</v>
      </c>
      <c r="V152" s="2">
        <v>8</v>
      </c>
      <c r="X152">
        <v>4.0999999999999996</v>
      </c>
      <c r="Y152">
        <v>4.3</v>
      </c>
      <c r="Z152">
        <v>4.2</v>
      </c>
      <c r="AA152">
        <f t="shared" si="26"/>
        <v>4.3</v>
      </c>
    </row>
    <row r="153" spans="2:27" x14ac:dyDescent="0.8">
      <c r="B153" s="10" t="s">
        <v>164</v>
      </c>
      <c r="C153" s="17">
        <v>3001564623</v>
      </c>
      <c r="D153" s="15">
        <v>4293</v>
      </c>
      <c r="E153" s="11"/>
      <c r="F153" s="11"/>
      <c r="G153" s="1" t="str">
        <f t="shared" si="18"/>
        <v>✕</v>
      </c>
      <c r="H153" s="14" t="str">
        <f t="shared" si="19"/>
        <v>✕</v>
      </c>
      <c r="I153" s="32">
        <v>9</v>
      </c>
      <c r="J153" s="32">
        <v>30</v>
      </c>
      <c r="K153" s="1" t="str">
        <f t="shared" si="20"/>
        <v>〇</v>
      </c>
      <c r="L153" s="14" t="str">
        <f t="shared" si="21"/>
        <v>〇</v>
      </c>
      <c r="M153" s="42">
        <v>8</v>
      </c>
      <c r="N153" s="42">
        <v>20</v>
      </c>
      <c r="O153" s="1" t="str">
        <f t="shared" si="22"/>
        <v>〇</v>
      </c>
      <c r="P153" s="14" t="str">
        <f t="shared" si="23"/>
        <v>〇</v>
      </c>
      <c r="Q153" s="16">
        <v>8.7360000000000007</v>
      </c>
      <c r="R153" s="2">
        <v>24.49</v>
      </c>
      <c r="S153" s="1" t="str">
        <f t="shared" si="24"/>
        <v>〇</v>
      </c>
      <c r="T153" s="1" t="str">
        <f t="shared" si="25"/>
        <v>〇</v>
      </c>
      <c r="U153" s="16">
        <v>8</v>
      </c>
      <c r="V153" s="2">
        <v>25</v>
      </c>
      <c r="X153">
        <v>9.1</v>
      </c>
      <c r="Y153">
        <v>10.3</v>
      </c>
      <c r="Z153">
        <v>8.8000000000000007</v>
      </c>
      <c r="AA153">
        <f t="shared" si="26"/>
        <v>10.3</v>
      </c>
    </row>
    <row r="154" spans="2:27" x14ac:dyDescent="0.8">
      <c r="B154" s="10" t="s">
        <v>165</v>
      </c>
      <c r="C154" s="17">
        <v>3001682955</v>
      </c>
      <c r="D154" s="15">
        <v>8514</v>
      </c>
      <c r="E154" s="11"/>
      <c r="F154" s="11"/>
      <c r="G154" s="1" t="str">
        <f t="shared" si="18"/>
        <v>✕</v>
      </c>
      <c r="H154" s="14" t="str">
        <f t="shared" si="19"/>
        <v>✕</v>
      </c>
      <c r="I154" s="32">
        <v>5</v>
      </c>
      <c r="J154" s="32">
        <v>10</v>
      </c>
      <c r="K154" s="1" t="str">
        <f t="shared" si="20"/>
        <v>✕</v>
      </c>
      <c r="L154" s="14" t="str">
        <f t="shared" si="21"/>
        <v>〇</v>
      </c>
      <c r="M154" s="42">
        <v>4</v>
      </c>
      <c r="N154" s="42">
        <v>10</v>
      </c>
      <c r="O154" s="1" t="str">
        <f t="shared" si="22"/>
        <v>〇</v>
      </c>
      <c r="P154" s="14" t="str">
        <f t="shared" si="23"/>
        <v>〇</v>
      </c>
      <c r="Q154" s="16">
        <v>3.915</v>
      </c>
      <c r="R154" s="2">
        <v>8.02</v>
      </c>
      <c r="S154" s="1" t="str">
        <f t="shared" si="24"/>
        <v>〇</v>
      </c>
      <c r="T154" s="1" t="str">
        <f t="shared" si="25"/>
        <v>〇</v>
      </c>
      <c r="U154" s="16">
        <v>3.5</v>
      </c>
      <c r="V154" s="2">
        <v>10</v>
      </c>
      <c r="X154">
        <v>4.2</v>
      </c>
      <c r="Y154">
        <v>4.2</v>
      </c>
      <c r="Z154">
        <v>4.2</v>
      </c>
      <c r="AA154">
        <f t="shared" si="26"/>
        <v>4.2</v>
      </c>
    </row>
    <row r="155" spans="2:27" x14ac:dyDescent="0.8">
      <c r="B155" s="10" t="s">
        <v>166</v>
      </c>
      <c r="C155" s="17">
        <v>3001726823</v>
      </c>
      <c r="D155" s="15">
        <v>6121</v>
      </c>
      <c r="E155" s="11"/>
      <c r="F155" s="11"/>
      <c r="G155" s="1" t="str">
        <f t="shared" si="18"/>
        <v>✕</v>
      </c>
      <c r="H155" s="14" t="str">
        <f t="shared" si="19"/>
        <v>✕</v>
      </c>
      <c r="I155" s="32"/>
      <c r="J155" s="32"/>
      <c r="K155" s="1" t="str">
        <f t="shared" si="20"/>
        <v>✕</v>
      </c>
      <c r="L155" s="14" t="str">
        <f t="shared" si="21"/>
        <v>✕</v>
      </c>
      <c r="M155" s="42">
        <v>7</v>
      </c>
      <c r="N155" s="42">
        <v>20</v>
      </c>
      <c r="O155" s="1" t="str">
        <f t="shared" si="22"/>
        <v>〇</v>
      </c>
      <c r="P155" s="14" t="str">
        <f t="shared" si="23"/>
        <v>〇</v>
      </c>
      <c r="Q155" s="16">
        <v>5.6719999999999997</v>
      </c>
      <c r="R155" s="2">
        <v>14.984999999999999</v>
      </c>
      <c r="S155" s="1" t="str">
        <f t="shared" si="24"/>
        <v>〇</v>
      </c>
      <c r="T155" s="1" t="str">
        <f t="shared" si="25"/>
        <v>✕</v>
      </c>
      <c r="U155" s="16">
        <v>6</v>
      </c>
      <c r="V155" s="2">
        <v>20</v>
      </c>
      <c r="X155">
        <v>7.8</v>
      </c>
      <c r="Y155">
        <v>7.5</v>
      </c>
      <c r="Z155">
        <v>7.7</v>
      </c>
      <c r="AA155">
        <f t="shared" si="26"/>
        <v>7.8</v>
      </c>
    </row>
    <row r="156" spans="2:27" x14ac:dyDescent="0.8">
      <c r="B156" s="10" t="s">
        <v>167</v>
      </c>
      <c r="C156" s="17">
        <v>3000844946</v>
      </c>
      <c r="D156" s="15">
        <v>5712</v>
      </c>
      <c r="E156" s="11"/>
      <c r="F156" s="11"/>
      <c r="G156" s="1" t="str">
        <f t="shared" si="18"/>
        <v>✕</v>
      </c>
      <c r="H156" s="14" t="str">
        <f t="shared" si="19"/>
        <v>✕</v>
      </c>
      <c r="I156" s="32"/>
      <c r="J156" s="32"/>
      <c r="K156" s="1" t="str">
        <f t="shared" si="20"/>
        <v>✕</v>
      </c>
      <c r="L156" s="14" t="str">
        <f t="shared" si="21"/>
        <v>✕</v>
      </c>
      <c r="M156" s="42"/>
      <c r="N156" s="42"/>
      <c r="O156" s="1" t="str">
        <f t="shared" si="22"/>
        <v>✕</v>
      </c>
      <c r="P156" s="14" t="str">
        <f t="shared" si="23"/>
        <v>✕</v>
      </c>
      <c r="Q156" s="16">
        <v>7.8440000000000003</v>
      </c>
      <c r="R156" s="2">
        <v>20.065000000000001</v>
      </c>
      <c r="S156" s="1" t="str">
        <f t="shared" si="24"/>
        <v>〇</v>
      </c>
      <c r="T156" s="1" t="str">
        <f t="shared" si="25"/>
        <v>✕</v>
      </c>
      <c r="U156" s="16">
        <v>7</v>
      </c>
      <c r="V156" s="2">
        <v>15</v>
      </c>
      <c r="X156">
        <v>9.4</v>
      </c>
      <c r="Y156">
        <v>6.6</v>
      </c>
      <c r="Z156">
        <v>12</v>
      </c>
      <c r="AA156">
        <f t="shared" si="26"/>
        <v>12</v>
      </c>
    </row>
    <row r="157" spans="2:27" x14ac:dyDescent="0.8">
      <c r="B157" s="10" t="s">
        <v>168</v>
      </c>
      <c r="C157" s="17">
        <v>3001554327</v>
      </c>
      <c r="D157" s="15">
        <v>4592</v>
      </c>
      <c r="E157" s="11"/>
      <c r="F157" s="11"/>
      <c r="G157" s="1" t="str">
        <f t="shared" si="18"/>
        <v>✕</v>
      </c>
      <c r="H157" s="14" t="str">
        <f t="shared" si="19"/>
        <v>✕</v>
      </c>
      <c r="I157" s="32">
        <v>4</v>
      </c>
      <c r="J157" s="32">
        <v>10</v>
      </c>
      <c r="K157" s="1" t="str">
        <f t="shared" si="20"/>
        <v>〇</v>
      </c>
      <c r="L157" s="14" t="str">
        <f t="shared" si="21"/>
        <v>〇</v>
      </c>
      <c r="M157" s="42">
        <v>4.5</v>
      </c>
      <c r="N157" s="42">
        <v>10</v>
      </c>
      <c r="O157" s="1" t="str">
        <f t="shared" si="22"/>
        <v>〇</v>
      </c>
      <c r="P157" s="14" t="str">
        <f t="shared" si="23"/>
        <v>〇</v>
      </c>
      <c r="Q157" s="16">
        <v>4.0934999999999997</v>
      </c>
      <c r="R157" s="2">
        <v>8.0749999999999993</v>
      </c>
      <c r="S157" s="1" t="str">
        <f t="shared" si="24"/>
        <v>〇</v>
      </c>
      <c r="T157" s="1" t="str">
        <f t="shared" si="25"/>
        <v>〇</v>
      </c>
      <c r="U157" s="16">
        <v>4</v>
      </c>
      <c r="V157" s="2">
        <v>8</v>
      </c>
      <c r="X157">
        <v>5</v>
      </c>
      <c r="Y157">
        <v>4.9000000000000004</v>
      </c>
      <c r="Z157">
        <v>4.4000000000000004</v>
      </c>
      <c r="AA157">
        <f t="shared" si="26"/>
        <v>5</v>
      </c>
    </row>
    <row r="158" spans="2:27" x14ac:dyDescent="0.8">
      <c r="B158" s="10" t="s">
        <v>169</v>
      </c>
      <c r="C158" s="17">
        <v>3001955929</v>
      </c>
      <c r="D158" s="15">
        <v>9252</v>
      </c>
      <c r="E158" s="11"/>
      <c r="F158" s="11"/>
      <c r="G158" s="1" t="str">
        <f t="shared" si="18"/>
        <v>✕</v>
      </c>
      <c r="H158" s="14" t="str">
        <f t="shared" si="19"/>
        <v>✕</v>
      </c>
      <c r="I158" s="32">
        <v>5</v>
      </c>
      <c r="J158" s="32">
        <v>20</v>
      </c>
      <c r="K158" s="1" t="str">
        <f t="shared" si="20"/>
        <v>〇</v>
      </c>
      <c r="L158" s="14" t="str">
        <f t="shared" si="21"/>
        <v>〇</v>
      </c>
      <c r="M158" s="42">
        <v>5</v>
      </c>
      <c r="N158" s="42">
        <v>15</v>
      </c>
      <c r="O158" s="1" t="str">
        <f t="shared" si="22"/>
        <v>〇</v>
      </c>
      <c r="P158" s="14" t="str">
        <f t="shared" si="23"/>
        <v>〇</v>
      </c>
      <c r="Q158" s="16">
        <v>5.5140000000000002</v>
      </c>
      <c r="R158" s="2">
        <v>14.5</v>
      </c>
      <c r="S158" s="1" t="str">
        <f t="shared" si="24"/>
        <v>✕</v>
      </c>
      <c r="T158" s="1" t="str">
        <f t="shared" si="25"/>
        <v>〇</v>
      </c>
      <c r="U158" s="16">
        <v>4</v>
      </c>
      <c r="V158" s="2">
        <v>15</v>
      </c>
      <c r="X158">
        <v>5.9</v>
      </c>
      <c r="Y158">
        <v>5.7</v>
      </c>
      <c r="Z158">
        <v>5.8</v>
      </c>
      <c r="AA158">
        <f t="shared" si="26"/>
        <v>5.9</v>
      </c>
    </row>
    <row r="159" spans="2:27" x14ac:dyDescent="0.8">
      <c r="B159" s="10" t="s">
        <v>170</v>
      </c>
      <c r="C159" s="17">
        <v>3001733856</v>
      </c>
      <c r="D159" s="15">
        <v>6114</v>
      </c>
      <c r="E159" s="11"/>
      <c r="F159" s="11"/>
      <c r="G159" s="1" t="str">
        <f t="shared" si="18"/>
        <v>✕</v>
      </c>
      <c r="H159" s="14" t="str">
        <f t="shared" si="19"/>
        <v>✕</v>
      </c>
      <c r="I159" s="32">
        <v>5</v>
      </c>
      <c r="J159" s="32">
        <v>10</v>
      </c>
      <c r="K159" s="1" t="str">
        <f t="shared" si="20"/>
        <v>〇</v>
      </c>
      <c r="L159" s="14" t="str">
        <f t="shared" si="21"/>
        <v>〇</v>
      </c>
      <c r="M159" s="42">
        <v>5</v>
      </c>
      <c r="N159" s="42">
        <v>10</v>
      </c>
      <c r="O159" s="1" t="str">
        <f t="shared" si="22"/>
        <v>〇</v>
      </c>
      <c r="P159" s="14" t="str">
        <f t="shared" si="23"/>
        <v>〇</v>
      </c>
      <c r="Q159" s="16">
        <v>4.266</v>
      </c>
      <c r="R159" s="2">
        <v>7.97</v>
      </c>
      <c r="S159" s="1" t="str">
        <f t="shared" si="24"/>
        <v>〇</v>
      </c>
      <c r="T159" s="1" t="str">
        <f t="shared" si="25"/>
        <v>〇</v>
      </c>
      <c r="U159" s="16">
        <v>5</v>
      </c>
      <c r="V159" s="2">
        <v>10</v>
      </c>
      <c r="X159">
        <v>5.8</v>
      </c>
      <c r="Y159">
        <v>4.9000000000000004</v>
      </c>
      <c r="Z159">
        <v>5.4</v>
      </c>
      <c r="AA159">
        <f t="shared" si="26"/>
        <v>5.8</v>
      </c>
    </row>
    <row r="160" spans="2:27" x14ac:dyDescent="0.8">
      <c r="B160" s="10" t="s">
        <v>171</v>
      </c>
      <c r="C160" s="17">
        <v>3001883909</v>
      </c>
      <c r="D160" s="15">
        <v>8044</v>
      </c>
      <c r="E160" s="11"/>
      <c r="F160" s="11"/>
      <c r="G160" s="1" t="str">
        <f t="shared" si="18"/>
        <v>✕</v>
      </c>
      <c r="H160" s="14" t="str">
        <f t="shared" si="19"/>
        <v>✕</v>
      </c>
      <c r="I160" s="32">
        <v>3</v>
      </c>
      <c r="J160" s="32">
        <v>6</v>
      </c>
      <c r="K160" s="1" t="str">
        <f t="shared" si="20"/>
        <v>〇</v>
      </c>
      <c r="L160" s="14" t="str">
        <f t="shared" si="21"/>
        <v>〇</v>
      </c>
      <c r="M160" s="42">
        <v>3.5</v>
      </c>
      <c r="N160" s="42">
        <v>8</v>
      </c>
      <c r="O160" s="1" t="str">
        <f t="shared" si="22"/>
        <v>〇</v>
      </c>
      <c r="P160" s="14" t="str">
        <f t="shared" si="23"/>
        <v>〇</v>
      </c>
      <c r="Q160" s="16">
        <v>2.9550000000000001</v>
      </c>
      <c r="R160" s="2">
        <v>6</v>
      </c>
      <c r="S160" s="1" t="str">
        <f t="shared" si="24"/>
        <v>〇</v>
      </c>
      <c r="T160" s="1" t="str">
        <f t="shared" si="25"/>
        <v>〇</v>
      </c>
      <c r="U160" s="16">
        <v>3</v>
      </c>
      <c r="V160" s="2">
        <v>6</v>
      </c>
      <c r="X160">
        <v>4.2</v>
      </c>
      <c r="Y160">
        <v>3.2</v>
      </c>
      <c r="Z160">
        <v>3.7</v>
      </c>
      <c r="AA160">
        <f t="shared" si="26"/>
        <v>4.2</v>
      </c>
    </row>
    <row r="161" spans="2:27" x14ac:dyDescent="0.8">
      <c r="B161" s="10" t="s">
        <v>172</v>
      </c>
      <c r="C161" s="17">
        <v>3001499836</v>
      </c>
      <c r="D161" s="15">
        <v>11109</v>
      </c>
      <c r="E161" s="11"/>
      <c r="F161" s="11"/>
      <c r="G161" s="1" t="str">
        <f t="shared" si="18"/>
        <v>✕</v>
      </c>
      <c r="H161" s="14" t="str">
        <f t="shared" si="19"/>
        <v>✕</v>
      </c>
      <c r="I161" s="32">
        <v>5</v>
      </c>
      <c r="J161" s="32">
        <v>10</v>
      </c>
      <c r="K161" s="1" t="str">
        <f t="shared" si="20"/>
        <v>✕</v>
      </c>
      <c r="L161" s="14" t="str">
        <f t="shared" si="21"/>
        <v>〇</v>
      </c>
      <c r="M161" s="42">
        <v>3.5</v>
      </c>
      <c r="N161" s="42">
        <v>8</v>
      </c>
      <c r="O161" s="1" t="str">
        <f t="shared" si="22"/>
        <v>〇</v>
      </c>
      <c r="P161" s="14" t="str">
        <f t="shared" si="23"/>
        <v>〇</v>
      </c>
      <c r="Q161" s="16">
        <v>3.9689999999999999</v>
      </c>
      <c r="R161" s="2">
        <v>7.84</v>
      </c>
      <c r="S161" s="1" t="str">
        <f t="shared" si="24"/>
        <v>〇</v>
      </c>
      <c r="T161" s="1" t="str">
        <f t="shared" si="25"/>
        <v>〇</v>
      </c>
      <c r="U161" s="16">
        <v>3</v>
      </c>
      <c r="V161" s="2">
        <v>8</v>
      </c>
      <c r="X161">
        <v>4.8</v>
      </c>
      <c r="Y161">
        <v>4.7</v>
      </c>
      <c r="Z161">
        <v>4.7</v>
      </c>
      <c r="AA161">
        <f t="shared" si="26"/>
        <v>4.8</v>
      </c>
    </row>
    <row r="162" spans="2:27" x14ac:dyDescent="0.8">
      <c r="B162" s="10" t="s">
        <v>173</v>
      </c>
      <c r="C162" s="17">
        <v>3001797210</v>
      </c>
      <c r="D162" s="15">
        <v>6923</v>
      </c>
      <c r="E162" s="11"/>
      <c r="F162" s="11"/>
      <c r="G162" s="1" t="str">
        <f t="shared" si="18"/>
        <v>✕</v>
      </c>
      <c r="H162" s="14" t="str">
        <f t="shared" si="19"/>
        <v>✕</v>
      </c>
      <c r="I162" s="32">
        <v>8</v>
      </c>
      <c r="J162" s="32">
        <v>30</v>
      </c>
      <c r="K162" s="1" t="str">
        <f t="shared" si="20"/>
        <v>〇</v>
      </c>
      <c r="L162" s="14" t="str">
        <f t="shared" si="21"/>
        <v>✕</v>
      </c>
      <c r="M162" s="42">
        <v>8</v>
      </c>
      <c r="N162" s="42">
        <v>20</v>
      </c>
      <c r="O162" s="1" t="str">
        <f t="shared" si="22"/>
        <v>〇</v>
      </c>
      <c r="P162" s="14" t="str">
        <f t="shared" si="23"/>
        <v>〇</v>
      </c>
      <c r="Q162" s="16">
        <v>6.2439999999999998</v>
      </c>
      <c r="R162" s="2">
        <v>16.5</v>
      </c>
      <c r="S162" s="1" t="str">
        <f t="shared" si="24"/>
        <v>〇</v>
      </c>
      <c r="T162" s="1" t="str">
        <f t="shared" si="25"/>
        <v>〇</v>
      </c>
      <c r="U162" s="16">
        <v>7</v>
      </c>
      <c r="V162" s="2">
        <v>15</v>
      </c>
      <c r="X162">
        <v>7.1</v>
      </c>
      <c r="Y162">
        <v>9</v>
      </c>
      <c r="Z162">
        <v>8.1</v>
      </c>
      <c r="AA162">
        <f t="shared" si="26"/>
        <v>9</v>
      </c>
    </row>
    <row r="163" spans="2:27" x14ac:dyDescent="0.8">
      <c r="B163" s="10" t="s">
        <v>174</v>
      </c>
      <c r="C163" s="17">
        <v>3001662401</v>
      </c>
      <c r="D163" s="15">
        <v>5302</v>
      </c>
      <c r="E163" s="11"/>
      <c r="F163" s="11"/>
      <c r="G163" s="1" t="str">
        <f t="shared" si="18"/>
        <v>✕</v>
      </c>
      <c r="H163" s="14" t="str">
        <f t="shared" si="19"/>
        <v>✕</v>
      </c>
      <c r="I163" s="32">
        <v>5</v>
      </c>
      <c r="J163" s="32">
        <v>10</v>
      </c>
      <c r="K163" s="1" t="str">
        <f t="shared" si="20"/>
        <v>〇</v>
      </c>
      <c r="L163" s="14" t="str">
        <f t="shared" si="21"/>
        <v>〇</v>
      </c>
      <c r="M163" s="42">
        <v>4</v>
      </c>
      <c r="N163" s="42">
        <v>8</v>
      </c>
      <c r="O163" s="1" t="str">
        <f t="shared" si="22"/>
        <v>〇</v>
      </c>
      <c r="P163" s="14" t="str">
        <f t="shared" si="23"/>
        <v>〇</v>
      </c>
      <c r="Q163" s="16">
        <v>4.0404999999999998</v>
      </c>
      <c r="R163" s="2">
        <v>8.0749999999999993</v>
      </c>
      <c r="S163" s="1" t="str">
        <f t="shared" si="24"/>
        <v>〇</v>
      </c>
      <c r="T163" s="1" t="str">
        <f t="shared" si="25"/>
        <v>〇</v>
      </c>
      <c r="U163" s="16">
        <v>4</v>
      </c>
      <c r="V163" s="2">
        <v>8</v>
      </c>
      <c r="X163">
        <v>4.8</v>
      </c>
      <c r="Y163">
        <v>4.5</v>
      </c>
      <c r="Z163">
        <v>4.5999999999999996</v>
      </c>
      <c r="AA163">
        <f t="shared" si="26"/>
        <v>4.8</v>
      </c>
    </row>
    <row r="164" spans="2:27" x14ac:dyDescent="0.8">
      <c r="B164" s="10" t="s">
        <v>175</v>
      </c>
      <c r="C164" s="17">
        <v>3001966846</v>
      </c>
      <c r="D164" s="15">
        <v>9446</v>
      </c>
      <c r="E164" s="11"/>
      <c r="F164" s="11"/>
      <c r="G164" s="1" t="str">
        <f t="shared" si="18"/>
        <v>✕</v>
      </c>
      <c r="H164" s="14" t="str">
        <f t="shared" si="19"/>
        <v>✕</v>
      </c>
      <c r="I164" s="32">
        <v>5</v>
      </c>
      <c r="J164" s="32">
        <v>10</v>
      </c>
      <c r="K164" s="1" t="str">
        <f t="shared" si="20"/>
        <v>✕</v>
      </c>
      <c r="L164" s="14" t="str">
        <f t="shared" si="21"/>
        <v>〇</v>
      </c>
      <c r="M164" s="42">
        <v>4</v>
      </c>
      <c r="N164" s="42">
        <v>10</v>
      </c>
      <c r="O164" s="1" t="str">
        <f t="shared" si="22"/>
        <v>〇</v>
      </c>
      <c r="P164" s="14" t="str">
        <f t="shared" si="23"/>
        <v>〇</v>
      </c>
      <c r="Q164" s="16">
        <v>4.5119999999999996</v>
      </c>
      <c r="R164" s="2">
        <v>11.414999999999999</v>
      </c>
      <c r="S164" s="1" t="str">
        <f t="shared" si="24"/>
        <v>✕</v>
      </c>
      <c r="T164" s="1" t="str">
        <f t="shared" si="25"/>
        <v>〇</v>
      </c>
      <c r="U164" s="16">
        <v>3</v>
      </c>
      <c r="V164" s="2">
        <v>8</v>
      </c>
      <c r="X164">
        <v>5.8</v>
      </c>
      <c r="Y164">
        <v>5.6</v>
      </c>
      <c r="Z164">
        <v>5.7</v>
      </c>
      <c r="AA164">
        <f t="shared" si="26"/>
        <v>5.8</v>
      </c>
    </row>
    <row r="165" spans="2:27" x14ac:dyDescent="0.8">
      <c r="B165" s="10" t="s">
        <v>176</v>
      </c>
      <c r="C165" s="17">
        <v>3003139785</v>
      </c>
      <c r="D165" s="15">
        <v>14023</v>
      </c>
      <c r="E165" s="11"/>
      <c r="F165" s="11"/>
      <c r="G165" s="1" t="str">
        <f t="shared" si="18"/>
        <v>✕</v>
      </c>
      <c r="H165" s="14" t="str">
        <f t="shared" si="19"/>
        <v>✕</v>
      </c>
      <c r="I165" s="32">
        <v>5</v>
      </c>
      <c r="J165" s="32">
        <v>10</v>
      </c>
      <c r="K165" s="1" t="str">
        <f t="shared" si="20"/>
        <v>〇</v>
      </c>
      <c r="L165" s="14" t="str">
        <f t="shared" si="21"/>
        <v>〇</v>
      </c>
      <c r="M165" s="42">
        <v>4</v>
      </c>
      <c r="N165" s="42">
        <v>8</v>
      </c>
      <c r="O165" s="1" t="str">
        <f t="shared" si="22"/>
        <v>〇</v>
      </c>
      <c r="P165" s="14" t="str">
        <f t="shared" si="23"/>
        <v>〇</v>
      </c>
      <c r="Q165" s="16">
        <v>3.7075</v>
      </c>
      <c r="R165" s="2">
        <v>7.1349999999999998</v>
      </c>
      <c r="S165" s="1" t="str">
        <f t="shared" si="24"/>
        <v>〇</v>
      </c>
      <c r="T165" s="1" t="str">
        <f t="shared" si="25"/>
        <v>〇</v>
      </c>
      <c r="U165" s="16">
        <v>4</v>
      </c>
      <c r="V165" s="2">
        <v>12</v>
      </c>
      <c r="X165">
        <v>4.4000000000000004</v>
      </c>
      <c r="Y165">
        <v>4</v>
      </c>
      <c r="Z165">
        <v>4.7</v>
      </c>
      <c r="AA165">
        <f t="shared" si="26"/>
        <v>4.7</v>
      </c>
    </row>
    <row r="166" spans="2:27" x14ac:dyDescent="0.8">
      <c r="B166" s="10" t="s">
        <v>177</v>
      </c>
      <c r="C166" s="17">
        <v>3000097402</v>
      </c>
      <c r="D166" s="15">
        <v>14055</v>
      </c>
      <c r="E166" s="11"/>
      <c r="F166" s="11"/>
      <c r="G166" s="1" t="str">
        <f t="shared" si="18"/>
        <v>✕</v>
      </c>
      <c r="H166" s="14" t="str">
        <f t="shared" si="19"/>
        <v>✕</v>
      </c>
      <c r="I166" s="32">
        <v>6</v>
      </c>
      <c r="J166" s="32">
        <v>20</v>
      </c>
      <c r="K166" s="1" t="str">
        <f t="shared" si="20"/>
        <v>✕</v>
      </c>
      <c r="L166" s="14" t="str">
        <f t="shared" si="21"/>
        <v>✕</v>
      </c>
      <c r="M166" s="42">
        <v>7</v>
      </c>
      <c r="N166" s="42">
        <v>20</v>
      </c>
      <c r="O166" s="1" t="str">
        <f t="shared" si="22"/>
        <v>〇</v>
      </c>
      <c r="P166" s="14" t="str">
        <f t="shared" si="23"/>
        <v>✕</v>
      </c>
      <c r="Q166" s="16">
        <v>6.5880000000000001</v>
      </c>
      <c r="R166" s="2">
        <v>17.190000000000001</v>
      </c>
      <c r="S166" s="1" t="str">
        <f t="shared" si="24"/>
        <v>✕</v>
      </c>
      <c r="T166" s="1" t="str">
        <f t="shared" si="25"/>
        <v>✕</v>
      </c>
      <c r="U166" s="16">
        <v>8</v>
      </c>
      <c r="V166" s="2">
        <v>30</v>
      </c>
      <c r="X166">
        <v>10.7</v>
      </c>
      <c r="Y166">
        <v>9</v>
      </c>
      <c r="Z166">
        <v>5.8</v>
      </c>
      <c r="AA166">
        <f t="shared" si="26"/>
        <v>10.7</v>
      </c>
    </row>
    <row r="167" spans="2:27" x14ac:dyDescent="0.8">
      <c r="B167" s="10" t="s">
        <v>178</v>
      </c>
      <c r="C167" s="17">
        <v>3000944938</v>
      </c>
      <c r="D167" s="15">
        <v>4594</v>
      </c>
      <c r="E167" s="11"/>
      <c r="F167" s="11"/>
      <c r="G167" s="1" t="str">
        <f t="shared" si="18"/>
        <v>✕</v>
      </c>
      <c r="H167" s="14" t="str">
        <f t="shared" si="19"/>
        <v>✕</v>
      </c>
      <c r="I167" s="32">
        <v>5</v>
      </c>
      <c r="J167" s="32">
        <v>10</v>
      </c>
      <c r="K167" s="1" t="str">
        <f t="shared" si="20"/>
        <v>〇</v>
      </c>
      <c r="L167" s="14" t="str">
        <f t="shared" si="21"/>
        <v>〇</v>
      </c>
      <c r="M167" s="42">
        <v>5</v>
      </c>
      <c r="N167" s="42">
        <v>15</v>
      </c>
      <c r="O167" s="1" t="str">
        <f t="shared" si="22"/>
        <v>〇</v>
      </c>
      <c r="P167" s="14" t="str">
        <f t="shared" si="23"/>
        <v>✕</v>
      </c>
      <c r="Q167" s="16">
        <v>4.8505000000000003</v>
      </c>
      <c r="R167" s="2">
        <v>9.7200000000000006</v>
      </c>
      <c r="S167" s="1" t="str">
        <f t="shared" si="24"/>
        <v>〇</v>
      </c>
      <c r="T167" s="1" t="str">
        <f t="shared" si="25"/>
        <v>〇</v>
      </c>
      <c r="U167" s="16">
        <v>4</v>
      </c>
      <c r="V167" s="2">
        <v>8</v>
      </c>
      <c r="X167">
        <v>7.1</v>
      </c>
      <c r="Y167">
        <v>5.0999999999999996</v>
      </c>
      <c r="Z167">
        <v>6.1</v>
      </c>
      <c r="AA167">
        <f t="shared" si="26"/>
        <v>7.1</v>
      </c>
    </row>
    <row r="168" spans="2:27" x14ac:dyDescent="0.8">
      <c r="B168" s="10" t="s">
        <v>179</v>
      </c>
      <c r="C168" s="17">
        <v>3001935529</v>
      </c>
      <c r="D168" s="15">
        <v>9003</v>
      </c>
      <c r="E168" s="11"/>
      <c r="F168" s="11"/>
      <c r="G168" s="1" t="str">
        <f t="shared" si="18"/>
        <v>✕</v>
      </c>
      <c r="H168" s="14" t="str">
        <f t="shared" si="19"/>
        <v>✕</v>
      </c>
      <c r="I168" s="32">
        <v>4</v>
      </c>
      <c r="J168" s="32">
        <v>10</v>
      </c>
      <c r="K168" s="1" t="str">
        <f t="shared" si="20"/>
        <v>〇</v>
      </c>
      <c r="L168" s="14" t="str">
        <f t="shared" si="21"/>
        <v>〇</v>
      </c>
      <c r="M168" s="42">
        <v>3.5</v>
      </c>
      <c r="N168" s="42">
        <v>8</v>
      </c>
      <c r="O168" s="1" t="str">
        <f t="shared" si="22"/>
        <v>〇</v>
      </c>
      <c r="P168" s="14" t="str">
        <f t="shared" si="23"/>
        <v>〇</v>
      </c>
      <c r="Q168" s="16">
        <v>3.02</v>
      </c>
      <c r="R168" s="2">
        <v>6.04</v>
      </c>
      <c r="S168" s="1" t="str">
        <f t="shared" si="24"/>
        <v>〇</v>
      </c>
      <c r="T168" s="1" t="str">
        <f t="shared" si="25"/>
        <v>〇</v>
      </c>
      <c r="U168" s="16">
        <v>3</v>
      </c>
      <c r="V168" s="2">
        <v>6</v>
      </c>
      <c r="X168">
        <v>3.5</v>
      </c>
      <c r="Y168">
        <v>3.8</v>
      </c>
      <c r="Z168">
        <v>3.7</v>
      </c>
      <c r="AA168">
        <f t="shared" si="26"/>
        <v>3.8</v>
      </c>
    </row>
    <row r="169" spans="2:27" x14ac:dyDescent="0.8">
      <c r="B169" s="10" t="s">
        <v>180</v>
      </c>
      <c r="C169" s="17">
        <v>3001987925</v>
      </c>
      <c r="D169" s="15">
        <v>11196</v>
      </c>
      <c r="E169" s="11"/>
      <c r="F169" s="11"/>
      <c r="G169" s="1" t="str">
        <f t="shared" si="18"/>
        <v>✕</v>
      </c>
      <c r="H169" s="14" t="str">
        <f t="shared" si="19"/>
        <v>✕</v>
      </c>
      <c r="I169" s="32">
        <v>5</v>
      </c>
      <c r="J169" s="32">
        <v>10</v>
      </c>
      <c r="K169" s="1" t="str">
        <f t="shared" si="20"/>
        <v>〇</v>
      </c>
      <c r="L169" s="14" t="str">
        <f t="shared" si="21"/>
        <v>〇</v>
      </c>
      <c r="M169" s="42">
        <v>4</v>
      </c>
      <c r="N169" s="42">
        <v>15</v>
      </c>
      <c r="O169" s="1" t="str">
        <f t="shared" si="22"/>
        <v>〇</v>
      </c>
      <c r="P169" s="14" t="str">
        <f t="shared" si="23"/>
        <v>✕</v>
      </c>
      <c r="Q169" s="16">
        <v>5.5914999999999999</v>
      </c>
      <c r="R169" s="2">
        <v>13.94</v>
      </c>
      <c r="S169" s="1" t="str">
        <f t="shared" si="24"/>
        <v>✕</v>
      </c>
      <c r="T169" s="1" t="str">
        <f t="shared" si="25"/>
        <v>✕</v>
      </c>
      <c r="U169" s="16">
        <v>4</v>
      </c>
      <c r="V169" s="2">
        <v>8</v>
      </c>
      <c r="X169">
        <v>6.8</v>
      </c>
      <c r="Y169">
        <v>6</v>
      </c>
      <c r="Z169">
        <v>6.4</v>
      </c>
      <c r="AA169">
        <f t="shared" si="26"/>
        <v>6.8</v>
      </c>
    </row>
    <row r="170" spans="2:27" x14ac:dyDescent="0.8">
      <c r="B170" s="10" t="s">
        <v>181</v>
      </c>
      <c r="C170" s="17">
        <v>3001644007</v>
      </c>
      <c r="D170" s="15">
        <v>5097</v>
      </c>
      <c r="E170" s="11"/>
      <c r="F170" s="11"/>
      <c r="G170" s="1" t="str">
        <f t="shared" si="18"/>
        <v>✕</v>
      </c>
      <c r="H170" s="14" t="str">
        <f t="shared" si="19"/>
        <v>✕</v>
      </c>
      <c r="I170" s="32">
        <v>5</v>
      </c>
      <c r="J170" s="32">
        <v>10</v>
      </c>
      <c r="K170" s="1" t="str">
        <f t="shared" si="20"/>
        <v>〇</v>
      </c>
      <c r="L170" s="14" t="str">
        <f t="shared" si="21"/>
        <v>〇</v>
      </c>
      <c r="M170" s="42">
        <v>4</v>
      </c>
      <c r="N170" s="42">
        <v>10</v>
      </c>
      <c r="O170" s="1" t="str">
        <f t="shared" si="22"/>
        <v>〇</v>
      </c>
      <c r="P170" s="14" t="str">
        <f t="shared" si="23"/>
        <v>〇</v>
      </c>
      <c r="Q170" s="16">
        <v>4.4950000000000001</v>
      </c>
      <c r="R170" s="2">
        <v>9.0399999999999991</v>
      </c>
      <c r="S170" s="1" t="str">
        <f t="shared" si="24"/>
        <v>〇</v>
      </c>
      <c r="T170" s="1" t="str">
        <f t="shared" si="25"/>
        <v>✕</v>
      </c>
      <c r="U170" s="16">
        <v>5</v>
      </c>
      <c r="V170" s="2">
        <v>15</v>
      </c>
      <c r="X170">
        <v>6.5</v>
      </c>
      <c r="Y170">
        <v>4.7</v>
      </c>
      <c r="Z170">
        <v>5.2</v>
      </c>
      <c r="AA170">
        <f t="shared" si="26"/>
        <v>6.5</v>
      </c>
    </row>
    <row r="171" spans="2:27" x14ac:dyDescent="0.8">
      <c r="B171" s="10" t="s">
        <v>182</v>
      </c>
      <c r="C171" s="17">
        <v>3003112603</v>
      </c>
      <c r="D171" s="15">
        <v>13547</v>
      </c>
      <c r="E171" s="11"/>
      <c r="F171" s="11"/>
      <c r="G171" s="1" t="str">
        <f t="shared" si="18"/>
        <v>✕</v>
      </c>
      <c r="H171" s="14" t="str">
        <f t="shared" si="19"/>
        <v>✕</v>
      </c>
      <c r="I171" s="32">
        <v>3.5</v>
      </c>
      <c r="J171" s="32">
        <v>8</v>
      </c>
      <c r="K171" s="1" t="str">
        <f t="shared" si="20"/>
        <v>〇</v>
      </c>
      <c r="L171" s="14" t="str">
        <f t="shared" si="21"/>
        <v>〇</v>
      </c>
      <c r="M171" s="42">
        <v>4.5</v>
      </c>
      <c r="N171" s="42">
        <v>10</v>
      </c>
      <c r="O171" s="1" t="str">
        <f t="shared" si="22"/>
        <v>〇</v>
      </c>
      <c r="P171" s="14" t="str">
        <f t="shared" si="23"/>
        <v>〇</v>
      </c>
      <c r="Q171" s="16">
        <v>4.2645</v>
      </c>
      <c r="R171" s="2">
        <v>9.1300000000000008</v>
      </c>
      <c r="S171" s="1" t="str">
        <f t="shared" si="24"/>
        <v>〇</v>
      </c>
      <c r="T171" s="1" t="str">
        <f t="shared" si="25"/>
        <v>〇</v>
      </c>
      <c r="U171" s="16">
        <v>4</v>
      </c>
      <c r="V171" s="2">
        <v>13</v>
      </c>
      <c r="X171">
        <v>4.5999999999999996</v>
      </c>
      <c r="Y171">
        <v>4.7</v>
      </c>
      <c r="Z171">
        <v>4.7</v>
      </c>
      <c r="AA171">
        <f t="shared" si="26"/>
        <v>4.7</v>
      </c>
    </row>
    <row r="172" spans="2:27" x14ac:dyDescent="0.8">
      <c r="B172" s="10" t="s">
        <v>183</v>
      </c>
      <c r="C172" s="17">
        <v>3001594816</v>
      </c>
      <c r="D172" s="15">
        <v>4637</v>
      </c>
      <c r="E172" s="11"/>
      <c r="F172" s="11"/>
      <c r="G172" s="1" t="str">
        <f t="shared" si="18"/>
        <v>✕</v>
      </c>
      <c r="H172" s="14" t="str">
        <f t="shared" si="19"/>
        <v>✕</v>
      </c>
      <c r="I172" s="32">
        <v>4</v>
      </c>
      <c r="J172" s="32">
        <v>10</v>
      </c>
      <c r="K172" s="1" t="str">
        <f t="shared" si="20"/>
        <v>〇</v>
      </c>
      <c r="L172" s="14" t="str">
        <f t="shared" si="21"/>
        <v>〇</v>
      </c>
      <c r="M172" s="42">
        <v>4</v>
      </c>
      <c r="N172" s="42">
        <v>15</v>
      </c>
      <c r="O172" s="1" t="str">
        <f t="shared" si="22"/>
        <v>〇</v>
      </c>
      <c r="P172" s="14" t="str">
        <f t="shared" si="23"/>
        <v>〇</v>
      </c>
      <c r="Q172" s="16">
        <v>4.2850000000000001</v>
      </c>
      <c r="R172" s="2">
        <v>8.89</v>
      </c>
      <c r="S172" s="1" t="str">
        <f t="shared" si="24"/>
        <v>〇</v>
      </c>
      <c r="T172" s="1" t="str">
        <f t="shared" si="25"/>
        <v>〇</v>
      </c>
      <c r="U172" s="16">
        <v>5</v>
      </c>
      <c r="V172" s="2">
        <v>10</v>
      </c>
      <c r="X172">
        <v>4.8</v>
      </c>
      <c r="Y172">
        <v>6.5</v>
      </c>
      <c r="Z172">
        <v>5.2</v>
      </c>
      <c r="AA172">
        <f t="shared" si="26"/>
        <v>6.5</v>
      </c>
    </row>
    <row r="173" spans="2:27" x14ac:dyDescent="0.8">
      <c r="B173" s="10" t="s">
        <v>184</v>
      </c>
      <c r="C173" s="17">
        <v>3001868468</v>
      </c>
      <c r="D173" s="15">
        <v>7776</v>
      </c>
      <c r="E173" s="11"/>
      <c r="F173" s="11"/>
      <c r="G173" s="1" t="str">
        <f t="shared" si="18"/>
        <v>✕</v>
      </c>
      <c r="H173" s="14" t="str">
        <f t="shared" si="19"/>
        <v>✕</v>
      </c>
      <c r="I173" s="32">
        <v>4</v>
      </c>
      <c r="J173" s="32">
        <v>8</v>
      </c>
      <c r="K173" s="1" t="str">
        <f t="shared" si="20"/>
        <v>〇</v>
      </c>
      <c r="L173" s="14" t="str">
        <f t="shared" si="21"/>
        <v>〇</v>
      </c>
      <c r="M173" s="42">
        <v>3.5</v>
      </c>
      <c r="N173" s="42">
        <v>8</v>
      </c>
      <c r="O173" s="1" t="str">
        <f t="shared" si="22"/>
        <v>〇</v>
      </c>
      <c r="P173" s="14" t="str">
        <f t="shared" si="23"/>
        <v>〇</v>
      </c>
      <c r="Q173" s="16">
        <v>3.1194999999999999</v>
      </c>
      <c r="R173" s="2">
        <v>6.69</v>
      </c>
      <c r="S173" s="1" t="str">
        <f t="shared" si="24"/>
        <v>〇</v>
      </c>
      <c r="T173" s="1" t="str">
        <f t="shared" si="25"/>
        <v>〇</v>
      </c>
      <c r="U173" s="16">
        <v>3</v>
      </c>
      <c r="V173" s="2">
        <v>8</v>
      </c>
      <c r="X173">
        <v>4.5999999999999996</v>
      </c>
      <c r="Y173">
        <v>3</v>
      </c>
      <c r="Z173">
        <v>3.8</v>
      </c>
      <c r="AA173">
        <f t="shared" si="26"/>
        <v>4.5999999999999996</v>
      </c>
    </row>
    <row r="174" spans="2:27" x14ac:dyDescent="0.8">
      <c r="B174" s="10" t="s">
        <v>185</v>
      </c>
      <c r="C174" s="17">
        <v>3000159260</v>
      </c>
      <c r="D174" s="15">
        <v>5290</v>
      </c>
      <c r="E174" s="11"/>
      <c r="F174" s="11"/>
      <c r="G174" s="1" t="str">
        <f t="shared" si="18"/>
        <v>✕</v>
      </c>
      <c r="H174" s="14" t="str">
        <f t="shared" si="19"/>
        <v>✕</v>
      </c>
      <c r="I174" s="32">
        <v>4</v>
      </c>
      <c r="J174" s="32">
        <v>8</v>
      </c>
      <c r="K174" s="1" t="str">
        <f t="shared" si="20"/>
        <v>〇</v>
      </c>
      <c r="L174" s="14" t="str">
        <f t="shared" si="21"/>
        <v>〇</v>
      </c>
      <c r="M174" s="42">
        <v>3.5</v>
      </c>
      <c r="N174" s="42">
        <v>8</v>
      </c>
      <c r="O174" s="1" t="str">
        <f t="shared" si="22"/>
        <v>〇</v>
      </c>
      <c r="P174" s="14" t="str">
        <f t="shared" si="23"/>
        <v>〇</v>
      </c>
      <c r="Q174" s="16">
        <v>3.0249999999999999</v>
      </c>
      <c r="R174" s="2">
        <v>6.63</v>
      </c>
      <c r="S174" s="1" t="str">
        <f t="shared" si="24"/>
        <v>〇</v>
      </c>
      <c r="T174" s="1" t="str">
        <f t="shared" si="25"/>
        <v>〇</v>
      </c>
      <c r="U174" s="16">
        <v>3</v>
      </c>
      <c r="V174" s="2">
        <v>6</v>
      </c>
      <c r="X174">
        <v>4</v>
      </c>
      <c r="Y174">
        <v>3.5</v>
      </c>
      <c r="Z174">
        <v>3.8</v>
      </c>
      <c r="AA174">
        <f t="shared" si="26"/>
        <v>4</v>
      </c>
    </row>
    <row r="175" spans="2:27" x14ac:dyDescent="0.8">
      <c r="B175" s="10" t="s">
        <v>186</v>
      </c>
      <c r="C175" s="17">
        <v>3001609723</v>
      </c>
      <c r="D175" s="15">
        <v>4821</v>
      </c>
      <c r="E175" s="11"/>
      <c r="F175" s="11"/>
      <c r="G175" s="1" t="str">
        <f t="shared" si="18"/>
        <v>✕</v>
      </c>
      <c r="H175" s="14" t="str">
        <f t="shared" si="19"/>
        <v>✕</v>
      </c>
      <c r="I175" s="32">
        <v>4</v>
      </c>
      <c r="J175" s="32">
        <v>10</v>
      </c>
      <c r="K175" s="1" t="str">
        <f t="shared" si="20"/>
        <v>〇</v>
      </c>
      <c r="L175" s="14" t="str">
        <f t="shared" si="21"/>
        <v>〇</v>
      </c>
      <c r="M175" s="42">
        <v>4</v>
      </c>
      <c r="N175" s="42">
        <v>10</v>
      </c>
      <c r="O175" s="1" t="str">
        <f t="shared" si="22"/>
        <v>〇</v>
      </c>
      <c r="P175" s="14" t="str">
        <f t="shared" si="23"/>
        <v>〇</v>
      </c>
      <c r="Q175" s="16">
        <v>4.0315000000000003</v>
      </c>
      <c r="R175" s="2">
        <v>8</v>
      </c>
      <c r="S175" s="1" t="str">
        <f t="shared" si="24"/>
        <v>〇</v>
      </c>
      <c r="T175" s="1" t="str">
        <f t="shared" si="25"/>
        <v>〇</v>
      </c>
      <c r="U175" s="16">
        <v>4</v>
      </c>
      <c r="V175" s="2">
        <v>6</v>
      </c>
      <c r="X175">
        <v>5.0999999999999996</v>
      </c>
      <c r="Y175">
        <v>4.5</v>
      </c>
      <c r="Z175">
        <v>4.2</v>
      </c>
      <c r="AA175">
        <f t="shared" si="26"/>
        <v>5.0999999999999996</v>
      </c>
    </row>
    <row r="176" spans="2:27" x14ac:dyDescent="0.8">
      <c r="B176" s="10" t="s">
        <v>187</v>
      </c>
      <c r="C176" s="17">
        <v>3001987437</v>
      </c>
      <c r="D176" s="15">
        <v>11187</v>
      </c>
      <c r="E176" s="11"/>
      <c r="F176" s="11"/>
      <c r="G176" s="1" t="str">
        <f t="shared" si="18"/>
        <v>✕</v>
      </c>
      <c r="H176" s="14" t="str">
        <f t="shared" si="19"/>
        <v>✕</v>
      </c>
      <c r="I176" s="32">
        <v>3.5</v>
      </c>
      <c r="J176" s="32">
        <v>8</v>
      </c>
      <c r="K176" s="1" t="str">
        <f t="shared" si="20"/>
        <v>〇</v>
      </c>
      <c r="L176" s="14" t="str">
        <f t="shared" si="21"/>
        <v>〇</v>
      </c>
      <c r="M176" s="42">
        <v>3</v>
      </c>
      <c r="N176" s="42">
        <v>6</v>
      </c>
      <c r="O176" s="1" t="str">
        <f t="shared" si="22"/>
        <v>〇</v>
      </c>
      <c r="P176" s="14" t="str">
        <f t="shared" si="23"/>
        <v>〇</v>
      </c>
      <c r="Q176" s="16">
        <v>3.1440000000000001</v>
      </c>
      <c r="R176" s="2">
        <v>7.67</v>
      </c>
      <c r="S176" s="1" t="str">
        <f t="shared" si="24"/>
        <v>〇</v>
      </c>
      <c r="T176" s="1" t="str">
        <f t="shared" si="25"/>
        <v>〇</v>
      </c>
      <c r="U176" s="16">
        <v>3</v>
      </c>
      <c r="V176" s="2">
        <v>6</v>
      </c>
      <c r="X176">
        <v>3.7</v>
      </c>
      <c r="Y176">
        <v>4.0999999999999996</v>
      </c>
      <c r="Z176">
        <v>3.9</v>
      </c>
      <c r="AA176">
        <f t="shared" si="26"/>
        <v>4.0999999999999996</v>
      </c>
    </row>
    <row r="177" spans="2:27" x14ac:dyDescent="0.8">
      <c r="B177" s="10" t="s">
        <v>188</v>
      </c>
      <c r="C177" s="17">
        <v>3002004686</v>
      </c>
      <c r="D177" s="15">
        <v>11529</v>
      </c>
      <c r="E177" s="11"/>
      <c r="F177" s="11"/>
      <c r="G177" s="1" t="str">
        <f t="shared" si="18"/>
        <v>✕</v>
      </c>
      <c r="H177" s="14" t="str">
        <f t="shared" si="19"/>
        <v>✕</v>
      </c>
      <c r="I177" s="32">
        <v>4</v>
      </c>
      <c r="J177" s="32">
        <v>8</v>
      </c>
      <c r="K177" s="1" t="str">
        <f t="shared" si="20"/>
        <v>〇</v>
      </c>
      <c r="L177" s="14" t="str">
        <f t="shared" si="21"/>
        <v>〇</v>
      </c>
      <c r="M177" s="42">
        <v>5</v>
      </c>
      <c r="N177" s="42">
        <v>15</v>
      </c>
      <c r="O177" s="1" t="str">
        <f t="shared" si="22"/>
        <v>〇</v>
      </c>
      <c r="P177" s="14" t="str">
        <f t="shared" si="23"/>
        <v>✕</v>
      </c>
      <c r="Q177" s="16">
        <v>3.895</v>
      </c>
      <c r="R177" s="2">
        <v>7.98</v>
      </c>
      <c r="S177" s="1" t="str">
        <f t="shared" si="24"/>
        <v>〇</v>
      </c>
      <c r="T177" s="1" t="str">
        <f t="shared" si="25"/>
        <v>〇</v>
      </c>
      <c r="U177" s="16">
        <v>4</v>
      </c>
      <c r="V177" s="2">
        <v>8</v>
      </c>
      <c r="X177">
        <v>5.2</v>
      </c>
      <c r="Y177">
        <v>3.9</v>
      </c>
      <c r="Z177">
        <v>4.5</v>
      </c>
      <c r="AA177">
        <f t="shared" si="26"/>
        <v>5.2</v>
      </c>
    </row>
    <row r="178" spans="2:27" x14ac:dyDescent="0.8">
      <c r="B178" s="10" t="s">
        <v>189</v>
      </c>
      <c r="C178" s="17">
        <v>3001788133</v>
      </c>
      <c r="D178" s="15">
        <v>9427</v>
      </c>
      <c r="E178" s="11"/>
      <c r="F178" s="11"/>
      <c r="G178" s="1" t="str">
        <f t="shared" si="18"/>
        <v>✕</v>
      </c>
      <c r="H178" s="14" t="str">
        <f t="shared" si="19"/>
        <v>✕</v>
      </c>
      <c r="I178" s="32">
        <v>4.5</v>
      </c>
      <c r="J178" s="32">
        <v>12</v>
      </c>
      <c r="K178" s="1" t="str">
        <f t="shared" si="20"/>
        <v>〇</v>
      </c>
      <c r="L178" s="14" t="str">
        <f t="shared" si="21"/>
        <v>〇</v>
      </c>
      <c r="M178" s="42">
        <v>4.5</v>
      </c>
      <c r="N178" s="42">
        <v>12</v>
      </c>
      <c r="O178" s="1" t="str">
        <f t="shared" si="22"/>
        <v>〇</v>
      </c>
      <c r="P178" s="14" t="str">
        <f t="shared" si="23"/>
        <v>〇</v>
      </c>
      <c r="Q178" s="16">
        <v>3.9969999999999999</v>
      </c>
      <c r="R178" s="2">
        <v>8.14</v>
      </c>
      <c r="S178" s="1" t="str">
        <f t="shared" si="24"/>
        <v>〇</v>
      </c>
      <c r="T178" s="1" t="str">
        <f t="shared" si="25"/>
        <v>〇</v>
      </c>
      <c r="U178" s="16">
        <v>4</v>
      </c>
      <c r="V178" s="2">
        <v>8</v>
      </c>
      <c r="X178">
        <v>4.8</v>
      </c>
      <c r="Y178">
        <v>5.5</v>
      </c>
      <c r="Z178">
        <v>5.2</v>
      </c>
      <c r="AA178">
        <f t="shared" si="26"/>
        <v>5.5</v>
      </c>
    </row>
    <row r="179" spans="2:27" x14ac:dyDescent="0.8">
      <c r="B179" s="10" t="s">
        <v>190</v>
      </c>
      <c r="C179" s="17">
        <v>3003032680</v>
      </c>
      <c r="D179" s="15">
        <v>12201</v>
      </c>
      <c r="E179" s="11"/>
      <c r="F179" s="11"/>
      <c r="G179" s="1" t="str">
        <f t="shared" si="18"/>
        <v>✕</v>
      </c>
      <c r="H179" s="14" t="str">
        <f t="shared" si="19"/>
        <v>✕</v>
      </c>
      <c r="I179" s="32">
        <v>3.5</v>
      </c>
      <c r="J179" s="32">
        <v>8</v>
      </c>
      <c r="K179" s="1" t="str">
        <f t="shared" si="20"/>
        <v>〇</v>
      </c>
      <c r="L179" s="14" t="str">
        <f t="shared" si="21"/>
        <v>〇</v>
      </c>
      <c r="M179" s="42">
        <v>3.5</v>
      </c>
      <c r="N179" s="42">
        <v>10</v>
      </c>
      <c r="O179" s="1" t="str">
        <f t="shared" si="22"/>
        <v>〇</v>
      </c>
      <c r="P179" s="14" t="str">
        <f t="shared" si="23"/>
        <v>〇</v>
      </c>
      <c r="Q179" s="16">
        <v>2.8144999999999998</v>
      </c>
      <c r="R179" s="2">
        <v>7.27</v>
      </c>
      <c r="S179" s="1" t="str">
        <f t="shared" si="24"/>
        <v>〇</v>
      </c>
      <c r="T179" s="1" t="str">
        <f t="shared" si="25"/>
        <v>〇</v>
      </c>
      <c r="U179" s="16">
        <v>3</v>
      </c>
      <c r="V179" s="2">
        <v>6</v>
      </c>
      <c r="X179">
        <v>3.9</v>
      </c>
      <c r="Y179">
        <v>3.8</v>
      </c>
      <c r="Z179">
        <v>3.9</v>
      </c>
      <c r="AA179">
        <f t="shared" si="26"/>
        <v>3.9</v>
      </c>
    </row>
    <row r="180" spans="2:27" x14ac:dyDescent="0.8">
      <c r="B180" s="10" t="s">
        <v>191</v>
      </c>
      <c r="C180" s="17">
        <v>3001605102</v>
      </c>
      <c r="D180" s="15">
        <v>4721</v>
      </c>
      <c r="E180" s="11"/>
      <c r="F180" s="11"/>
      <c r="G180" s="1" t="str">
        <f t="shared" si="18"/>
        <v>✕</v>
      </c>
      <c r="H180" s="14" t="str">
        <f t="shared" si="19"/>
        <v>✕</v>
      </c>
      <c r="I180" s="32">
        <v>8</v>
      </c>
      <c r="J180" s="32">
        <v>20</v>
      </c>
      <c r="K180" s="1" t="str">
        <f t="shared" si="20"/>
        <v>〇</v>
      </c>
      <c r="L180" s="14" t="str">
        <f t="shared" si="21"/>
        <v>〇</v>
      </c>
      <c r="M180" s="42">
        <v>7</v>
      </c>
      <c r="N180" s="42">
        <v>20</v>
      </c>
      <c r="O180" s="1" t="str">
        <f t="shared" si="22"/>
        <v>〇</v>
      </c>
      <c r="P180" s="14" t="str">
        <f t="shared" si="23"/>
        <v>〇</v>
      </c>
      <c r="Q180" s="16">
        <v>6.2729999999999997</v>
      </c>
      <c r="R180" s="2">
        <v>15.74</v>
      </c>
      <c r="S180" s="1" t="str">
        <f t="shared" si="24"/>
        <v>✕</v>
      </c>
      <c r="T180" s="1" t="str">
        <f t="shared" si="25"/>
        <v>〇</v>
      </c>
      <c r="U180" s="16">
        <v>8</v>
      </c>
      <c r="V180" s="2">
        <v>20</v>
      </c>
      <c r="X180">
        <v>8.1</v>
      </c>
      <c r="Y180">
        <v>7.3</v>
      </c>
      <c r="Z180">
        <v>7.7</v>
      </c>
      <c r="AA180">
        <f t="shared" si="26"/>
        <v>8.1</v>
      </c>
    </row>
    <row r="181" spans="2:27" x14ac:dyDescent="0.8">
      <c r="B181" s="10" t="s">
        <v>192</v>
      </c>
      <c r="C181" s="17">
        <v>3001853727</v>
      </c>
      <c r="D181" s="15">
        <v>7532</v>
      </c>
      <c r="E181" s="11"/>
      <c r="F181" s="11"/>
      <c r="G181" s="1" t="str">
        <f t="shared" si="18"/>
        <v>✕</v>
      </c>
      <c r="H181" s="14" t="str">
        <f t="shared" si="19"/>
        <v>✕</v>
      </c>
      <c r="I181" s="32">
        <v>5</v>
      </c>
      <c r="J181" s="32">
        <v>20</v>
      </c>
      <c r="K181" s="1" t="str">
        <f t="shared" si="20"/>
        <v>〇</v>
      </c>
      <c r="L181" s="14" t="str">
        <f t="shared" si="21"/>
        <v>〇</v>
      </c>
      <c r="M181" s="42">
        <v>5</v>
      </c>
      <c r="N181" s="42">
        <v>15</v>
      </c>
      <c r="O181" s="1" t="str">
        <f t="shared" si="22"/>
        <v>〇</v>
      </c>
      <c r="P181" s="14" t="str">
        <f t="shared" si="23"/>
        <v>〇</v>
      </c>
      <c r="Q181" s="16">
        <v>5.1719999999999997</v>
      </c>
      <c r="R181" s="2">
        <v>16.079999999999998</v>
      </c>
      <c r="S181" s="1" t="str">
        <f t="shared" si="24"/>
        <v>〇</v>
      </c>
      <c r="T181" s="1" t="str">
        <f t="shared" si="25"/>
        <v>〇</v>
      </c>
      <c r="U181" s="16">
        <v>6</v>
      </c>
      <c r="V181" s="2">
        <v>15</v>
      </c>
      <c r="X181">
        <v>5.4</v>
      </c>
      <c r="Y181">
        <v>7.3</v>
      </c>
      <c r="Z181">
        <v>6.4</v>
      </c>
      <c r="AA181">
        <f t="shared" si="26"/>
        <v>7.3</v>
      </c>
    </row>
    <row r="182" spans="2:27" x14ac:dyDescent="0.8">
      <c r="B182" s="10" t="s">
        <v>193</v>
      </c>
      <c r="C182" s="17">
        <v>3003008530</v>
      </c>
      <c r="D182" s="15">
        <v>11848</v>
      </c>
      <c r="E182" s="11"/>
      <c r="F182" s="11"/>
      <c r="G182" s="1" t="str">
        <f t="shared" si="18"/>
        <v>✕</v>
      </c>
      <c r="H182" s="14" t="str">
        <f t="shared" si="19"/>
        <v>✕</v>
      </c>
      <c r="I182" s="32">
        <v>5</v>
      </c>
      <c r="J182" s="32">
        <v>15</v>
      </c>
      <c r="K182" s="1" t="str">
        <f t="shared" si="20"/>
        <v>〇</v>
      </c>
      <c r="L182" s="14" t="str">
        <f t="shared" si="21"/>
        <v>〇</v>
      </c>
      <c r="M182" s="42">
        <v>5</v>
      </c>
      <c r="N182" s="42">
        <v>15</v>
      </c>
      <c r="O182" s="1" t="str">
        <f t="shared" si="22"/>
        <v>〇</v>
      </c>
      <c r="P182" s="14" t="str">
        <f t="shared" si="23"/>
        <v>〇</v>
      </c>
      <c r="Q182" s="16">
        <v>4.3899999999999997</v>
      </c>
      <c r="R182" s="2">
        <v>11.914999999999999</v>
      </c>
      <c r="S182" s="1" t="str">
        <f t="shared" si="24"/>
        <v>〇</v>
      </c>
      <c r="T182" s="1" t="str">
        <f t="shared" si="25"/>
        <v>〇</v>
      </c>
      <c r="U182" s="16">
        <v>5</v>
      </c>
      <c r="V182" s="2">
        <v>10</v>
      </c>
      <c r="X182">
        <v>5.6</v>
      </c>
      <c r="Y182">
        <v>5.8</v>
      </c>
      <c r="Z182">
        <v>5.7</v>
      </c>
      <c r="AA182">
        <f t="shared" si="26"/>
        <v>5.8</v>
      </c>
    </row>
    <row r="183" spans="2:27" x14ac:dyDescent="0.8">
      <c r="B183" s="10" t="s">
        <v>194</v>
      </c>
      <c r="C183" s="17">
        <v>3001908082</v>
      </c>
      <c r="D183" s="15">
        <v>8336</v>
      </c>
      <c r="E183" s="11"/>
      <c r="F183" s="11"/>
      <c r="G183" s="1" t="str">
        <f t="shared" si="18"/>
        <v>✕</v>
      </c>
      <c r="H183" s="14" t="str">
        <f t="shared" si="19"/>
        <v>✕</v>
      </c>
      <c r="I183" s="32">
        <v>5</v>
      </c>
      <c r="J183" s="32">
        <v>20</v>
      </c>
      <c r="K183" s="1" t="str">
        <f t="shared" si="20"/>
        <v>〇</v>
      </c>
      <c r="L183" s="14" t="str">
        <f t="shared" si="21"/>
        <v>〇</v>
      </c>
      <c r="M183" s="42">
        <v>5</v>
      </c>
      <c r="N183" s="42">
        <v>15</v>
      </c>
      <c r="O183" s="1" t="str">
        <f t="shared" si="22"/>
        <v>〇</v>
      </c>
      <c r="P183" s="14" t="str">
        <f t="shared" si="23"/>
        <v>〇</v>
      </c>
      <c r="Q183" s="16">
        <v>5.81</v>
      </c>
      <c r="R183" s="2">
        <v>15.08</v>
      </c>
      <c r="S183" s="1" t="str">
        <f t="shared" si="24"/>
        <v>〇</v>
      </c>
      <c r="T183" s="1" t="str">
        <f t="shared" si="25"/>
        <v>〇</v>
      </c>
      <c r="U183" s="16">
        <v>5</v>
      </c>
      <c r="V183" s="2">
        <v>15</v>
      </c>
      <c r="X183">
        <v>6.6</v>
      </c>
      <c r="Y183">
        <v>8.1</v>
      </c>
      <c r="Z183">
        <v>7.4</v>
      </c>
      <c r="AA183">
        <f t="shared" si="26"/>
        <v>8.1</v>
      </c>
    </row>
    <row r="184" spans="2:27" x14ac:dyDescent="0.8">
      <c r="B184" s="10" t="s">
        <v>195</v>
      </c>
      <c r="C184" s="17">
        <v>3001915256</v>
      </c>
      <c r="D184" s="15">
        <v>8427</v>
      </c>
      <c r="E184" s="11"/>
      <c r="F184" s="11"/>
      <c r="G184" s="1" t="str">
        <f t="shared" si="18"/>
        <v>✕</v>
      </c>
      <c r="H184" s="14" t="str">
        <f t="shared" si="19"/>
        <v>✕</v>
      </c>
      <c r="I184" s="32">
        <v>3.5</v>
      </c>
      <c r="J184" s="32">
        <v>8</v>
      </c>
      <c r="K184" s="1" t="str">
        <f t="shared" si="20"/>
        <v>〇</v>
      </c>
      <c r="L184" s="14" t="str">
        <f t="shared" si="21"/>
        <v>〇</v>
      </c>
      <c r="M184" s="42">
        <v>3.5</v>
      </c>
      <c r="N184" s="42">
        <v>8</v>
      </c>
      <c r="O184" s="1" t="str">
        <f t="shared" si="22"/>
        <v>〇</v>
      </c>
      <c r="P184" s="14" t="str">
        <f t="shared" si="23"/>
        <v>〇</v>
      </c>
      <c r="Q184" s="16">
        <v>3.23</v>
      </c>
      <c r="R184" s="2">
        <v>8.6449999999999996</v>
      </c>
      <c r="S184" s="1" t="str">
        <f t="shared" si="24"/>
        <v>〇</v>
      </c>
      <c r="T184" s="1" t="str">
        <f t="shared" si="25"/>
        <v>〇</v>
      </c>
      <c r="U184" s="16">
        <v>3</v>
      </c>
      <c r="V184" s="2">
        <v>6</v>
      </c>
      <c r="X184">
        <v>5.5</v>
      </c>
      <c r="Y184">
        <v>3.4</v>
      </c>
      <c r="Z184">
        <v>4.4000000000000004</v>
      </c>
      <c r="AA184">
        <f t="shared" si="26"/>
        <v>5.5</v>
      </c>
    </row>
    <row r="185" spans="2:27" x14ac:dyDescent="0.8">
      <c r="B185" s="10" t="s">
        <v>196</v>
      </c>
      <c r="C185" s="17">
        <v>3000807916</v>
      </c>
      <c r="D185" s="15">
        <v>6705</v>
      </c>
      <c r="E185" s="11"/>
      <c r="F185" s="11"/>
      <c r="G185" s="1" t="str">
        <f t="shared" si="18"/>
        <v>✕</v>
      </c>
      <c r="H185" s="14" t="str">
        <f t="shared" si="19"/>
        <v>✕</v>
      </c>
      <c r="I185" s="32">
        <v>5</v>
      </c>
      <c r="J185" s="32">
        <v>10</v>
      </c>
      <c r="K185" s="1" t="str">
        <f t="shared" si="20"/>
        <v>〇</v>
      </c>
      <c r="L185" s="14" t="str">
        <f t="shared" si="21"/>
        <v>〇</v>
      </c>
      <c r="M185" s="42">
        <v>4</v>
      </c>
      <c r="N185" s="42">
        <v>10</v>
      </c>
      <c r="O185" s="1" t="str">
        <f t="shared" si="22"/>
        <v>〇</v>
      </c>
      <c r="P185" s="14" t="str">
        <f t="shared" si="23"/>
        <v>〇</v>
      </c>
      <c r="Q185" s="16">
        <v>4.1115000000000004</v>
      </c>
      <c r="R185" s="2">
        <v>8.4</v>
      </c>
      <c r="S185" s="1" t="str">
        <f t="shared" si="24"/>
        <v>〇</v>
      </c>
      <c r="T185" s="1" t="str">
        <f t="shared" si="25"/>
        <v>〇</v>
      </c>
      <c r="U185" s="16">
        <v>5</v>
      </c>
      <c r="V185" s="2">
        <v>10</v>
      </c>
      <c r="X185">
        <v>5.0999999999999996</v>
      </c>
      <c r="Y185">
        <v>5.0999999999999996</v>
      </c>
      <c r="Z185">
        <v>5.0999999999999996</v>
      </c>
      <c r="AA185">
        <f t="shared" si="26"/>
        <v>5.0999999999999996</v>
      </c>
    </row>
    <row r="186" spans="2:27" x14ac:dyDescent="0.8">
      <c r="B186" s="10" t="s">
        <v>197</v>
      </c>
      <c r="C186" s="17">
        <v>3001814739</v>
      </c>
      <c r="D186" s="15">
        <v>7018</v>
      </c>
      <c r="E186" s="11"/>
      <c r="F186" s="11"/>
      <c r="G186" s="1" t="str">
        <f t="shared" si="18"/>
        <v>✕</v>
      </c>
      <c r="H186" s="14" t="str">
        <f t="shared" si="19"/>
        <v>✕</v>
      </c>
      <c r="I186" s="32">
        <v>5</v>
      </c>
      <c r="J186" s="32">
        <v>15</v>
      </c>
      <c r="K186" s="1" t="str">
        <f t="shared" si="20"/>
        <v>〇</v>
      </c>
      <c r="L186" s="14" t="str">
        <f t="shared" si="21"/>
        <v>〇</v>
      </c>
      <c r="M186" s="42">
        <v>6</v>
      </c>
      <c r="N186" s="42">
        <v>15</v>
      </c>
      <c r="O186" s="1" t="str">
        <f t="shared" si="22"/>
        <v>〇</v>
      </c>
      <c r="P186" s="14" t="str">
        <f t="shared" si="23"/>
        <v>〇</v>
      </c>
      <c r="Q186" s="16">
        <v>5.859</v>
      </c>
      <c r="R186" s="2">
        <v>16.594999999999999</v>
      </c>
      <c r="S186" s="1" t="str">
        <f t="shared" si="24"/>
        <v>〇</v>
      </c>
      <c r="T186" s="1" t="str">
        <f t="shared" si="25"/>
        <v>〇</v>
      </c>
      <c r="U186" s="16">
        <v>5</v>
      </c>
      <c r="V186" s="2">
        <v>15</v>
      </c>
      <c r="X186">
        <v>7.4</v>
      </c>
      <c r="Y186">
        <v>6.3</v>
      </c>
      <c r="Z186">
        <v>6.9</v>
      </c>
      <c r="AA186">
        <f t="shared" si="26"/>
        <v>7.4</v>
      </c>
    </row>
    <row r="187" spans="2:27" x14ac:dyDescent="0.8">
      <c r="B187" s="10" t="s">
        <v>198</v>
      </c>
      <c r="C187" s="17">
        <v>3001917006</v>
      </c>
      <c r="D187" s="15">
        <v>8463</v>
      </c>
      <c r="E187" s="11"/>
      <c r="F187" s="11"/>
      <c r="G187" s="1" t="str">
        <f t="shared" si="18"/>
        <v>✕</v>
      </c>
      <c r="H187" s="14" t="str">
        <f t="shared" si="19"/>
        <v>✕</v>
      </c>
      <c r="I187" s="32">
        <v>5</v>
      </c>
      <c r="J187" s="32">
        <v>10</v>
      </c>
      <c r="K187" s="1" t="str">
        <f t="shared" si="20"/>
        <v>✕</v>
      </c>
      <c r="L187" s="14" t="str">
        <f t="shared" si="21"/>
        <v>〇</v>
      </c>
      <c r="M187" s="42">
        <v>3.5</v>
      </c>
      <c r="N187" s="42">
        <v>8</v>
      </c>
      <c r="O187" s="1" t="str">
        <f t="shared" si="22"/>
        <v>〇</v>
      </c>
      <c r="P187" s="14" t="str">
        <f t="shared" si="23"/>
        <v>〇</v>
      </c>
      <c r="Q187" s="16">
        <v>3.7435</v>
      </c>
      <c r="R187" s="2">
        <v>8</v>
      </c>
      <c r="S187" s="1" t="str">
        <f t="shared" si="24"/>
        <v>〇</v>
      </c>
      <c r="T187" s="1" t="str">
        <f t="shared" si="25"/>
        <v>〇</v>
      </c>
      <c r="U187" s="16">
        <v>3</v>
      </c>
      <c r="V187" s="2">
        <v>6</v>
      </c>
      <c r="X187">
        <v>3.8</v>
      </c>
      <c r="Y187">
        <v>5.2</v>
      </c>
      <c r="Z187">
        <v>4.5</v>
      </c>
      <c r="AA187">
        <f t="shared" si="26"/>
        <v>5.2</v>
      </c>
    </row>
    <row r="188" spans="2:27" x14ac:dyDescent="0.8">
      <c r="B188" s="10" t="s">
        <v>199</v>
      </c>
      <c r="C188" s="17">
        <v>3001980096</v>
      </c>
      <c r="D188" s="15">
        <v>11505</v>
      </c>
      <c r="E188" s="11"/>
      <c r="F188" s="11"/>
      <c r="G188" s="1" t="str">
        <f t="shared" si="18"/>
        <v>✕</v>
      </c>
      <c r="H188" s="14" t="str">
        <f t="shared" si="19"/>
        <v>✕</v>
      </c>
      <c r="I188" s="32">
        <v>5</v>
      </c>
      <c r="J188" s="32">
        <v>10</v>
      </c>
      <c r="K188" s="1" t="str">
        <f t="shared" si="20"/>
        <v>〇</v>
      </c>
      <c r="L188" s="14" t="str">
        <f t="shared" si="21"/>
        <v>〇</v>
      </c>
      <c r="M188" s="42">
        <v>4</v>
      </c>
      <c r="N188" s="42">
        <v>10</v>
      </c>
      <c r="O188" s="1" t="str">
        <f t="shared" si="22"/>
        <v>〇</v>
      </c>
      <c r="P188" s="14" t="str">
        <f t="shared" si="23"/>
        <v>〇</v>
      </c>
      <c r="Q188" s="16">
        <v>3.9550000000000001</v>
      </c>
      <c r="R188" s="2">
        <v>8</v>
      </c>
      <c r="S188" s="1" t="str">
        <f t="shared" si="24"/>
        <v>〇</v>
      </c>
      <c r="T188" s="1" t="str">
        <f t="shared" si="25"/>
        <v>✕</v>
      </c>
      <c r="U188" s="16">
        <v>4</v>
      </c>
      <c r="V188" s="2">
        <v>15</v>
      </c>
      <c r="X188">
        <v>4.9000000000000004</v>
      </c>
      <c r="Y188">
        <v>5</v>
      </c>
      <c r="Z188">
        <v>4.9000000000000004</v>
      </c>
      <c r="AA188">
        <f t="shared" si="26"/>
        <v>5</v>
      </c>
    </row>
    <row r="189" spans="2:27" x14ac:dyDescent="0.8">
      <c r="B189" s="10" t="s">
        <v>200</v>
      </c>
      <c r="C189" s="17">
        <v>3001972396</v>
      </c>
      <c r="D189" s="15">
        <v>9469</v>
      </c>
      <c r="E189" s="11"/>
      <c r="F189" s="11"/>
      <c r="G189" s="1" t="str">
        <f t="shared" si="18"/>
        <v>✕</v>
      </c>
      <c r="H189" s="14" t="str">
        <f t="shared" si="19"/>
        <v>✕</v>
      </c>
      <c r="I189" s="32">
        <v>5</v>
      </c>
      <c r="J189" s="32">
        <v>10</v>
      </c>
      <c r="K189" s="1" t="str">
        <f t="shared" si="20"/>
        <v>〇</v>
      </c>
      <c r="L189" s="14" t="str">
        <f t="shared" si="21"/>
        <v>〇</v>
      </c>
      <c r="M189" s="42">
        <v>4</v>
      </c>
      <c r="N189" s="42">
        <v>10</v>
      </c>
      <c r="O189" s="1" t="str">
        <f t="shared" si="22"/>
        <v>〇</v>
      </c>
      <c r="P189" s="14" t="str">
        <f t="shared" si="23"/>
        <v>〇</v>
      </c>
      <c r="Q189" s="16">
        <v>4.0904999999999996</v>
      </c>
      <c r="R189" s="2">
        <v>9.85</v>
      </c>
      <c r="S189" s="1" t="str">
        <f t="shared" si="24"/>
        <v>〇</v>
      </c>
      <c r="T189" s="1" t="str">
        <f t="shared" si="25"/>
        <v>〇</v>
      </c>
      <c r="U189" s="16">
        <v>4</v>
      </c>
      <c r="V189" s="2">
        <v>8</v>
      </c>
      <c r="X189">
        <v>3.8</v>
      </c>
      <c r="Y189">
        <v>5.6</v>
      </c>
      <c r="Z189">
        <v>4.7</v>
      </c>
      <c r="AA189">
        <f t="shared" si="26"/>
        <v>5.6</v>
      </c>
    </row>
    <row r="190" spans="2:27" x14ac:dyDescent="0.8">
      <c r="B190" s="10" t="s">
        <v>201</v>
      </c>
      <c r="C190" s="17">
        <v>3001968339</v>
      </c>
      <c r="D190" s="15">
        <v>9468</v>
      </c>
      <c r="E190" s="11"/>
      <c r="F190" s="11"/>
      <c r="G190" s="1" t="str">
        <f t="shared" si="18"/>
        <v>✕</v>
      </c>
      <c r="H190" s="14" t="str">
        <f t="shared" si="19"/>
        <v>✕</v>
      </c>
      <c r="I190" s="32">
        <v>5</v>
      </c>
      <c r="J190" s="32">
        <v>15</v>
      </c>
      <c r="K190" s="1" t="str">
        <f t="shared" si="20"/>
        <v>〇</v>
      </c>
      <c r="L190" s="14" t="str">
        <f t="shared" si="21"/>
        <v>✕</v>
      </c>
      <c r="M190" s="42">
        <v>4</v>
      </c>
      <c r="N190" s="42">
        <v>10</v>
      </c>
      <c r="O190" s="1" t="str">
        <f t="shared" si="22"/>
        <v>〇</v>
      </c>
      <c r="P190" s="14" t="str">
        <f t="shared" si="23"/>
        <v>〇</v>
      </c>
      <c r="Q190" s="16">
        <v>4.1820000000000004</v>
      </c>
      <c r="R190" s="2">
        <v>9.1999999999999993</v>
      </c>
      <c r="S190" s="1" t="str">
        <f t="shared" si="24"/>
        <v>〇</v>
      </c>
      <c r="T190" s="1" t="str">
        <f t="shared" si="25"/>
        <v>〇</v>
      </c>
      <c r="U190" s="16">
        <v>4</v>
      </c>
      <c r="V190" s="2">
        <v>6</v>
      </c>
      <c r="X190">
        <v>5.6</v>
      </c>
      <c r="Y190">
        <v>5.7</v>
      </c>
      <c r="Z190">
        <v>5.7</v>
      </c>
      <c r="AA190">
        <f t="shared" si="26"/>
        <v>5.7</v>
      </c>
    </row>
    <row r="191" spans="2:27" x14ac:dyDescent="0.8">
      <c r="B191" s="10" t="s">
        <v>202</v>
      </c>
      <c r="C191" s="17">
        <v>3003109883</v>
      </c>
      <c r="D191" s="15">
        <v>13506</v>
      </c>
      <c r="E191" s="11"/>
      <c r="F191" s="11"/>
      <c r="G191" s="1" t="str">
        <f t="shared" si="18"/>
        <v>✕</v>
      </c>
      <c r="H191" s="14" t="str">
        <f t="shared" si="19"/>
        <v>✕</v>
      </c>
      <c r="I191" s="32">
        <v>5</v>
      </c>
      <c r="J191" s="32">
        <v>10</v>
      </c>
      <c r="K191" s="1" t="str">
        <f t="shared" si="20"/>
        <v>〇</v>
      </c>
      <c r="L191" s="14" t="str">
        <f t="shared" si="21"/>
        <v>〇</v>
      </c>
      <c r="M191" s="42">
        <v>5</v>
      </c>
      <c r="N191" s="42">
        <v>10</v>
      </c>
      <c r="O191" s="1" t="str">
        <f t="shared" si="22"/>
        <v>〇</v>
      </c>
      <c r="P191" s="14" t="str">
        <f t="shared" si="23"/>
        <v>〇</v>
      </c>
      <c r="Q191" s="16">
        <v>5.1260000000000003</v>
      </c>
      <c r="R191" s="2">
        <v>12.66</v>
      </c>
      <c r="S191" s="1" t="str">
        <f t="shared" si="24"/>
        <v>〇</v>
      </c>
      <c r="T191" s="1" t="str">
        <f t="shared" si="25"/>
        <v>〇</v>
      </c>
      <c r="U191" s="16">
        <v>6</v>
      </c>
      <c r="V191" s="2">
        <v>10</v>
      </c>
      <c r="X191">
        <v>7.3</v>
      </c>
      <c r="Y191">
        <v>5.0999999999999996</v>
      </c>
      <c r="Z191">
        <v>6.2</v>
      </c>
      <c r="AA191">
        <f t="shared" si="26"/>
        <v>7.3</v>
      </c>
    </row>
    <row r="192" spans="2:27" x14ac:dyDescent="0.8">
      <c r="B192" s="10" t="s">
        <v>203</v>
      </c>
      <c r="C192" s="17">
        <v>3001372804</v>
      </c>
      <c r="D192" s="15">
        <v>4007</v>
      </c>
      <c r="E192" s="11"/>
      <c r="F192" s="11"/>
      <c r="G192" s="1" t="str">
        <f t="shared" si="18"/>
        <v>✕</v>
      </c>
      <c r="H192" s="14" t="str">
        <f t="shared" si="19"/>
        <v>✕</v>
      </c>
      <c r="I192" s="32">
        <v>3</v>
      </c>
      <c r="J192" s="32">
        <v>6</v>
      </c>
      <c r="K192" s="1" t="str">
        <f t="shared" si="20"/>
        <v>〇</v>
      </c>
      <c r="L192" s="14" t="str">
        <f t="shared" si="21"/>
        <v>〇</v>
      </c>
      <c r="M192" s="42">
        <v>3</v>
      </c>
      <c r="N192" s="42">
        <v>6</v>
      </c>
      <c r="O192" s="1" t="str">
        <f t="shared" si="22"/>
        <v>〇</v>
      </c>
      <c r="P192" s="14" t="str">
        <f t="shared" si="23"/>
        <v>〇</v>
      </c>
      <c r="Q192" s="16">
        <v>2.9355000000000002</v>
      </c>
      <c r="R192" s="2">
        <v>6.01</v>
      </c>
      <c r="S192" s="1" t="str">
        <f t="shared" si="24"/>
        <v>✕</v>
      </c>
      <c r="T192" s="1" t="str">
        <f t="shared" si="25"/>
        <v>〇</v>
      </c>
      <c r="U192" s="16">
        <v>4</v>
      </c>
      <c r="V192" s="2">
        <v>8</v>
      </c>
      <c r="X192">
        <v>5.98</v>
      </c>
      <c r="Y192">
        <v>2.66</v>
      </c>
      <c r="Z192">
        <v>2.6</v>
      </c>
      <c r="AA192">
        <f t="shared" si="26"/>
        <v>5.98</v>
      </c>
    </row>
    <row r="193" spans="2:27" x14ac:dyDescent="0.8">
      <c r="B193" s="10" t="s">
        <v>204</v>
      </c>
      <c r="C193" s="17">
        <v>3001818335</v>
      </c>
      <c r="D193" s="15">
        <v>7159</v>
      </c>
      <c r="E193" s="11"/>
      <c r="F193" s="11"/>
      <c r="G193" s="1" t="str">
        <f t="shared" si="18"/>
        <v>✕</v>
      </c>
      <c r="H193" s="14" t="str">
        <f t="shared" si="19"/>
        <v>✕</v>
      </c>
      <c r="I193" s="32">
        <v>5</v>
      </c>
      <c r="J193" s="32">
        <v>10</v>
      </c>
      <c r="K193" s="1" t="str">
        <f t="shared" si="20"/>
        <v>〇</v>
      </c>
      <c r="L193" s="14" t="str">
        <f t="shared" si="21"/>
        <v>〇</v>
      </c>
      <c r="M193" s="42">
        <v>4</v>
      </c>
      <c r="N193" s="42">
        <v>10</v>
      </c>
      <c r="O193" s="1" t="str">
        <f t="shared" si="22"/>
        <v>〇</v>
      </c>
      <c r="P193" s="14" t="str">
        <f t="shared" si="23"/>
        <v>〇</v>
      </c>
      <c r="Q193" s="16">
        <v>3.9554999999999998</v>
      </c>
      <c r="R193" s="2">
        <v>8.08</v>
      </c>
      <c r="S193" s="1" t="str">
        <f t="shared" si="24"/>
        <v>✕</v>
      </c>
      <c r="T193" s="1" t="str">
        <f t="shared" si="25"/>
        <v>〇</v>
      </c>
      <c r="U193" s="16">
        <v>5</v>
      </c>
      <c r="V193" s="2">
        <v>10</v>
      </c>
      <c r="X193">
        <v>4.3</v>
      </c>
      <c r="Y193">
        <v>5.0999999999999996</v>
      </c>
      <c r="Z193">
        <v>4.7</v>
      </c>
      <c r="AA193">
        <f t="shared" si="26"/>
        <v>5.0999999999999996</v>
      </c>
    </row>
    <row r="194" spans="2:27" x14ac:dyDescent="0.8">
      <c r="B194" s="10" t="s">
        <v>205</v>
      </c>
      <c r="C194" s="17">
        <v>3001993399</v>
      </c>
      <c r="D194" s="15">
        <v>11294</v>
      </c>
      <c r="E194" s="11"/>
      <c r="F194" s="11"/>
      <c r="G194" s="1" t="str">
        <f t="shared" si="18"/>
        <v>✕</v>
      </c>
      <c r="H194" s="14" t="str">
        <f t="shared" si="19"/>
        <v>✕</v>
      </c>
      <c r="I194" s="32">
        <v>3.5</v>
      </c>
      <c r="J194" s="32">
        <v>10</v>
      </c>
      <c r="K194" s="1" t="str">
        <f t="shared" si="20"/>
        <v>〇</v>
      </c>
      <c r="L194" s="14" t="str">
        <f t="shared" si="21"/>
        <v>〇</v>
      </c>
      <c r="M194" s="42">
        <v>3.5</v>
      </c>
      <c r="N194" s="42">
        <v>8</v>
      </c>
      <c r="O194" s="1" t="str">
        <f t="shared" si="22"/>
        <v>〇</v>
      </c>
      <c r="P194" s="14" t="str">
        <f t="shared" si="23"/>
        <v>〇</v>
      </c>
      <c r="Q194" s="16">
        <v>3.0219999999999998</v>
      </c>
      <c r="R194" s="2">
        <v>6.29</v>
      </c>
      <c r="S194" s="1" t="str">
        <f t="shared" si="24"/>
        <v>〇</v>
      </c>
      <c r="T194" s="1" t="str">
        <f t="shared" si="25"/>
        <v>〇</v>
      </c>
      <c r="U194" s="16">
        <v>3</v>
      </c>
      <c r="V194" s="2">
        <v>6</v>
      </c>
      <c r="X194">
        <v>3.5</v>
      </c>
      <c r="Y194">
        <v>3.6</v>
      </c>
      <c r="Z194">
        <v>3.5</v>
      </c>
      <c r="AA194">
        <f t="shared" si="26"/>
        <v>3.6</v>
      </c>
    </row>
    <row r="195" spans="2:27" x14ac:dyDescent="0.8">
      <c r="B195" s="10" t="s">
        <v>206</v>
      </c>
      <c r="C195" s="17">
        <v>3001280580</v>
      </c>
      <c r="D195" s="15">
        <v>4712</v>
      </c>
      <c r="E195" s="11"/>
      <c r="F195" s="11"/>
      <c r="G195" s="1" t="str">
        <f t="shared" si="18"/>
        <v>✕</v>
      </c>
      <c r="H195" s="14" t="str">
        <f t="shared" si="19"/>
        <v>✕</v>
      </c>
      <c r="I195" s="32">
        <v>5</v>
      </c>
      <c r="J195" s="32">
        <v>15</v>
      </c>
      <c r="K195" s="1" t="str">
        <f t="shared" si="20"/>
        <v>〇</v>
      </c>
      <c r="L195" s="14" t="str">
        <f t="shared" si="21"/>
        <v>〇</v>
      </c>
      <c r="M195" s="42">
        <v>5</v>
      </c>
      <c r="N195" s="42">
        <v>10</v>
      </c>
      <c r="O195" s="1" t="str">
        <f t="shared" si="22"/>
        <v>〇</v>
      </c>
      <c r="P195" s="14" t="str">
        <f t="shared" si="23"/>
        <v>〇</v>
      </c>
      <c r="Q195" s="16">
        <v>4.3220000000000001</v>
      </c>
      <c r="R195" s="2">
        <v>9.3049999999999997</v>
      </c>
      <c r="S195" s="1" t="str">
        <f t="shared" si="24"/>
        <v>〇</v>
      </c>
      <c r="T195" s="1" t="str">
        <f t="shared" si="25"/>
        <v>✕</v>
      </c>
      <c r="U195" s="16">
        <v>5</v>
      </c>
      <c r="V195" s="2">
        <v>15</v>
      </c>
      <c r="X195">
        <v>5.3</v>
      </c>
      <c r="Y195">
        <v>5.4</v>
      </c>
      <c r="Z195">
        <v>5.3</v>
      </c>
      <c r="AA195">
        <f t="shared" si="26"/>
        <v>5.4</v>
      </c>
    </row>
    <row r="196" spans="2:27" x14ac:dyDescent="0.8">
      <c r="B196" s="10" t="s">
        <v>207</v>
      </c>
      <c r="C196" s="17">
        <v>3001491150</v>
      </c>
      <c r="D196" s="15">
        <v>3264</v>
      </c>
      <c r="E196" s="11"/>
      <c r="F196" s="11"/>
      <c r="G196" s="1" t="str">
        <f t="shared" si="18"/>
        <v>✕</v>
      </c>
      <c r="H196" s="14" t="str">
        <f t="shared" si="19"/>
        <v>✕</v>
      </c>
      <c r="I196" s="32"/>
      <c r="J196" s="32"/>
      <c r="K196" s="1" t="str">
        <f t="shared" si="20"/>
        <v>✕</v>
      </c>
      <c r="L196" s="14" t="str">
        <f t="shared" si="21"/>
        <v>✕</v>
      </c>
      <c r="M196" s="42">
        <v>4.5</v>
      </c>
      <c r="N196" s="42">
        <v>10</v>
      </c>
      <c r="O196" s="1" t="str">
        <f t="shared" si="22"/>
        <v>〇</v>
      </c>
      <c r="P196" s="14" t="str">
        <f t="shared" si="23"/>
        <v>〇</v>
      </c>
      <c r="Q196" s="16">
        <v>4.0049999999999999</v>
      </c>
      <c r="R196" s="2">
        <v>7.77</v>
      </c>
      <c r="S196" s="1" t="str">
        <f t="shared" si="24"/>
        <v>〇</v>
      </c>
      <c r="T196" s="1" t="str">
        <f t="shared" si="25"/>
        <v>〇</v>
      </c>
      <c r="U196" s="16">
        <v>5</v>
      </c>
      <c r="V196" s="2">
        <v>8</v>
      </c>
      <c r="X196">
        <v>4.8</v>
      </c>
      <c r="Y196">
        <v>5.2</v>
      </c>
      <c r="Z196">
        <v>5</v>
      </c>
      <c r="AA196">
        <f t="shared" si="26"/>
        <v>5.2</v>
      </c>
    </row>
    <row r="197" spans="2:27" x14ac:dyDescent="0.8">
      <c r="B197" s="10" t="s">
        <v>208</v>
      </c>
      <c r="C197" s="17">
        <v>3001529592</v>
      </c>
      <c r="D197" s="15">
        <v>4226</v>
      </c>
      <c r="E197" s="11"/>
      <c r="F197" s="11"/>
      <c r="G197" s="1" t="str">
        <f t="shared" ref="G197:G244" si="27">IF(ABS($U197-E197)&lt;=1,"〇","✕")</f>
        <v>✕</v>
      </c>
      <c r="H197" s="14" t="str">
        <f t="shared" ref="H197:H244" si="28">IF(ABS($V197-F197)&lt;=5,"〇","✕")</f>
        <v>✕</v>
      </c>
      <c r="I197" s="32">
        <v>4</v>
      </c>
      <c r="J197" s="32">
        <v>8</v>
      </c>
      <c r="K197" s="1" t="str">
        <f t="shared" ref="K197:K244" si="29">IF(ABS($U197-I197)&lt;=1,"〇","✕")</f>
        <v>〇</v>
      </c>
      <c r="L197" s="14" t="str">
        <f t="shared" ref="L197:L244" si="30">IF(ABS($V197-J197)&lt;=5,"〇","✕")</f>
        <v>〇</v>
      </c>
      <c r="M197" s="42">
        <v>4</v>
      </c>
      <c r="N197" s="42">
        <v>8</v>
      </c>
      <c r="O197" s="1" t="str">
        <f t="shared" ref="O197:O244" si="31">IF(ABS($U197-M197)&lt;=1,"〇","✕")</f>
        <v>〇</v>
      </c>
      <c r="P197" s="14" t="str">
        <f t="shared" ref="P197:P244" si="32">IF(ABS($V197-N197)&lt;=5,"〇","✕")</f>
        <v>〇</v>
      </c>
      <c r="Q197" s="16">
        <v>3.0994999999999999</v>
      </c>
      <c r="R197" s="2">
        <v>6.28</v>
      </c>
      <c r="S197" s="1" t="str">
        <f t="shared" ref="S197:S244" si="33">IF(ABS($U197-Q197)&lt;=1,"〇","✕")</f>
        <v>〇</v>
      </c>
      <c r="T197" s="1" t="str">
        <f t="shared" ref="T197:T244" si="34">IF(ABS($V197-R197)&lt;=5,"〇","✕")</f>
        <v>〇</v>
      </c>
      <c r="U197" s="16">
        <v>3</v>
      </c>
      <c r="V197" s="2">
        <v>8</v>
      </c>
      <c r="X197">
        <v>3.6</v>
      </c>
      <c r="Y197">
        <v>3.5</v>
      </c>
      <c r="Z197">
        <v>3.6</v>
      </c>
      <c r="AA197">
        <f t="shared" ref="AA197:AA244" si="35">MAX(X197:Z197)</f>
        <v>3.6</v>
      </c>
    </row>
    <row r="198" spans="2:27" x14ac:dyDescent="0.8">
      <c r="B198" s="10" t="s">
        <v>209</v>
      </c>
      <c r="C198" s="17">
        <v>3001302772</v>
      </c>
      <c r="D198" s="15">
        <v>11620</v>
      </c>
      <c r="E198" s="11"/>
      <c r="F198" s="11"/>
      <c r="G198" s="1" t="str">
        <f t="shared" si="27"/>
        <v>✕</v>
      </c>
      <c r="H198" s="14" t="str">
        <f t="shared" si="28"/>
        <v>✕</v>
      </c>
      <c r="I198" s="32">
        <v>4</v>
      </c>
      <c r="J198" s="32">
        <v>15</v>
      </c>
      <c r="K198" s="1" t="str">
        <f t="shared" si="29"/>
        <v>〇</v>
      </c>
      <c r="L198" s="14" t="str">
        <f t="shared" si="30"/>
        <v>〇</v>
      </c>
      <c r="M198" s="42">
        <v>4</v>
      </c>
      <c r="N198" s="42">
        <v>15</v>
      </c>
      <c r="O198" s="1" t="str">
        <f t="shared" si="31"/>
        <v>〇</v>
      </c>
      <c r="P198" s="14" t="str">
        <f t="shared" si="32"/>
        <v>〇</v>
      </c>
      <c r="Q198" s="16">
        <v>3.95</v>
      </c>
      <c r="R198" s="2">
        <v>8.14</v>
      </c>
      <c r="S198" s="1" t="str">
        <f t="shared" si="33"/>
        <v>〇</v>
      </c>
      <c r="T198" s="1" t="str">
        <f t="shared" si="34"/>
        <v>✕</v>
      </c>
      <c r="U198" s="16">
        <v>4</v>
      </c>
      <c r="V198" s="2">
        <v>15</v>
      </c>
      <c r="X198">
        <v>5.4</v>
      </c>
      <c r="Y198">
        <v>4.5</v>
      </c>
      <c r="Z198">
        <v>4.8</v>
      </c>
      <c r="AA198">
        <f t="shared" si="35"/>
        <v>5.4</v>
      </c>
    </row>
    <row r="199" spans="2:27" x14ac:dyDescent="0.8">
      <c r="B199" s="10" t="s">
        <v>210</v>
      </c>
      <c r="C199" s="17">
        <v>3001736171</v>
      </c>
      <c r="D199" s="15">
        <v>6129</v>
      </c>
      <c r="E199" s="11"/>
      <c r="F199" s="11"/>
      <c r="G199" s="1" t="str">
        <f t="shared" si="27"/>
        <v>✕</v>
      </c>
      <c r="H199" s="14" t="str">
        <f t="shared" si="28"/>
        <v>✕</v>
      </c>
      <c r="I199" s="32">
        <v>6</v>
      </c>
      <c r="J199" s="32">
        <v>20</v>
      </c>
      <c r="K199" s="1" t="str">
        <f t="shared" si="29"/>
        <v>✕</v>
      </c>
      <c r="L199" s="14" t="str">
        <f t="shared" si="30"/>
        <v>〇</v>
      </c>
      <c r="M199" s="42">
        <v>6</v>
      </c>
      <c r="N199" s="42">
        <v>15</v>
      </c>
      <c r="O199" s="1" t="str">
        <f t="shared" si="31"/>
        <v>✕</v>
      </c>
      <c r="P199" s="14" t="str">
        <f t="shared" si="32"/>
        <v>〇</v>
      </c>
      <c r="Q199" s="16">
        <v>5.8849999999999998</v>
      </c>
      <c r="R199" s="2">
        <v>14.95</v>
      </c>
      <c r="S199" s="1" t="str">
        <f t="shared" si="33"/>
        <v>✕</v>
      </c>
      <c r="T199" s="1" t="str">
        <f t="shared" si="34"/>
        <v>✕</v>
      </c>
      <c r="U199" s="16">
        <v>8</v>
      </c>
      <c r="V199" s="2">
        <v>20</v>
      </c>
      <c r="X199">
        <v>7.8</v>
      </c>
      <c r="Y199">
        <v>6.3</v>
      </c>
      <c r="Z199">
        <v>7.1</v>
      </c>
      <c r="AA199">
        <f t="shared" si="35"/>
        <v>7.8</v>
      </c>
    </row>
    <row r="200" spans="2:27" x14ac:dyDescent="0.8">
      <c r="B200" s="10" t="s">
        <v>211</v>
      </c>
      <c r="C200" s="17">
        <v>3001890434</v>
      </c>
      <c r="D200" s="15">
        <v>8090</v>
      </c>
      <c r="E200" s="11"/>
      <c r="F200" s="11"/>
      <c r="G200" s="1" t="str">
        <f t="shared" si="27"/>
        <v>✕</v>
      </c>
      <c r="H200" s="14" t="str">
        <f t="shared" si="28"/>
        <v>✕</v>
      </c>
      <c r="I200" s="32">
        <v>3</v>
      </c>
      <c r="J200" s="32">
        <v>8</v>
      </c>
      <c r="K200" s="1" t="str">
        <f t="shared" si="29"/>
        <v>〇</v>
      </c>
      <c r="L200" s="14" t="str">
        <f t="shared" si="30"/>
        <v>〇</v>
      </c>
      <c r="M200" s="42">
        <v>3</v>
      </c>
      <c r="N200" s="42">
        <v>6</v>
      </c>
      <c r="O200" s="1" t="str">
        <f t="shared" si="31"/>
        <v>〇</v>
      </c>
      <c r="P200" s="14" t="str">
        <f t="shared" si="32"/>
        <v>〇</v>
      </c>
      <c r="Q200" s="16">
        <v>3.0459999999999998</v>
      </c>
      <c r="R200" s="2">
        <v>6.46</v>
      </c>
      <c r="S200" s="1" t="str">
        <f t="shared" si="33"/>
        <v>〇</v>
      </c>
      <c r="T200" s="1" t="str">
        <f t="shared" si="34"/>
        <v>〇</v>
      </c>
      <c r="U200" s="16">
        <v>3</v>
      </c>
      <c r="V200" s="2">
        <v>8</v>
      </c>
      <c r="X200">
        <v>3.4</v>
      </c>
      <c r="Y200">
        <v>3.8</v>
      </c>
      <c r="Z200">
        <v>3.6</v>
      </c>
      <c r="AA200">
        <f t="shared" si="35"/>
        <v>3.8</v>
      </c>
    </row>
    <row r="201" spans="2:27" x14ac:dyDescent="0.8">
      <c r="B201" s="10" t="s">
        <v>212</v>
      </c>
      <c r="C201" s="17">
        <v>3001709824</v>
      </c>
      <c r="D201" s="15">
        <v>5940</v>
      </c>
      <c r="E201" s="11"/>
      <c r="F201" s="11"/>
      <c r="G201" s="1" t="str">
        <f t="shared" si="27"/>
        <v>✕</v>
      </c>
      <c r="H201" s="14" t="str">
        <f t="shared" si="28"/>
        <v>✕</v>
      </c>
      <c r="I201" s="32"/>
      <c r="J201" s="32"/>
      <c r="K201" s="1" t="str">
        <f t="shared" si="29"/>
        <v>✕</v>
      </c>
      <c r="L201" s="14" t="str">
        <f t="shared" si="30"/>
        <v>✕</v>
      </c>
      <c r="M201" s="42">
        <v>6</v>
      </c>
      <c r="N201" s="42">
        <v>15</v>
      </c>
      <c r="O201" s="1" t="str">
        <f t="shared" si="31"/>
        <v>〇</v>
      </c>
      <c r="P201" s="14" t="str">
        <f t="shared" si="32"/>
        <v>〇</v>
      </c>
      <c r="Q201" s="16">
        <v>5.0730000000000004</v>
      </c>
      <c r="R201" s="2">
        <v>13.14</v>
      </c>
      <c r="S201" s="1" t="str">
        <f t="shared" si="33"/>
        <v>✕</v>
      </c>
      <c r="T201" s="1" t="str">
        <f t="shared" si="34"/>
        <v>〇</v>
      </c>
      <c r="U201" s="16">
        <v>7</v>
      </c>
      <c r="V201" s="2">
        <v>15</v>
      </c>
      <c r="X201">
        <v>5.9</v>
      </c>
      <c r="Y201">
        <v>7.1</v>
      </c>
      <c r="Z201">
        <v>6.5</v>
      </c>
      <c r="AA201">
        <f t="shared" si="35"/>
        <v>7.1</v>
      </c>
    </row>
    <row r="202" spans="2:27" x14ac:dyDescent="0.8">
      <c r="B202" s="10" t="s">
        <v>213</v>
      </c>
      <c r="C202" s="17">
        <v>3001756817</v>
      </c>
      <c r="D202" s="15">
        <v>6376</v>
      </c>
      <c r="E202" s="11"/>
      <c r="F202" s="11"/>
      <c r="G202" s="1" t="str">
        <f t="shared" si="27"/>
        <v>✕</v>
      </c>
      <c r="H202" s="14" t="str">
        <f t="shared" si="28"/>
        <v>✕</v>
      </c>
      <c r="I202" s="32">
        <v>3</v>
      </c>
      <c r="J202" s="32">
        <v>6</v>
      </c>
      <c r="K202" s="1" t="str">
        <f t="shared" si="29"/>
        <v>〇</v>
      </c>
      <c r="L202" s="14" t="str">
        <f t="shared" si="30"/>
        <v>〇</v>
      </c>
      <c r="M202" s="42">
        <v>4</v>
      </c>
      <c r="N202" s="42">
        <v>15</v>
      </c>
      <c r="O202" s="1" t="str">
        <f t="shared" si="31"/>
        <v>〇</v>
      </c>
      <c r="P202" s="14" t="str">
        <f t="shared" si="32"/>
        <v>✕</v>
      </c>
      <c r="Q202" s="16">
        <v>3.1320000000000001</v>
      </c>
      <c r="R202" s="2">
        <v>6.2</v>
      </c>
      <c r="S202" s="1" t="str">
        <f t="shared" si="33"/>
        <v>〇</v>
      </c>
      <c r="T202" s="1" t="str">
        <f t="shared" si="34"/>
        <v>〇</v>
      </c>
      <c r="U202" s="16">
        <v>3</v>
      </c>
      <c r="V202" s="2">
        <v>6</v>
      </c>
      <c r="X202">
        <v>7.3</v>
      </c>
      <c r="Y202">
        <v>2.5</v>
      </c>
      <c r="Z202">
        <v>4.4000000000000004</v>
      </c>
      <c r="AA202">
        <f t="shared" si="35"/>
        <v>7.3</v>
      </c>
    </row>
    <row r="203" spans="2:27" x14ac:dyDescent="0.8">
      <c r="B203" s="10" t="s">
        <v>214</v>
      </c>
      <c r="C203" s="17">
        <v>3001905373</v>
      </c>
      <c r="D203" s="15">
        <v>8306</v>
      </c>
      <c r="E203" s="11"/>
      <c r="F203" s="11"/>
      <c r="G203" s="1" t="str">
        <f t="shared" si="27"/>
        <v>✕</v>
      </c>
      <c r="H203" s="14" t="str">
        <f t="shared" si="28"/>
        <v>✕</v>
      </c>
      <c r="I203" s="32">
        <v>5</v>
      </c>
      <c r="J203" s="32">
        <v>10</v>
      </c>
      <c r="K203" s="1" t="str">
        <f t="shared" si="29"/>
        <v>✕</v>
      </c>
      <c r="L203" s="14" t="str">
        <f t="shared" si="30"/>
        <v>〇</v>
      </c>
      <c r="M203" s="42">
        <v>3</v>
      </c>
      <c r="N203" s="42">
        <v>6</v>
      </c>
      <c r="O203" s="1" t="str">
        <f t="shared" si="31"/>
        <v>〇</v>
      </c>
      <c r="P203" s="14" t="str">
        <f t="shared" si="32"/>
        <v>〇</v>
      </c>
      <c r="Q203" s="16">
        <v>3.0139999999999998</v>
      </c>
      <c r="R203" s="2">
        <v>6.7</v>
      </c>
      <c r="S203" s="1" t="str">
        <f t="shared" si="33"/>
        <v>〇</v>
      </c>
      <c r="T203" s="1" t="str">
        <f t="shared" si="34"/>
        <v>〇</v>
      </c>
      <c r="U203" s="16">
        <v>3</v>
      </c>
      <c r="V203" s="2">
        <v>8</v>
      </c>
      <c r="X203">
        <v>4</v>
      </c>
      <c r="Y203">
        <v>3.7</v>
      </c>
      <c r="Z203">
        <v>3.9</v>
      </c>
      <c r="AA203">
        <f t="shared" si="35"/>
        <v>4</v>
      </c>
    </row>
    <row r="204" spans="2:27" x14ac:dyDescent="0.8">
      <c r="B204" s="10" t="s">
        <v>215</v>
      </c>
      <c r="C204" s="17">
        <v>3001708561</v>
      </c>
      <c r="D204" s="15">
        <v>5847</v>
      </c>
      <c r="E204" s="11"/>
      <c r="F204" s="11"/>
      <c r="G204" s="1" t="str">
        <f t="shared" si="27"/>
        <v>✕</v>
      </c>
      <c r="H204" s="14" t="str">
        <f t="shared" si="28"/>
        <v>✕</v>
      </c>
      <c r="I204" s="32">
        <v>5</v>
      </c>
      <c r="J204" s="32">
        <v>10</v>
      </c>
      <c r="K204" s="1" t="str">
        <f t="shared" si="29"/>
        <v>〇</v>
      </c>
      <c r="L204" s="14" t="str">
        <f t="shared" si="30"/>
        <v>〇</v>
      </c>
      <c r="M204" s="42">
        <v>5</v>
      </c>
      <c r="N204" s="42">
        <v>10</v>
      </c>
      <c r="O204" s="1" t="str">
        <f t="shared" si="31"/>
        <v>〇</v>
      </c>
      <c r="P204" s="14" t="str">
        <f t="shared" si="32"/>
        <v>〇</v>
      </c>
      <c r="Q204" s="16">
        <v>4.7015000000000002</v>
      </c>
      <c r="R204" s="2">
        <v>12.38</v>
      </c>
      <c r="S204" s="1" t="str">
        <f t="shared" si="33"/>
        <v>〇</v>
      </c>
      <c r="T204" s="1" t="str">
        <f t="shared" si="34"/>
        <v>〇</v>
      </c>
      <c r="U204" s="16">
        <v>5</v>
      </c>
      <c r="V204" s="2">
        <v>10</v>
      </c>
      <c r="X204">
        <v>6.4</v>
      </c>
      <c r="Y204">
        <v>4.9000000000000004</v>
      </c>
      <c r="Z204">
        <v>5.7</v>
      </c>
      <c r="AA204">
        <f t="shared" si="35"/>
        <v>6.4</v>
      </c>
    </row>
    <row r="205" spans="2:27" x14ac:dyDescent="0.8">
      <c r="B205" s="10" t="s">
        <v>216</v>
      </c>
      <c r="C205" s="17">
        <v>3001545938</v>
      </c>
      <c r="D205" s="15">
        <v>4175</v>
      </c>
      <c r="E205" s="11"/>
      <c r="F205" s="11"/>
      <c r="G205" s="1" t="str">
        <f t="shared" si="27"/>
        <v>✕</v>
      </c>
      <c r="H205" s="14" t="str">
        <f t="shared" si="28"/>
        <v>✕</v>
      </c>
      <c r="I205" s="32">
        <v>5</v>
      </c>
      <c r="J205" s="32">
        <v>15</v>
      </c>
      <c r="K205" s="1" t="str">
        <f t="shared" si="29"/>
        <v>〇</v>
      </c>
      <c r="L205" s="14" t="str">
        <f t="shared" si="30"/>
        <v>〇</v>
      </c>
      <c r="M205" s="42">
        <v>5</v>
      </c>
      <c r="N205" s="42">
        <v>10</v>
      </c>
      <c r="O205" s="1" t="str">
        <f t="shared" si="31"/>
        <v>〇</v>
      </c>
      <c r="P205" s="14" t="str">
        <f t="shared" si="32"/>
        <v>〇</v>
      </c>
      <c r="Q205" s="16">
        <v>5.66</v>
      </c>
      <c r="R205" s="2">
        <v>13.03</v>
      </c>
      <c r="S205" s="1" t="str">
        <f t="shared" si="33"/>
        <v>〇</v>
      </c>
      <c r="T205" s="1" t="str">
        <f t="shared" si="34"/>
        <v>〇</v>
      </c>
      <c r="U205" s="16">
        <v>5</v>
      </c>
      <c r="V205" s="2">
        <v>15</v>
      </c>
      <c r="X205">
        <v>6.8</v>
      </c>
      <c r="Y205">
        <v>5.2</v>
      </c>
      <c r="Z205">
        <v>6.3</v>
      </c>
      <c r="AA205">
        <f t="shared" si="35"/>
        <v>6.8</v>
      </c>
    </row>
    <row r="206" spans="2:27" x14ac:dyDescent="0.8">
      <c r="B206" s="10" t="s">
        <v>217</v>
      </c>
      <c r="C206" s="17">
        <v>3002009005</v>
      </c>
      <c r="D206" s="15">
        <v>12562</v>
      </c>
      <c r="E206" s="11"/>
      <c r="F206" s="11"/>
      <c r="G206" s="1" t="str">
        <f t="shared" si="27"/>
        <v>✕</v>
      </c>
      <c r="H206" s="14" t="str">
        <f t="shared" si="28"/>
        <v>✕</v>
      </c>
      <c r="I206" s="32">
        <v>5</v>
      </c>
      <c r="J206" s="32">
        <v>20</v>
      </c>
      <c r="K206" s="1" t="str">
        <f t="shared" si="29"/>
        <v>〇</v>
      </c>
      <c r="L206" s="14" t="str">
        <f t="shared" si="30"/>
        <v>〇</v>
      </c>
      <c r="M206" s="42">
        <v>5</v>
      </c>
      <c r="N206" s="42">
        <v>15</v>
      </c>
      <c r="O206" s="1" t="str">
        <f t="shared" si="31"/>
        <v>〇</v>
      </c>
      <c r="P206" s="14" t="str">
        <f t="shared" si="32"/>
        <v>〇</v>
      </c>
      <c r="Q206" s="16">
        <v>5.0795000000000003</v>
      </c>
      <c r="R206" s="2">
        <v>13.89</v>
      </c>
      <c r="S206" s="1" t="str">
        <f t="shared" si="33"/>
        <v>〇</v>
      </c>
      <c r="T206" s="1" t="str">
        <f t="shared" si="34"/>
        <v>✕</v>
      </c>
      <c r="U206" s="16">
        <v>5</v>
      </c>
      <c r="V206" s="2">
        <v>20</v>
      </c>
      <c r="X206">
        <v>5.6</v>
      </c>
      <c r="Y206">
        <v>5.7</v>
      </c>
      <c r="Z206">
        <v>5.7</v>
      </c>
      <c r="AA206">
        <f t="shared" si="35"/>
        <v>5.7</v>
      </c>
    </row>
    <row r="207" spans="2:27" x14ac:dyDescent="0.8">
      <c r="B207" s="10" t="s">
        <v>218</v>
      </c>
      <c r="C207" s="17">
        <v>3001656977</v>
      </c>
      <c r="D207" s="15">
        <v>5238</v>
      </c>
      <c r="E207" s="11"/>
      <c r="F207" s="11"/>
      <c r="G207" s="1" t="str">
        <f t="shared" si="27"/>
        <v>✕</v>
      </c>
      <c r="H207" s="14" t="str">
        <f t="shared" si="28"/>
        <v>✕</v>
      </c>
      <c r="I207" s="32">
        <v>4</v>
      </c>
      <c r="J207" s="32">
        <v>8</v>
      </c>
      <c r="K207" s="1" t="str">
        <f t="shared" si="29"/>
        <v>〇</v>
      </c>
      <c r="L207" s="14" t="str">
        <f t="shared" si="30"/>
        <v>〇</v>
      </c>
      <c r="M207" s="42">
        <v>2.5</v>
      </c>
      <c r="N207" s="42">
        <v>6</v>
      </c>
      <c r="O207" s="1" t="str">
        <f t="shared" si="31"/>
        <v>〇</v>
      </c>
      <c r="P207" s="14" t="str">
        <f t="shared" si="32"/>
        <v>〇</v>
      </c>
      <c r="Q207" s="16">
        <v>3.9870000000000001</v>
      </c>
      <c r="R207" s="2">
        <v>8.08</v>
      </c>
      <c r="S207" s="1" t="str">
        <f t="shared" si="33"/>
        <v>〇</v>
      </c>
      <c r="T207" s="1" t="str">
        <f t="shared" si="34"/>
        <v>〇</v>
      </c>
      <c r="U207" s="16">
        <v>3</v>
      </c>
      <c r="V207" s="2">
        <v>6</v>
      </c>
      <c r="X207">
        <v>4.3</v>
      </c>
      <c r="Y207">
        <v>5.5</v>
      </c>
      <c r="Z207">
        <v>4.9000000000000004</v>
      </c>
      <c r="AA207">
        <f t="shared" si="35"/>
        <v>5.5</v>
      </c>
    </row>
    <row r="208" spans="2:27" x14ac:dyDescent="0.8">
      <c r="B208" s="10" t="s">
        <v>219</v>
      </c>
      <c r="C208" s="17">
        <v>3001739628</v>
      </c>
      <c r="D208" s="15">
        <v>6169</v>
      </c>
      <c r="E208" s="11"/>
      <c r="F208" s="11"/>
      <c r="G208" s="1" t="str">
        <f t="shared" si="27"/>
        <v>✕</v>
      </c>
      <c r="H208" s="14" t="str">
        <f t="shared" si="28"/>
        <v>✕</v>
      </c>
      <c r="I208" s="32">
        <v>6</v>
      </c>
      <c r="J208" s="32">
        <v>10</v>
      </c>
      <c r="K208" s="1" t="str">
        <f t="shared" si="29"/>
        <v>〇</v>
      </c>
      <c r="L208" s="14" t="str">
        <f t="shared" si="30"/>
        <v>〇</v>
      </c>
      <c r="M208" s="42">
        <v>5</v>
      </c>
      <c r="N208" s="42">
        <v>10</v>
      </c>
      <c r="O208" s="1" t="str">
        <f t="shared" si="31"/>
        <v>〇</v>
      </c>
      <c r="P208" s="14" t="str">
        <f t="shared" si="32"/>
        <v>〇</v>
      </c>
      <c r="Q208" s="16">
        <v>5.24</v>
      </c>
      <c r="R208" s="2">
        <v>13.225</v>
      </c>
      <c r="S208" s="1" t="str">
        <f t="shared" si="33"/>
        <v>〇</v>
      </c>
      <c r="T208" s="1" t="str">
        <f t="shared" si="34"/>
        <v>〇</v>
      </c>
      <c r="U208" s="16">
        <v>5</v>
      </c>
      <c r="V208" s="2">
        <v>10</v>
      </c>
      <c r="X208">
        <v>6.1</v>
      </c>
      <c r="Y208">
        <v>5.6</v>
      </c>
      <c r="Z208">
        <v>5.9</v>
      </c>
      <c r="AA208">
        <f t="shared" si="35"/>
        <v>6.1</v>
      </c>
    </row>
    <row r="209" spans="2:27" x14ac:dyDescent="0.8">
      <c r="B209" s="10" t="s">
        <v>220</v>
      </c>
      <c r="C209" s="17">
        <v>3001677882</v>
      </c>
      <c r="D209" s="15">
        <v>5519</v>
      </c>
      <c r="E209" s="11"/>
      <c r="F209" s="11"/>
      <c r="G209" s="1" t="str">
        <f t="shared" si="27"/>
        <v>✕</v>
      </c>
      <c r="H209" s="14" t="str">
        <f t="shared" si="28"/>
        <v>✕</v>
      </c>
      <c r="I209" s="32">
        <v>6</v>
      </c>
      <c r="J209" s="32">
        <v>10</v>
      </c>
      <c r="K209" s="1" t="str">
        <f t="shared" si="29"/>
        <v>✕</v>
      </c>
      <c r="L209" s="14" t="str">
        <f t="shared" si="30"/>
        <v>〇</v>
      </c>
      <c r="M209" s="42">
        <v>4</v>
      </c>
      <c r="N209" s="42">
        <v>10</v>
      </c>
      <c r="O209" s="1" t="str">
        <f t="shared" si="31"/>
        <v>〇</v>
      </c>
      <c r="P209" s="14" t="str">
        <f t="shared" si="32"/>
        <v>〇</v>
      </c>
      <c r="Q209" s="16">
        <v>4.2355</v>
      </c>
      <c r="R209" s="2">
        <v>8.6</v>
      </c>
      <c r="S209" s="1" t="str">
        <f t="shared" si="33"/>
        <v>✕</v>
      </c>
      <c r="T209" s="1" t="str">
        <f t="shared" si="34"/>
        <v>〇</v>
      </c>
      <c r="U209" s="16">
        <v>3</v>
      </c>
      <c r="V209" s="2">
        <v>8</v>
      </c>
      <c r="X209">
        <v>5.9</v>
      </c>
      <c r="Y209">
        <v>4.5999999999999996</v>
      </c>
      <c r="Z209">
        <v>5.6</v>
      </c>
      <c r="AA209">
        <f t="shared" si="35"/>
        <v>5.9</v>
      </c>
    </row>
    <row r="210" spans="2:27" x14ac:dyDescent="0.8">
      <c r="B210" s="10" t="s">
        <v>221</v>
      </c>
      <c r="C210" s="17">
        <v>3003080619</v>
      </c>
      <c r="D210" s="15">
        <v>12953</v>
      </c>
      <c r="E210" s="11"/>
      <c r="F210" s="11"/>
      <c r="G210" s="1" t="str">
        <f t="shared" si="27"/>
        <v>✕</v>
      </c>
      <c r="H210" s="14" t="str">
        <f t="shared" si="28"/>
        <v>✕</v>
      </c>
      <c r="I210" s="32">
        <v>4.5</v>
      </c>
      <c r="J210" s="32">
        <v>12</v>
      </c>
      <c r="K210" s="1" t="str">
        <f t="shared" si="29"/>
        <v>〇</v>
      </c>
      <c r="L210" s="14" t="str">
        <f t="shared" si="30"/>
        <v>〇</v>
      </c>
      <c r="M210" s="42">
        <v>4</v>
      </c>
      <c r="N210" s="42">
        <v>10</v>
      </c>
      <c r="O210" s="1" t="str">
        <f t="shared" si="31"/>
        <v>〇</v>
      </c>
      <c r="P210" s="14" t="str">
        <f t="shared" si="32"/>
        <v>〇</v>
      </c>
      <c r="Q210" s="16">
        <v>4.3304999999999998</v>
      </c>
      <c r="R210" s="2">
        <v>10.61</v>
      </c>
      <c r="S210" s="1" t="str">
        <f t="shared" si="33"/>
        <v>〇</v>
      </c>
      <c r="T210" s="1" t="str">
        <f t="shared" si="34"/>
        <v>〇</v>
      </c>
      <c r="U210" s="16">
        <v>4</v>
      </c>
      <c r="V210" s="2">
        <v>8</v>
      </c>
      <c r="X210">
        <v>4.5999999999999996</v>
      </c>
      <c r="Y210">
        <v>6.6</v>
      </c>
      <c r="Z210">
        <v>5.6</v>
      </c>
      <c r="AA210">
        <f t="shared" si="35"/>
        <v>6.6</v>
      </c>
    </row>
    <row r="211" spans="2:27" x14ac:dyDescent="0.8">
      <c r="B211" s="10" t="s">
        <v>222</v>
      </c>
      <c r="C211" s="17">
        <v>3001708567</v>
      </c>
      <c r="D211" s="15">
        <v>5921</v>
      </c>
      <c r="E211" s="11"/>
      <c r="F211" s="11"/>
      <c r="G211" s="1" t="str">
        <f t="shared" si="27"/>
        <v>✕</v>
      </c>
      <c r="H211" s="14" t="str">
        <f t="shared" si="28"/>
        <v>✕</v>
      </c>
      <c r="I211" s="32">
        <v>4.5</v>
      </c>
      <c r="J211" s="32">
        <v>12</v>
      </c>
      <c r="K211" s="1" t="str">
        <f t="shared" si="29"/>
        <v>〇</v>
      </c>
      <c r="L211" s="14" t="str">
        <f t="shared" si="30"/>
        <v>〇</v>
      </c>
      <c r="M211" s="42">
        <v>4.5</v>
      </c>
      <c r="N211" s="42">
        <v>10</v>
      </c>
      <c r="O211" s="1" t="str">
        <f t="shared" si="31"/>
        <v>〇</v>
      </c>
      <c r="P211" s="14" t="str">
        <f t="shared" si="32"/>
        <v>〇</v>
      </c>
      <c r="Q211" s="16">
        <v>4.0054999999999996</v>
      </c>
      <c r="R211" s="2">
        <v>8.0399999999999991</v>
      </c>
      <c r="S211" s="1" t="str">
        <f t="shared" si="33"/>
        <v>〇</v>
      </c>
      <c r="T211" s="1" t="str">
        <f t="shared" si="34"/>
        <v>✕</v>
      </c>
      <c r="U211" s="16">
        <v>5</v>
      </c>
      <c r="V211" s="2">
        <v>15</v>
      </c>
      <c r="X211">
        <v>5.8</v>
      </c>
      <c r="Y211">
        <v>4.5</v>
      </c>
      <c r="Z211">
        <v>5.2</v>
      </c>
      <c r="AA211">
        <f t="shared" si="35"/>
        <v>5.8</v>
      </c>
    </row>
    <row r="212" spans="2:27" x14ac:dyDescent="0.8">
      <c r="B212" s="10" t="s">
        <v>223</v>
      </c>
      <c r="C212" s="17">
        <v>3001522935</v>
      </c>
      <c r="D212" s="15">
        <v>7585</v>
      </c>
      <c r="E212" s="11"/>
      <c r="F212" s="11"/>
      <c r="G212" s="1" t="str">
        <f t="shared" si="27"/>
        <v>✕</v>
      </c>
      <c r="H212" s="14" t="str">
        <f t="shared" si="28"/>
        <v>〇</v>
      </c>
      <c r="I212" s="32">
        <v>3</v>
      </c>
      <c r="J212" s="32">
        <v>4</v>
      </c>
      <c r="K212" s="1" t="str">
        <f t="shared" si="29"/>
        <v>〇</v>
      </c>
      <c r="L212" s="14" t="str">
        <f t="shared" si="30"/>
        <v>〇</v>
      </c>
      <c r="M212" s="42">
        <v>2</v>
      </c>
      <c r="N212" s="42">
        <v>4</v>
      </c>
      <c r="O212" s="1" t="str">
        <f t="shared" si="31"/>
        <v>〇</v>
      </c>
      <c r="P212" s="14" t="str">
        <f t="shared" si="32"/>
        <v>〇</v>
      </c>
      <c r="Q212" s="16">
        <v>2.0779999999999998</v>
      </c>
      <c r="R212" s="2">
        <v>5.1950000000000003</v>
      </c>
      <c r="S212" s="1" t="str">
        <f t="shared" si="33"/>
        <v>〇</v>
      </c>
      <c r="T212" s="1" t="str">
        <f t="shared" si="34"/>
        <v>〇</v>
      </c>
      <c r="U212" s="16">
        <v>2</v>
      </c>
      <c r="V212" s="2">
        <v>4</v>
      </c>
      <c r="X212">
        <v>2.1</v>
      </c>
      <c r="Y212">
        <v>1.4</v>
      </c>
      <c r="Z212">
        <v>1.8</v>
      </c>
      <c r="AA212">
        <f t="shared" si="35"/>
        <v>2.1</v>
      </c>
    </row>
    <row r="213" spans="2:27" x14ac:dyDescent="0.8">
      <c r="B213" s="10" t="s">
        <v>224</v>
      </c>
      <c r="C213" s="17">
        <v>3001914964</v>
      </c>
      <c r="D213" s="15">
        <v>8426</v>
      </c>
      <c r="E213" s="11"/>
      <c r="F213" s="11"/>
      <c r="G213" s="1" t="str">
        <f t="shared" si="27"/>
        <v>✕</v>
      </c>
      <c r="H213" s="14" t="str">
        <f t="shared" si="28"/>
        <v>✕</v>
      </c>
      <c r="I213" s="32">
        <v>5</v>
      </c>
      <c r="J213" s="32">
        <v>10</v>
      </c>
      <c r="K213" s="1" t="str">
        <f t="shared" si="29"/>
        <v>〇</v>
      </c>
      <c r="L213" s="14" t="str">
        <f t="shared" si="30"/>
        <v>〇</v>
      </c>
      <c r="M213" s="42">
        <v>5</v>
      </c>
      <c r="N213" s="42">
        <v>10</v>
      </c>
      <c r="O213" s="1" t="str">
        <f t="shared" si="31"/>
        <v>〇</v>
      </c>
      <c r="P213" s="14" t="str">
        <f t="shared" si="32"/>
        <v>〇</v>
      </c>
      <c r="Q213" s="16">
        <v>4.9089999999999998</v>
      </c>
      <c r="R213" s="2">
        <v>11.47</v>
      </c>
      <c r="S213" s="1" t="str">
        <f t="shared" si="33"/>
        <v>〇</v>
      </c>
      <c r="T213" s="1" t="str">
        <f t="shared" si="34"/>
        <v>〇</v>
      </c>
      <c r="U213" s="16">
        <v>5</v>
      </c>
      <c r="V213" s="2">
        <v>10</v>
      </c>
      <c r="X213">
        <v>4.7</v>
      </c>
      <c r="Y213">
        <v>6.7</v>
      </c>
      <c r="Z213">
        <v>5.7</v>
      </c>
      <c r="AA213">
        <f t="shared" si="35"/>
        <v>6.7</v>
      </c>
    </row>
    <row r="214" spans="2:27" x14ac:dyDescent="0.8">
      <c r="B214" s="10" t="s">
        <v>225</v>
      </c>
      <c r="C214" s="17">
        <v>3001680885</v>
      </c>
      <c r="D214" s="15">
        <v>5479</v>
      </c>
      <c r="E214" s="11"/>
      <c r="F214" s="11"/>
      <c r="G214" s="1" t="str">
        <f t="shared" si="27"/>
        <v>✕</v>
      </c>
      <c r="H214" s="14" t="str">
        <f t="shared" si="28"/>
        <v>✕</v>
      </c>
      <c r="I214" s="32">
        <v>12</v>
      </c>
      <c r="J214" s="32">
        <v>45</v>
      </c>
      <c r="K214" s="1" t="str">
        <f t="shared" si="29"/>
        <v>〇</v>
      </c>
      <c r="L214" s="14" t="str">
        <f t="shared" si="30"/>
        <v>✕</v>
      </c>
      <c r="M214" s="42">
        <v>14</v>
      </c>
      <c r="N214" s="42">
        <v>45</v>
      </c>
      <c r="O214" s="1" t="str">
        <f t="shared" si="31"/>
        <v>✕</v>
      </c>
      <c r="P214" s="14" t="str">
        <f t="shared" si="32"/>
        <v>✕</v>
      </c>
      <c r="Q214" s="16">
        <v>12.75</v>
      </c>
      <c r="R214" s="2">
        <v>27.49</v>
      </c>
      <c r="S214" s="1" t="str">
        <f t="shared" si="33"/>
        <v>〇</v>
      </c>
      <c r="T214" s="1" t="str">
        <f t="shared" si="34"/>
        <v>〇</v>
      </c>
      <c r="U214" s="16">
        <v>12</v>
      </c>
      <c r="V214" s="2">
        <v>30</v>
      </c>
      <c r="X214">
        <v>17.7</v>
      </c>
      <c r="Y214">
        <v>13.5</v>
      </c>
      <c r="Z214">
        <v>15</v>
      </c>
      <c r="AA214">
        <f t="shared" si="35"/>
        <v>17.7</v>
      </c>
    </row>
    <row r="215" spans="2:27" x14ac:dyDescent="0.8">
      <c r="B215" s="10" t="s">
        <v>226</v>
      </c>
      <c r="C215" s="17">
        <v>3003063179</v>
      </c>
      <c r="D215" s="15">
        <v>13273</v>
      </c>
      <c r="E215" s="11"/>
      <c r="F215" s="11"/>
      <c r="G215" s="1" t="str">
        <f t="shared" si="27"/>
        <v>✕</v>
      </c>
      <c r="H215" s="14" t="str">
        <f t="shared" si="28"/>
        <v>✕</v>
      </c>
      <c r="I215" s="32">
        <v>4</v>
      </c>
      <c r="J215" s="32">
        <v>10</v>
      </c>
      <c r="K215" s="1" t="str">
        <f t="shared" si="29"/>
        <v>〇</v>
      </c>
      <c r="L215" s="14" t="str">
        <f t="shared" si="30"/>
        <v>〇</v>
      </c>
      <c r="M215" s="42">
        <v>4.5</v>
      </c>
      <c r="N215" s="42">
        <v>10</v>
      </c>
      <c r="O215" s="1" t="str">
        <f t="shared" si="31"/>
        <v>〇</v>
      </c>
      <c r="P215" s="14" t="str">
        <f t="shared" si="32"/>
        <v>〇</v>
      </c>
      <c r="Q215" s="16">
        <v>3.3519999999999999</v>
      </c>
      <c r="R215" s="2">
        <v>7.81</v>
      </c>
      <c r="S215" s="1" t="str">
        <f t="shared" si="33"/>
        <v>〇</v>
      </c>
      <c r="T215" s="1" t="str">
        <f t="shared" si="34"/>
        <v>〇</v>
      </c>
      <c r="U215" s="16">
        <v>4</v>
      </c>
      <c r="V215" s="2">
        <v>10</v>
      </c>
      <c r="X215">
        <v>5.0999999999999996</v>
      </c>
      <c r="Y215">
        <v>4.4000000000000004</v>
      </c>
      <c r="Z215">
        <v>5</v>
      </c>
      <c r="AA215">
        <f t="shared" si="35"/>
        <v>5.0999999999999996</v>
      </c>
    </row>
    <row r="216" spans="2:27" x14ac:dyDescent="0.8">
      <c r="B216" s="10" t="s">
        <v>227</v>
      </c>
      <c r="C216" s="17">
        <v>3001804587</v>
      </c>
      <c r="D216" s="15">
        <v>6890</v>
      </c>
      <c r="E216" s="11"/>
      <c r="F216" s="11"/>
      <c r="G216" s="1" t="str">
        <f t="shared" si="27"/>
        <v>✕</v>
      </c>
      <c r="H216" s="14" t="str">
        <f t="shared" si="28"/>
        <v>✕</v>
      </c>
      <c r="I216" s="32">
        <v>4</v>
      </c>
      <c r="J216" s="32">
        <v>10</v>
      </c>
      <c r="K216" s="1" t="str">
        <f t="shared" si="29"/>
        <v>〇</v>
      </c>
      <c r="L216" s="14" t="str">
        <f t="shared" si="30"/>
        <v>〇</v>
      </c>
      <c r="M216" s="42">
        <v>3</v>
      </c>
      <c r="N216" s="42">
        <v>6</v>
      </c>
      <c r="O216" s="1" t="str">
        <f t="shared" si="31"/>
        <v>〇</v>
      </c>
      <c r="P216" s="14" t="str">
        <f t="shared" si="32"/>
        <v>〇</v>
      </c>
      <c r="Q216" s="16">
        <v>3.1419999999999999</v>
      </c>
      <c r="R216" s="2">
        <v>6.96</v>
      </c>
      <c r="S216" s="1" t="str">
        <f t="shared" si="33"/>
        <v>〇</v>
      </c>
      <c r="T216" s="1" t="str">
        <f t="shared" si="34"/>
        <v>〇</v>
      </c>
      <c r="U216" s="16">
        <v>4</v>
      </c>
      <c r="V216" s="2">
        <v>6</v>
      </c>
      <c r="X216">
        <v>4.5</v>
      </c>
      <c r="Y216">
        <v>3.5</v>
      </c>
      <c r="Z216">
        <v>4</v>
      </c>
      <c r="AA216">
        <f t="shared" si="35"/>
        <v>4.5</v>
      </c>
    </row>
    <row r="217" spans="2:27" x14ac:dyDescent="0.8">
      <c r="B217" s="10" t="s">
        <v>228</v>
      </c>
      <c r="C217" s="17">
        <v>3001798388</v>
      </c>
      <c r="D217" s="15">
        <v>6806</v>
      </c>
      <c r="E217" s="11"/>
      <c r="F217" s="11"/>
      <c r="G217" s="1" t="str">
        <f t="shared" si="27"/>
        <v>✕</v>
      </c>
      <c r="H217" s="14" t="str">
        <f t="shared" si="28"/>
        <v>✕</v>
      </c>
      <c r="I217" s="32">
        <v>4</v>
      </c>
      <c r="J217" s="32">
        <v>8</v>
      </c>
      <c r="K217" s="1" t="str">
        <f t="shared" si="29"/>
        <v>〇</v>
      </c>
      <c r="L217" s="14" t="str">
        <f t="shared" si="30"/>
        <v>〇</v>
      </c>
      <c r="M217" s="42">
        <v>3</v>
      </c>
      <c r="N217" s="42">
        <v>8</v>
      </c>
      <c r="O217" s="1" t="str">
        <f t="shared" si="31"/>
        <v>〇</v>
      </c>
      <c r="P217" s="14" t="str">
        <f t="shared" si="32"/>
        <v>〇</v>
      </c>
      <c r="Q217" s="16">
        <v>3.0150000000000001</v>
      </c>
      <c r="R217" s="2">
        <v>6.22</v>
      </c>
      <c r="S217" s="1" t="str">
        <f t="shared" si="33"/>
        <v>〇</v>
      </c>
      <c r="T217" s="1" t="str">
        <f t="shared" si="34"/>
        <v>〇</v>
      </c>
      <c r="U217" s="16">
        <v>3</v>
      </c>
      <c r="V217" s="2">
        <v>6</v>
      </c>
      <c r="X217">
        <v>3.8</v>
      </c>
      <c r="Y217">
        <v>3.2</v>
      </c>
      <c r="Z217">
        <v>3.5</v>
      </c>
      <c r="AA217">
        <f t="shared" si="35"/>
        <v>3.8</v>
      </c>
    </row>
    <row r="218" spans="2:27" x14ac:dyDescent="0.8">
      <c r="B218" s="10" t="s">
        <v>229</v>
      </c>
      <c r="C218" s="17">
        <v>3001867650</v>
      </c>
      <c r="D218" s="15">
        <v>7936</v>
      </c>
      <c r="E218" s="11"/>
      <c r="F218" s="11"/>
      <c r="G218" s="1" t="str">
        <f t="shared" si="27"/>
        <v>✕</v>
      </c>
      <c r="H218" s="14" t="str">
        <f t="shared" si="28"/>
        <v>✕</v>
      </c>
      <c r="I218" s="32">
        <v>6</v>
      </c>
      <c r="J218" s="32">
        <v>20</v>
      </c>
      <c r="K218" s="1" t="str">
        <f t="shared" si="29"/>
        <v>〇</v>
      </c>
      <c r="L218" s="14" t="str">
        <f t="shared" si="30"/>
        <v>〇</v>
      </c>
      <c r="M218" s="42">
        <v>5</v>
      </c>
      <c r="N218" s="42">
        <v>10</v>
      </c>
      <c r="O218" s="1" t="str">
        <f t="shared" si="31"/>
        <v>〇</v>
      </c>
      <c r="P218" s="14" t="str">
        <f t="shared" si="32"/>
        <v>〇</v>
      </c>
      <c r="Q218" s="16">
        <v>5.3419999999999996</v>
      </c>
      <c r="R218" s="2">
        <v>16.09</v>
      </c>
      <c r="S218" s="1" t="str">
        <f t="shared" si="33"/>
        <v>〇</v>
      </c>
      <c r="T218" s="1" t="str">
        <f t="shared" si="34"/>
        <v>〇</v>
      </c>
      <c r="U218" s="16">
        <v>5</v>
      </c>
      <c r="V218" s="2">
        <v>15</v>
      </c>
      <c r="X218">
        <v>5.2</v>
      </c>
      <c r="Y218">
        <v>7.8</v>
      </c>
      <c r="Z218">
        <v>6.5</v>
      </c>
      <c r="AA218">
        <f t="shared" si="35"/>
        <v>7.8</v>
      </c>
    </row>
    <row r="219" spans="2:27" x14ac:dyDescent="0.8">
      <c r="B219" s="10" t="s">
        <v>230</v>
      </c>
      <c r="C219" s="17">
        <v>3001359343</v>
      </c>
      <c r="D219" s="15">
        <v>881</v>
      </c>
      <c r="E219" s="11"/>
      <c r="F219" s="11"/>
      <c r="G219" s="1" t="str">
        <f t="shared" si="27"/>
        <v>✕</v>
      </c>
      <c r="H219" s="14" t="str">
        <f t="shared" si="28"/>
        <v>✕</v>
      </c>
      <c r="I219" s="32"/>
      <c r="J219" s="32"/>
      <c r="K219" s="1" t="str">
        <f t="shared" si="29"/>
        <v>✕</v>
      </c>
      <c r="L219" s="14" t="str">
        <f t="shared" si="30"/>
        <v>✕</v>
      </c>
      <c r="M219" s="42">
        <v>5</v>
      </c>
      <c r="N219" s="42">
        <v>10</v>
      </c>
      <c r="O219" s="1" t="str">
        <f t="shared" si="31"/>
        <v>〇</v>
      </c>
      <c r="P219" s="14" t="str">
        <f t="shared" si="32"/>
        <v>〇</v>
      </c>
      <c r="Q219" s="16">
        <v>3.8679999999999999</v>
      </c>
      <c r="R219" s="2">
        <v>7.53</v>
      </c>
      <c r="S219" s="1" t="str">
        <f t="shared" si="33"/>
        <v>✕</v>
      </c>
      <c r="T219" s="1" t="str">
        <f t="shared" si="34"/>
        <v>〇</v>
      </c>
      <c r="U219" s="16">
        <v>6</v>
      </c>
      <c r="V219" s="2">
        <v>10</v>
      </c>
      <c r="X219">
        <v>5.6</v>
      </c>
      <c r="Y219">
        <v>5</v>
      </c>
      <c r="Z219">
        <v>5.3</v>
      </c>
      <c r="AA219">
        <f t="shared" si="35"/>
        <v>5.6</v>
      </c>
    </row>
    <row r="220" spans="2:27" x14ac:dyDescent="0.8">
      <c r="B220" s="10" t="s">
        <v>231</v>
      </c>
      <c r="C220" s="17">
        <v>3001852789</v>
      </c>
      <c r="D220" s="15">
        <v>7521</v>
      </c>
      <c r="E220" s="11"/>
      <c r="F220" s="11"/>
      <c r="G220" s="1" t="str">
        <f t="shared" si="27"/>
        <v>✕</v>
      </c>
      <c r="H220" s="14" t="str">
        <f t="shared" si="28"/>
        <v>✕</v>
      </c>
      <c r="I220" s="32">
        <v>6</v>
      </c>
      <c r="J220" s="32">
        <v>20</v>
      </c>
      <c r="K220" s="1" t="str">
        <f t="shared" si="29"/>
        <v>✕</v>
      </c>
      <c r="L220" s="14" t="str">
        <f t="shared" si="30"/>
        <v>✕</v>
      </c>
      <c r="M220" s="42">
        <v>4</v>
      </c>
      <c r="N220" s="42">
        <v>10</v>
      </c>
      <c r="O220" s="1" t="str">
        <f t="shared" si="31"/>
        <v>〇</v>
      </c>
      <c r="P220" s="14" t="str">
        <f t="shared" si="32"/>
        <v>〇</v>
      </c>
      <c r="Q220" s="16">
        <v>4.9115000000000002</v>
      </c>
      <c r="R220" s="2">
        <v>10.99</v>
      </c>
      <c r="S220" s="1" t="str">
        <f t="shared" si="33"/>
        <v>〇</v>
      </c>
      <c r="T220" s="1" t="str">
        <f t="shared" si="34"/>
        <v>〇</v>
      </c>
      <c r="U220" s="16">
        <v>4</v>
      </c>
      <c r="V220" s="2">
        <v>8</v>
      </c>
      <c r="X220">
        <v>5.5</v>
      </c>
      <c r="Y220">
        <v>6.1</v>
      </c>
      <c r="Z220">
        <v>5.8</v>
      </c>
      <c r="AA220">
        <f t="shared" si="35"/>
        <v>6.1</v>
      </c>
    </row>
    <row r="221" spans="2:27" x14ac:dyDescent="0.8">
      <c r="B221" s="10" t="s">
        <v>232</v>
      </c>
      <c r="C221" s="17">
        <v>3001949900</v>
      </c>
      <c r="D221" s="15">
        <v>9162</v>
      </c>
      <c r="E221" s="11"/>
      <c r="F221" s="11"/>
      <c r="G221" s="1" t="str">
        <f t="shared" si="27"/>
        <v>✕</v>
      </c>
      <c r="H221" s="14" t="str">
        <f t="shared" si="28"/>
        <v>✕</v>
      </c>
      <c r="I221" s="32">
        <v>5</v>
      </c>
      <c r="J221" s="32">
        <v>15</v>
      </c>
      <c r="K221" s="1" t="str">
        <f t="shared" si="29"/>
        <v>〇</v>
      </c>
      <c r="L221" s="14" t="str">
        <f t="shared" si="30"/>
        <v>〇</v>
      </c>
      <c r="M221" s="42">
        <v>4</v>
      </c>
      <c r="N221" s="42">
        <v>10</v>
      </c>
      <c r="O221" s="1" t="str">
        <f t="shared" si="31"/>
        <v>〇</v>
      </c>
      <c r="P221" s="14" t="str">
        <f t="shared" si="32"/>
        <v>〇</v>
      </c>
      <c r="Q221" s="16">
        <v>5.3529999999999998</v>
      </c>
      <c r="R221" s="2">
        <v>13.79</v>
      </c>
      <c r="S221" s="1" t="str">
        <f t="shared" si="33"/>
        <v>〇</v>
      </c>
      <c r="T221" s="1" t="str">
        <f t="shared" si="34"/>
        <v>〇</v>
      </c>
      <c r="U221" s="16">
        <v>5</v>
      </c>
      <c r="V221" s="2">
        <v>10</v>
      </c>
      <c r="X221">
        <v>5.5</v>
      </c>
      <c r="Y221">
        <v>6.3</v>
      </c>
      <c r="Z221">
        <v>5.9</v>
      </c>
      <c r="AA221">
        <f t="shared" si="35"/>
        <v>6.3</v>
      </c>
    </row>
    <row r="222" spans="2:27" x14ac:dyDescent="0.8">
      <c r="B222" s="10" t="s">
        <v>233</v>
      </c>
      <c r="C222" s="17">
        <v>3001838276</v>
      </c>
      <c r="D222" s="15">
        <v>7505</v>
      </c>
      <c r="E222" s="11"/>
      <c r="F222" s="11"/>
      <c r="G222" s="1" t="str">
        <f t="shared" si="27"/>
        <v>✕</v>
      </c>
      <c r="H222" s="14" t="str">
        <f t="shared" si="28"/>
        <v>〇</v>
      </c>
      <c r="I222" s="32">
        <v>3</v>
      </c>
      <c r="J222" s="32">
        <v>4</v>
      </c>
      <c r="K222" s="1" t="str">
        <f t="shared" si="29"/>
        <v>〇</v>
      </c>
      <c r="L222" s="14" t="str">
        <f t="shared" si="30"/>
        <v>〇</v>
      </c>
      <c r="M222" s="42">
        <v>3.5</v>
      </c>
      <c r="N222" s="42">
        <v>8</v>
      </c>
      <c r="O222" s="1" t="str">
        <f t="shared" si="31"/>
        <v>〇</v>
      </c>
      <c r="P222" s="14" t="str">
        <f t="shared" si="32"/>
        <v>〇</v>
      </c>
      <c r="Q222" s="16">
        <v>3.2035</v>
      </c>
      <c r="R222" s="2">
        <v>7.4050000000000002</v>
      </c>
      <c r="S222" s="1" t="str">
        <f t="shared" si="33"/>
        <v>〇</v>
      </c>
      <c r="T222" s="1" t="str">
        <f t="shared" si="34"/>
        <v>〇</v>
      </c>
      <c r="U222" s="16">
        <v>3</v>
      </c>
      <c r="V222" s="2">
        <v>4</v>
      </c>
      <c r="X222">
        <v>4.5</v>
      </c>
      <c r="Y222">
        <v>3.5</v>
      </c>
      <c r="Z222">
        <v>4</v>
      </c>
      <c r="AA222">
        <f t="shared" si="35"/>
        <v>4.5</v>
      </c>
    </row>
    <row r="223" spans="2:27" x14ac:dyDescent="0.8">
      <c r="B223" s="10" t="s">
        <v>234</v>
      </c>
      <c r="C223" s="17">
        <v>3001512782</v>
      </c>
      <c r="D223" s="15">
        <v>3979</v>
      </c>
      <c r="E223" s="11"/>
      <c r="F223" s="11"/>
      <c r="G223" s="1" t="str">
        <f t="shared" si="27"/>
        <v>✕</v>
      </c>
      <c r="H223" s="14" t="str">
        <f t="shared" si="28"/>
        <v>✕</v>
      </c>
      <c r="I223" s="32"/>
      <c r="J223" s="32"/>
      <c r="K223" s="1" t="str">
        <f t="shared" si="29"/>
        <v>✕</v>
      </c>
      <c r="L223" s="14" t="str">
        <f t="shared" si="30"/>
        <v>✕</v>
      </c>
      <c r="M223" s="42">
        <v>9</v>
      </c>
      <c r="N223" s="42">
        <v>30</v>
      </c>
      <c r="O223" s="1" t="str">
        <f t="shared" si="31"/>
        <v>✕</v>
      </c>
      <c r="P223" s="14" t="str">
        <f t="shared" si="32"/>
        <v>〇</v>
      </c>
      <c r="Q223" s="16">
        <v>9.0519999999999996</v>
      </c>
      <c r="R223" s="2">
        <v>27.7</v>
      </c>
      <c r="S223" s="1" t="str">
        <f t="shared" si="33"/>
        <v>✕</v>
      </c>
      <c r="T223" s="1" t="str">
        <f t="shared" si="34"/>
        <v>〇</v>
      </c>
      <c r="U223" s="16">
        <v>12</v>
      </c>
      <c r="V223" s="2">
        <v>30</v>
      </c>
      <c r="X223">
        <v>11.5</v>
      </c>
      <c r="Y223">
        <v>9.4</v>
      </c>
      <c r="Z223">
        <v>10.8</v>
      </c>
      <c r="AA223">
        <f t="shared" si="35"/>
        <v>11.5</v>
      </c>
    </row>
    <row r="224" spans="2:27" x14ac:dyDescent="0.8">
      <c r="B224" s="10" t="s">
        <v>235</v>
      </c>
      <c r="C224" s="17">
        <v>3003088872</v>
      </c>
      <c r="D224" s="15">
        <v>13131</v>
      </c>
      <c r="E224" s="11"/>
      <c r="F224" s="11"/>
      <c r="G224" s="1" t="str">
        <f t="shared" si="27"/>
        <v>✕</v>
      </c>
      <c r="H224" s="14" t="str">
        <f t="shared" si="28"/>
        <v>✕</v>
      </c>
      <c r="I224" s="32">
        <v>5</v>
      </c>
      <c r="J224" s="32">
        <v>10</v>
      </c>
      <c r="K224" s="1" t="str">
        <f t="shared" si="29"/>
        <v>〇</v>
      </c>
      <c r="L224" s="14" t="str">
        <f t="shared" si="30"/>
        <v>〇</v>
      </c>
      <c r="M224" s="42">
        <v>4.5</v>
      </c>
      <c r="N224" s="42">
        <v>10</v>
      </c>
      <c r="O224" s="1" t="str">
        <f t="shared" si="31"/>
        <v>〇</v>
      </c>
      <c r="P224" s="14" t="str">
        <f t="shared" si="32"/>
        <v>〇</v>
      </c>
      <c r="Q224" s="16">
        <v>4.1684999999999999</v>
      </c>
      <c r="R224" s="2">
        <v>8.9049999999999994</v>
      </c>
      <c r="S224" s="1" t="str">
        <f t="shared" si="33"/>
        <v>〇</v>
      </c>
      <c r="T224" s="1" t="str">
        <f t="shared" si="34"/>
        <v>〇</v>
      </c>
      <c r="U224" s="16">
        <v>4.5</v>
      </c>
      <c r="V224" s="2">
        <v>12</v>
      </c>
      <c r="X224">
        <v>4.8</v>
      </c>
      <c r="Y224">
        <v>5.4</v>
      </c>
      <c r="Z224">
        <v>5.0999999999999996</v>
      </c>
      <c r="AA224">
        <f t="shared" si="35"/>
        <v>5.4</v>
      </c>
    </row>
    <row r="225" spans="2:27" x14ac:dyDescent="0.8">
      <c r="B225" s="10" t="s">
        <v>236</v>
      </c>
      <c r="C225" s="17">
        <v>3001514933</v>
      </c>
      <c r="D225" s="15">
        <v>3875</v>
      </c>
      <c r="E225" s="11"/>
      <c r="F225" s="11"/>
      <c r="G225" s="1" t="str">
        <f t="shared" si="27"/>
        <v>✕</v>
      </c>
      <c r="H225" s="14" t="str">
        <f t="shared" si="28"/>
        <v>✕</v>
      </c>
      <c r="I225" s="32"/>
      <c r="J225" s="32"/>
      <c r="K225" s="1" t="str">
        <f t="shared" si="29"/>
        <v>✕</v>
      </c>
      <c r="L225" s="14" t="str">
        <f t="shared" si="30"/>
        <v>✕</v>
      </c>
      <c r="M225" s="42"/>
      <c r="N225" s="42"/>
      <c r="O225" s="1" t="str">
        <f t="shared" si="31"/>
        <v>✕</v>
      </c>
      <c r="P225" s="14" t="str">
        <f t="shared" si="32"/>
        <v>✕</v>
      </c>
      <c r="Q225" s="16">
        <v>5.4409999999999998</v>
      </c>
      <c r="R225" s="2">
        <v>14.06</v>
      </c>
      <c r="S225" s="1" t="str">
        <f t="shared" si="33"/>
        <v>〇</v>
      </c>
      <c r="T225" s="1" t="str">
        <f t="shared" si="34"/>
        <v>〇</v>
      </c>
      <c r="U225" s="16">
        <v>6</v>
      </c>
      <c r="V225" s="2">
        <v>15</v>
      </c>
      <c r="X225">
        <v>5.0999999999999996</v>
      </c>
      <c r="Y225">
        <v>10</v>
      </c>
      <c r="Z225">
        <v>5.0999999999999996</v>
      </c>
      <c r="AA225">
        <f t="shared" si="35"/>
        <v>10</v>
      </c>
    </row>
    <row r="226" spans="2:27" x14ac:dyDescent="0.8">
      <c r="B226" s="10" t="s">
        <v>237</v>
      </c>
      <c r="C226" s="17">
        <v>3001701073</v>
      </c>
      <c r="D226" s="15">
        <v>5728</v>
      </c>
      <c r="E226" s="11"/>
      <c r="F226" s="11"/>
      <c r="G226" s="1" t="str">
        <f t="shared" si="27"/>
        <v>✕</v>
      </c>
      <c r="H226" s="14" t="str">
        <f t="shared" si="28"/>
        <v>✕</v>
      </c>
      <c r="I226" s="32">
        <v>5</v>
      </c>
      <c r="J226" s="32">
        <v>10</v>
      </c>
      <c r="K226" s="1" t="str">
        <f t="shared" si="29"/>
        <v>〇</v>
      </c>
      <c r="L226" s="14" t="str">
        <f t="shared" si="30"/>
        <v>〇</v>
      </c>
      <c r="M226" s="42">
        <v>4</v>
      </c>
      <c r="N226" s="42">
        <v>10</v>
      </c>
      <c r="O226" s="1" t="str">
        <f t="shared" si="31"/>
        <v>〇</v>
      </c>
      <c r="P226" s="14" t="str">
        <f t="shared" si="32"/>
        <v>〇</v>
      </c>
      <c r="Q226" s="16">
        <v>4.335</v>
      </c>
      <c r="R226" s="2">
        <v>8.7200000000000006</v>
      </c>
      <c r="S226" s="1" t="str">
        <f t="shared" si="33"/>
        <v>〇</v>
      </c>
      <c r="T226" s="1" t="str">
        <f t="shared" si="34"/>
        <v>〇</v>
      </c>
      <c r="U226" s="16">
        <v>4</v>
      </c>
      <c r="V226" s="2">
        <v>8</v>
      </c>
      <c r="X226">
        <v>6</v>
      </c>
      <c r="Y226">
        <v>4.9000000000000004</v>
      </c>
      <c r="Z226">
        <v>5.5</v>
      </c>
      <c r="AA226">
        <f t="shared" si="35"/>
        <v>6</v>
      </c>
    </row>
    <row r="227" spans="2:27" x14ac:dyDescent="0.8">
      <c r="B227" s="10" t="s">
        <v>238</v>
      </c>
      <c r="C227" s="17">
        <v>3001689956</v>
      </c>
      <c r="D227" s="15">
        <v>5620</v>
      </c>
      <c r="E227" s="11"/>
      <c r="F227" s="11"/>
      <c r="G227" s="1" t="str">
        <f t="shared" si="27"/>
        <v>✕</v>
      </c>
      <c r="H227" s="14" t="str">
        <f t="shared" si="28"/>
        <v>✕</v>
      </c>
      <c r="I227" s="32">
        <v>4</v>
      </c>
      <c r="J227" s="32">
        <v>8</v>
      </c>
      <c r="K227" s="1" t="str">
        <f t="shared" si="29"/>
        <v>〇</v>
      </c>
      <c r="L227" s="14" t="str">
        <f t="shared" si="30"/>
        <v>〇</v>
      </c>
      <c r="M227" s="42">
        <v>3.5</v>
      </c>
      <c r="N227" s="42">
        <v>8</v>
      </c>
      <c r="O227" s="1" t="str">
        <f t="shared" si="31"/>
        <v>〇</v>
      </c>
      <c r="P227" s="14" t="str">
        <f t="shared" si="32"/>
        <v>〇</v>
      </c>
      <c r="Q227" s="16">
        <v>3.7629999999999999</v>
      </c>
      <c r="R227" s="2">
        <v>7.5449999999999999</v>
      </c>
      <c r="S227" s="1" t="str">
        <f t="shared" si="33"/>
        <v>〇</v>
      </c>
      <c r="T227" s="1" t="str">
        <f t="shared" si="34"/>
        <v>〇</v>
      </c>
      <c r="U227" s="16">
        <v>4</v>
      </c>
      <c r="V227" s="2">
        <v>8</v>
      </c>
      <c r="X227">
        <v>4.8</v>
      </c>
      <c r="Y227">
        <v>3.7</v>
      </c>
      <c r="Z227">
        <v>4.5</v>
      </c>
      <c r="AA227">
        <f t="shared" si="35"/>
        <v>4.8</v>
      </c>
    </row>
    <row r="228" spans="2:27" x14ac:dyDescent="0.8">
      <c r="B228" s="10" t="s">
        <v>239</v>
      </c>
      <c r="C228" s="17">
        <v>3001958648</v>
      </c>
      <c r="D228" s="15">
        <v>9328</v>
      </c>
      <c r="E228" s="11"/>
      <c r="F228" s="11"/>
      <c r="G228" s="1" t="str">
        <f t="shared" si="27"/>
        <v>✕</v>
      </c>
      <c r="H228" s="14" t="str">
        <f t="shared" si="28"/>
        <v>✕</v>
      </c>
      <c r="I228" s="32">
        <v>4.5</v>
      </c>
      <c r="J228" s="32">
        <v>12</v>
      </c>
      <c r="K228" s="1" t="str">
        <f t="shared" si="29"/>
        <v>〇</v>
      </c>
      <c r="L228" s="14" t="str">
        <f t="shared" si="30"/>
        <v>〇</v>
      </c>
      <c r="M228" s="42">
        <v>5</v>
      </c>
      <c r="N228" s="42">
        <v>10</v>
      </c>
      <c r="O228" s="1" t="str">
        <f t="shared" si="31"/>
        <v>〇</v>
      </c>
      <c r="P228" s="14" t="str">
        <f t="shared" si="32"/>
        <v>〇</v>
      </c>
      <c r="Q228" s="16">
        <v>4.1130000000000004</v>
      </c>
      <c r="R228" s="2">
        <v>8.3000000000000007</v>
      </c>
      <c r="S228" s="1" t="str">
        <f t="shared" si="33"/>
        <v>〇</v>
      </c>
      <c r="T228" s="1" t="str">
        <f t="shared" si="34"/>
        <v>〇</v>
      </c>
      <c r="U228" s="16">
        <v>5</v>
      </c>
      <c r="V228" s="2">
        <v>10</v>
      </c>
      <c r="X228">
        <v>5.4</v>
      </c>
      <c r="Y228">
        <v>4.9000000000000004</v>
      </c>
      <c r="Z228">
        <v>5.0999999999999996</v>
      </c>
      <c r="AA228">
        <f t="shared" si="35"/>
        <v>5.4</v>
      </c>
    </row>
    <row r="229" spans="2:27" x14ac:dyDescent="0.8">
      <c r="B229" s="10" t="s">
        <v>240</v>
      </c>
      <c r="C229" s="17">
        <v>3002004686</v>
      </c>
      <c r="D229" s="15">
        <v>11490</v>
      </c>
      <c r="E229" s="11"/>
      <c r="F229" s="11"/>
      <c r="G229" s="1" t="str">
        <f t="shared" si="27"/>
        <v>✕</v>
      </c>
      <c r="H229" s="14" t="str">
        <f t="shared" si="28"/>
        <v>✕</v>
      </c>
      <c r="I229" s="32">
        <v>5</v>
      </c>
      <c r="J229" s="32">
        <v>15</v>
      </c>
      <c r="K229" s="1" t="str">
        <f t="shared" si="29"/>
        <v>〇</v>
      </c>
      <c r="L229" s="14" t="str">
        <f t="shared" si="30"/>
        <v>〇</v>
      </c>
      <c r="M229" s="42">
        <v>4</v>
      </c>
      <c r="N229" s="42">
        <v>10</v>
      </c>
      <c r="O229" s="1" t="str">
        <f t="shared" si="31"/>
        <v>✕</v>
      </c>
      <c r="P229" s="14" t="str">
        <f t="shared" si="32"/>
        <v>✕</v>
      </c>
      <c r="Q229" s="16">
        <v>5.3789999999999996</v>
      </c>
      <c r="R229" s="2">
        <v>12.855</v>
      </c>
      <c r="S229" s="1" t="str">
        <f t="shared" si="33"/>
        <v>〇</v>
      </c>
      <c r="T229" s="1" t="str">
        <f t="shared" si="34"/>
        <v>✕</v>
      </c>
      <c r="U229" s="16">
        <v>6</v>
      </c>
      <c r="V229" s="2">
        <v>20</v>
      </c>
      <c r="X229">
        <v>6.4</v>
      </c>
      <c r="Y229">
        <v>5.4</v>
      </c>
      <c r="Z229">
        <v>5.9</v>
      </c>
      <c r="AA229">
        <f t="shared" si="35"/>
        <v>6.4</v>
      </c>
    </row>
    <row r="230" spans="2:27" x14ac:dyDescent="0.8">
      <c r="B230" s="10" t="s">
        <v>241</v>
      </c>
      <c r="C230" s="17">
        <v>3000808920</v>
      </c>
      <c r="D230" s="15">
        <v>7769</v>
      </c>
      <c r="E230" s="11"/>
      <c r="F230" s="11"/>
      <c r="G230" s="1" t="str">
        <f t="shared" si="27"/>
        <v>✕</v>
      </c>
      <c r="H230" s="14" t="str">
        <f t="shared" si="28"/>
        <v>✕</v>
      </c>
      <c r="I230" s="32">
        <v>5</v>
      </c>
      <c r="J230" s="32">
        <v>10</v>
      </c>
      <c r="K230" s="1" t="str">
        <f t="shared" si="29"/>
        <v>〇</v>
      </c>
      <c r="L230" s="14" t="str">
        <f t="shared" si="30"/>
        <v>〇</v>
      </c>
      <c r="M230" s="42">
        <v>4</v>
      </c>
      <c r="N230" s="42">
        <v>10</v>
      </c>
      <c r="O230" s="1" t="str">
        <f t="shared" si="31"/>
        <v>〇</v>
      </c>
      <c r="P230" s="14" t="str">
        <f t="shared" si="32"/>
        <v>〇</v>
      </c>
      <c r="Q230" s="16">
        <v>4.0369999999999999</v>
      </c>
      <c r="R230" s="2">
        <v>8.06</v>
      </c>
      <c r="S230" s="1" t="str">
        <f t="shared" si="33"/>
        <v>〇</v>
      </c>
      <c r="T230" s="1" t="str">
        <f t="shared" si="34"/>
        <v>〇</v>
      </c>
      <c r="U230" s="16">
        <v>5</v>
      </c>
      <c r="V230" s="2">
        <v>10</v>
      </c>
      <c r="X230">
        <v>4.9000000000000004</v>
      </c>
      <c r="Y230">
        <v>4.7</v>
      </c>
      <c r="Z230">
        <v>4.8</v>
      </c>
      <c r="AA230">
        <f t="shared" si="35"/>
        <v>4.9000000000000004</v>
      </c>
    </row>
    <row r="231" spans="2:27" x14ac:dyDescent="0.8">
      <c r="B231" s="10" t="s">
        <v>242</v>
      </c>
      <c r="C231" s="17">
        <v>3001938515</v>
      </c>
      <c r="D231" s="15">
        <v>9032</v>
      </c>
      <c r="E231" s="11"/>
      <c r="F231" s="11"/>
      <c r="G231" s="1" t="str">
        <f t="shared" si="27"/>
        <v>✕</v>
      </c>
      <c r="H231" s="14" t="str">
        <f t="shared" si="28"/>
        <v>✕</v>
      </c>
      <c r="I231" s="32">
        <v>4</v>
      </c>
      <c r="J231" s="32">
        <v>6</v>
      </c>
      <c r="K231" s="1" t="str">
        <f t="shared" si="29"/>
        <v>〇</v>
      </c>
      <c r="L231" s="14" t="str">
        <f t="shared" si="30"/>
        <v>〇</v>
      </c>
      <c r="M231" s="42">
        <v>3.5</v>
      </c>
      <c r="N231" s="42">
        <v>8</v>
      </c>
      <c r="O231" s="1" t="str">
        <f t="shared" si="31"/>
        <v>〇</v>
      </c>
      <c r="P231" s="14" t="str">
        <f t="shared" si="32"/>
        <v>〇</v>
      </c>
      <c r="Q231" s="16">
        <v>3.9325000000000001</v>
      </c>
      <c r="R231" s="2">
        <v>7.86</v>
      </c>
      <c r="S231" s="1" t="str">
        <f t="shared" si="33"/>
        <v>〇</v>
      </c>
      <c r="T231" s="1" t="str">
        <f t="shared" si="34"/>
        <v>〇</v>
      </c>
      <c r="U231" s="16">
        <v>3</v>
      </c>
      <c r="V231" s="2">
        <v>8</v>
      </c>
      <c r="X231">
        <v>4.4000000000000004</v>
      </c>
      <c r="Y231">
        <v>5.3</v>
      </c>
      <c r="Z231">
        <v>4.9000000000000004</v>
      </c>
      <c r="AA231">
        <f t="shared" si="35"/>
        <v>5.3</v>
      </c>
    </row>
    <row r="232" spans="2:27" x14ac:dyDescent="0.8">
      <c r="B232" s="10" t="s">
        <v>243</v>
      </c>
      <c r="C232" s="17">
        <v>3001687581</v>
      </c>
      <c r="D232" s="15">
        <v>5593</v>
      </c>
      <c r="E232" s="11"/>
      <c r="F232" s="11"/>
      <c r="G232" s="1" t="str">
        <f t="shared" si="27"/>
        <v>✕</v>
      </c>
      <c r="H232" s="14" t="str">
        <f t="shared" si="28"/>
        <v>✕</v>
      </c>
      <c r="I232" s="32">
        <v>4</v>
      </c>
      <c r="J232" s="32">
        <v>6</v>
      </c>
      <c r="K232" s="1" t="str">
        <f t="shared" si="29"/>
        <v>〇</v>
      </c>
      <c r="L232" s="14" t="str">
        <f t="shared" si="30"/>
        <v>〇</v>
      </c>
      <c r="M232" s="42">
        <v>4</v>
      </c>
      <c r="N232" s="42">
        <v>8</v>
      </c>
      <c r="O232" s="1" t="str">
        <f t="shared" si="31"/>
        <v>〇</v>
      </c>
      <c r="P232" s="14" t="str">
        <f t="shared" si="32"/>
        <v>〇</v>
      </c>
      <c r="Q232" s="16">
        <v>3.7484999999999999</v>
      </c>
      <c r="R232" s="2">
        <v>7.69</v>
      </c>
      <c r="S232" s="1" t="str">
        <f t="shared" si="33"/>
        <v>〇</v>
      </c>
      <c r="T232" s="1" t="str">
        <f t="shared" si="34"/>
        <v>〇</v>
      </c>
      <c r="U232" s="16">
        <v>4</v>
      </c>
      <c r="V232" s="2">
        <v>8</v>
      </c>
      <c r="X232">
        <v>4.2</v>
      </c>
      <c r="Y232">
        <v>4</v>
      </c>
      <c r="Z232">
        <v>6.3</v>
      </c>
      <c r="AA232">
        <f t="shared" si="35"/>
        <v>6.3</v>
      </c>
    </row>
    <row r="233" spans="2:27" x14ac:dyDescent="0.8">
      <c r="B233" s="10" t="s">
        <v>244</v>
      </c>
      <c r="C233" s="17">
        <v>3003090896</v>
      </c>
      <c r="D233" s="15">
        <v>13144</v>
      </c>
      <c r="E233" s="11"/>
      <c r="F233" s="11"/>
      <c r="G233" s="1" t="str">
        <f t="shared" si="27"/>
        <v>✕</v>
      </c>
      <c r="H233" s="14" t="str">
        <f t="shared" si="28"/>
        <v>✕</v>
      </c>
      <c r="I233" s="32">
        <v>4</v>
      </c>
      <c r="J233" s="32">
        <v>10</v>
      </c>
      <c r="K233" s="1" t="str">
        <f t="shared" si="29"/>
        <v>〇</v>
      </c>
      <c r="L233" s="14" t="str">
        <f t="shared" si="30"/>
        <v>〇</v>
      </c>
      <c r="M233" s="42">
        <v>3.5</v>
      </c>
      <c r="N233" s="42">
        <v>8</v>
      </c>
      <c r="O233" s="1" t="str">
        <f t="shared" si="31"/>
        <v>〇</v>
      </c>
      <c r="P233" s="14" t="str">
        <f t="shared" si="32"/>
        <v>〇</v>
      </c>
      <c r="Q233" s="16">
        <v>3.8694999999999999</v>
      </c>
      <c r="R233" s="2">
        <v>8.2799999999999994</v>
      </c>
      <c r="S233" s="1" t="str">
        <f t="shared" si="33"/>
        <v>〇</v>
      </c>
      <c r="T233" s="1" t="str">
        <f t="shared" si="34"/>
        <v>〇</v>
      </c>
      <c r="U233" s="16">
        <v>4</v>
      </c>
      <c r="V233" s="2">
        <v>8</v>
      </c>
      <c r="X233">
        <v>4.3</v>
      </c>
      <c r="Y233">
        <v>4</v>
      </c>
      <c r="Z233">
        <v>4.2</v>
      </c>
      <c r="AA233">
        <f t="shared" si="35"/>
        <v>4.3</v>
      </c>
    </row>
    <row r="234" spans="2:27" x14ac:dyDescent="0.8">
      <c r="B234" s="10" t="s">
        <v>245</v>
      </c>
      <c r="C234" s="17">
        <v>3001894100</v>
      </c>
      <c r="D234" s="15">
        <v>8205</v>
      </c>
      <c r="E234" s="11"/>
      <c r="F234" s="11"/>
      <c r="G234" s="1" t="str">
        <f t="shared" si="27"/>
        <v>✕</v>
      </c>
      <c r="H234" s="14" t="str">
        <f t="shared" si="28"/>
        <v>✕</v>
      </c>
      <c r="I234" s="32">
        <v>5</v>
      </c>
      <c r="J234" s="32">
        <v>10</v>
      </c>
      <c r="K234" s="1" t="str">
        <f t="shared" si="29"/>
        <v>〇</v>
      </c>
      <c r="L234" s="14" t="str">
        <f t="shared" si="30"/>
        <v>〇</v>
      </c>
      <c r="M234" s="42">
        <v>4</v>
      </c>
      <c r="N234" s="42">
        <v>8</v>
      </c>
      <c r="O234" s="1" t="str">
        <f t="shared" si="31"/>
        <v>〇</v>
      </c>
      <c r="P234" s="14" t="str">
        <f t="shared" si="32"/>
        <v>〇</v>
      </c>
      <c r="Q234" s="16">
        <v>3.9910000000000001</v>
      </c>
      <c r="R234" s="2">
        <v>8</v>
      </c>
      <c r="S234" s="1" t="str">
        <f t="shared" si="33"/>
        <v>〇</v>
      </c>
      <c r="T234" s="1" t="str">
        <f t="shared" si="34"/>
        <v>〇</v>
      </c>
      <c r="U234" s="16">
        <v>4</v>
      </c>
      <c r="V234" s="2">
        <v>6</v>
      </c>
      <c r="X234">
        <v>4.3</v>
      </c>
      <c r="Y234">
        <v>4.5</v>
      </c>
      <c r="Z234">
        <v>4.5</v>
      </c>
      <c r="AA234">
        <f t="shared" si="35"/>
        <v>4.5</v>
      </c>
    </row>
    <row r="235" spans="2:27" x14ac:dyDescent="0.8">
      <c r="B235" s="10" t="s">
        <v>246</v>
      </c>
      <c r="C235" s="17">
        <v>3001745630</v>
      </c>
      <c r="D235" s="15">
        <v>6225</v>
      </c>
      <c r="E235" s="11"/>
      <c r="F235" s="11"/>
      <c r="G235" s="1" t="str">
        <f t="shared" si="27"/>
        <v>✕</v>
      </c>
      <c r="H235" s="14" t="str">
        <f t="shared" si="28"/>
        <v>✕</v>
      </c>
      <c r="I235" s="32">
        <v>6</v>
      </c>
      <c r="J235" s="32">
        <v>20</v>
      </c>
      <c r="K235" s="1" t="str">
        <f t="shared" si="29"/>
        <v>〇</v>
      </c>
      <c r="L235" s="14" t="str">
        <f t="shared" si="30"/>
        <v>✕</v>
      </c>
      <c r="M235" s="42">
        <v>6</v>
      </c>
      <c r="N235" s="42">
        <v>15</v>
      </c>
      <c r="O235" s="1" t="str">
        <f t="shared" si="31"/>
        <v>〇</v>
      </c>
      <c r="P235" s="14" t="str">
        <f t="shared" si="32"/>
        <v>〇</v>
      </c>
      <c r="Q235" s="16">
        <v>5.6859999999999999</v>
      </c>
      <c r="R235" s="2">
        <v>15.3</v>
      </c>
      <c r="S235" s="1" t="str">
        <f t="shared" si="33"/>
        <v>〇</v>
      </c>
      <c r="T235" s="1" t="str">
        <f t="shared" si="34"/>
        <v>✕</v>
      </c>
      <c r="U235" s="16">
        <v>6</v>
      </c>
      <c r="V235" s="2">
        <v>10</v>
      </c>
      <c r="X235">
        <v>7.3</v>
      </c>
      <c r="Y235">
        <v>6.8</v>
      </c>
      <c r="Z235">
        <v>7.1</v>
      </c>
      <c r="AA235">
        <f t="shared" si="35"/>
        <v>7.3</v>
      </c>
    </row>
    <row r="236" spans="2:27" x14ac:dyDescent="0.8">
      <c r="B236" s="10" t="s">
        <v>247</v>
      </c>
      <c r="C236" s="17">
        <v>3000666909</v>
      </c>
      <c r="D236" s="15">
        <v>5540</v>
      </c>
      <c r="E236" s="11"/>
      <c r="F236" s="11"/>
      <c r="G236" s="1" t="str">
        <f t="shared" si="27"/>
        <v>✕</v>
      </c>
      <c r="H236" s="14" t="str">
        <f t="shared" si="28"/>
        <v>✕</v>
      </c>
      <c r="I236" s="32">
        <v>9</v>
      </c>
      <c r="J236" s="32">
        <v>30</v>
      </c>
      <c r="K236" s="1" t="str">
        <f t="shared" si="29"/>
        <v>〇</v>
      </c>
      <c r="L236" s="14" t="str">
        <f t="shared" si="30"/>
        <v>✕</v>
      </c>
      <c r="M236" s="42">
        <v>9</v>
      </c>
      <c r="N236" s="42">
        <v>30</v>
      </c>
      <c r="O236" s="1" t="str">
        <f t="shared" si="31"/>
        <v>〇</v>
      </c>
      <c r="P236" s="14" t="str">
        <f t="shared" si="32"/>
        <v>✕</v>
      </c>
      <c r="Q236" s="16">
        <v>8.5939999999999994</v>
      </c>
      <c r="R236" s="2">
        <v>28.75</v>
      </c>
      <c r="S236" s="1" t="str">
        <f t="shared" si="33"/>
        <v>〇</v>
      </c>
      <c r="T236" s="1" t="str">
        <f t="shared" si="34"/>
        <v>✕</v>
      </c>
      <c r="U236" s="16">
        <v>8</v>
      </c>
      <c r="V236" s="2">
        <v>20</v>
      </c>
      <c r="X236">
        <v>10.1</v>
      </c>
      <c r="Y236">
        <v>10.1</v>
      </c>
      <c r="Z236">
        <v>10</v>
      </c>
      <c r="AA236">
        <f t="shared" si="35"/>
        <v>10.1</v>
      </c>
    </row>
    <row r="237" spans="2:27" x14ac:dyDescent="0.8">
      <c r="B237" s="10" t="s">
        <v>248</v>
      </c>
      <c r="C237" s="17">
        <v>3003111432</v>
      </c>
      <c r="D237" s="15">
        <v>13494</v>
      </c>
      <c r="E237" s="11"/>
      <c r="F237" s="11"/>
      <c r="G237" s="1" t="str">
        <f t="shared" si="27"/>
        <v>✕</v>
      </c>
      <c r="H237" s="14" t="str">
        <f t="shared" si="28"/>
        <v>✕</v>
      </c>
      <c r="I237" s="32">
        <v>5</v>
      </c>
      <c r="J237" s="32">
        <v>10</v>
      </c>
      <c r="K237" s="1" t="str">
        <f t="shared" si="29"/>
        <v>〇</v>
      </c>
      <c r="L237" s="14" t="str">
        <f t="shared" si="30"/>
        <v>✕</v>
      </c>
      <c r="M237" s="42">
        <v>4</v>
      </c>
      <c r="N237" s="42">
        <v>15</v>
      </c>
      <c r="O237" s="1" t="str">
        <f t="shared" si="31"/>
        <v>✕</v>
      </c>
      <c r="P237" s="14" t="str">
        <f t="shared" si="32"/>
        <v>〇</v>
      </c>
      <c r="Q237" s="16">
        <v>5.375</v>
      </c>
      <c r="R237" s="2">
        <v>15.73</v>
      </c>
      <c r="S237" s="1" t="str">
        <f t="shared" si="33"/>
        <v>〇</v>
      </c>
      <c r="T237" s="1" t="str">
        <f t="shared" si="34"/>
        <v>〇</v>
      </c>
      <c r="U237" s="16">
        <v>6</v>
      </c>
      <c r="V237" s="2">
        <v>20</v>
      </c>
      <c r="X237">
        <v>6.3</v>
      </c>
      <c r="Y237">
        <v>6.5</v>
      </c>
      <c r="Z237">
        <v>6.4</v>
      </c>
      <c r="AA237">
        <f t="shared" si="35"/>
        <v>6.5</v>
      </c>
    </row>
    <row r="238" spans="2:27" x14ac:dyDescent="0.8">
      <c r="B238" s="10" t="s">
        <v>249</v>
      </c>
      <c r="C238" s="17">
        <v>3001943923</v>
      </c>
      <c r="D238" s="15">
        <v>9095</v>
      </c>
      <c r="E238" s="11"/>
      <c r="F238" s="11"/>
      <c r="G238" s="1" t="str">
        <f t="shared" si="27"/>
        <v>✕</v>
      </c>
      <c r="H238" s="14" t="str">
        <f t="shared" si="28"/>
        <v>✕</v>
      </c>
      <c r="I238" s="32">
        <v>5</v>
      </c>
      <c r="J238" s="32">
        <v>15</v>
      </c>
      <c r="K238" s="1" t="str">
        <f t="shared" si="29"/>
        <v>〇</v>
      </c>
      <c r="L238" s="14" t="str">
        <f t="shared" si="30"/>
        <v>〇</v>
      </c>
      <c r="M238" s="42">
        <v>5</v>
      </c>
      <c r="N238" s="42">
        <v>10</v>
      </c>
      <c r="O238" s="1" t="str">
        <f t="shared" si="31"/>
        <v>〇</v>
      </c>
      <c r="P238" s="14" t="str">
        <f t="shared" si="32"/>
        <v>〇</v>
      </c>
      <c r="Q238" s="16">
        <v>4.1280000000000001</v>
      </c>
      <c r="R238" s="2">
        <v>8.4600000000000009</v>
      </c>
      <c r="S238" s="1" t="str">
        <f t="shared" si="33"/>
        <v>〇</v>
      </c>
      <c r="T238" s="1" t="str">
        <f t="shared" si="34"/>
        <v>〇</v>
      </c>
      <c r="U238" s="16">
        <v>5</v>
      </c>
      <c r="V238" s="2">
        <v>10</v>
      </c>
      <c r="X238">
        <v>5.2</v>
      </c>
      <c r="Y238">
        <v>5.5</v>
      </c>
      <c r="Z238">
        <v>5.3</v>
      </c>
      <c r="AA238">
        <f t="shared" si="35"/>
        <v>5.5</v>
      </c>
    </row>
    <row r="239" spans="2:27" x14ac:dyDescent="0.8">
      <c r="B239" s="10" t="s">
        <v>250</v>
      </c>
      <c r="C239" s="17">
        <v>3003044602</v>
      </c>
      <c r="D239" s="15">
        <v>12311</v>
      </c>
      <c r="E239" s="11"/>
      <c r="F239" s="11"/>
      <c r="G239" s="1" t="str">
        <f t="shared" si="27"/>
        <v>✕</v>
      </c>
      <c r="H239" s="14" t="str">
        <f t="shared" si="28"/>
        <v>✕</v>
      </c>
      <c r="I239" s="32">
        <v>4</v>
      </c>
      <c r="J239" s="32">
        <v>10</v>
      </c>
      <c r="K239" s="1" t="str">
        <f t="shared" si="29"/>
        <v>〇</v>
      </c>
      <c r="L239" s="14" t="str">
        <f t="shared" si="30"/>
        <v>〇</v>
      </c>
      <c r="M239" s="42">
        <v>3</v>
      </c>
      <c r="N239" s="42">
        <v>8</v>
      </c>
      <c r="O239" s="1" t="str">
        <f t="shared" si="31"/>
        <v>〇</v>
      </c>
      <c r="P239" s="14" t="str">
        <f t="shared" si="32"/>
        <v>〇</v>
      </c>
      <c r="Q239" s="16">
        <v>3.5745</v>
      </c>
      <c r="R239" s="2">
        <v>7.57</v>
      </c>
      <c r="S239" s="1" t="str">
        <f t="shared" si="33"/>
        <v>〇</v>
      </c>
      <c r="T239" s="1" t="str">
        <f t="shared" si="34"/>
        <v>〇</v>
      </c>
      <c r="U239" s="16">
        <v>3</v>
      </c>
      <c r="V239" s="2">
        <v>6</v>
      </c>
      <c r="X239">
        <v>3.1</v>
      </c>
      <c r="Y239">
        <v>4.5999999999999996</v>
      </c>
      <c r="Z239">
        <v>3.9</v>
      </c>
      <c r="AA239">
        <f t="shared" si="35"/>
        <v>4.5999999999999996</v>
      </c>
    </row>
    <row r="240" spans="2:27" x14ac:dyDescent="0.8">
      <c r="B240" s="10" t="s">
        <v>251</v>
      </c>
      <c r="C240" s="17">
        <v>3003025898</v>
      </c>
      <c r="D240" s="15">
        <v>12134</v>
      </c>
      <c r="E240" s="11"/>
      <c r="F240" s="11"/>
      <c r="G240" s="1" t="str">
        <f t="shared" si="27"/>
        <v>✕</v>
      </c>
      <c r="H240" s="14" t="str">
        <f t="shared" si="28"/>
        <v>✕</v>
      </c>
      <c r="I240" s="32">
        <v>6</v>
      </c>
      <c r="J240" s="32">
        <v>20</v>
      </c>
      <c r="K240" s="1" t="str">
        <f t="shared" si="29"/>
        <v>〇</v>
      </c>
      <c r="L240" s="14" t="str">
        <f t="shared" si="30"/>
        <v>✕</v>
      </c>
      <c r="M240" s="42">
        <v>6</v>
      </c>
      <c r="N240" s="42">
        <v>15</v>
      </c>
      <c r="O240" s="1" t="str">
        <f t="shared" si="31"/>
        <v>〇</v>
      </c>
      <c r="P240" s="14" t="str">
        <f t="shared" si="32"/>
        <v>〇</v>
      </c>
      <c r="Q240" s="16">
        <v>5.4779999999999998</v>
      </c>
      <c r="R240" s="2">
        <v>15.79</v>
      </c>
      <c r="S240" s="1" t="str">
        <f t="shared" si="33"/>
        <v>〇</v>
      </c>
      <c r="T240" s="1" t="str">
        <f t="shared" si="34"/>
        <v>✕</v>
      </c>
      <c r="U240" s="16">
        <v>6</v>
      </c>
      <c r="V240" s="2">
        <v>10</v>
      </c>
      <c r="X240">
        <v>5.9</v>
      </c>
      <c r="Y240">
        <v>8.3000000000000007</v>
      </c>
      <c r="Z240">
        <v>7.1</v>
      </c>
      <c r="AA240">
        <f t="shared" si="35"/>
        <v>8.3000000000000007</v>
      </c>
    </row>
    <row r="241" spans="2:27" x14ac:dyDescent="0.8">
      <c r="B241" s="10" t="s">
        <v>252</v>
      </c>
      <c r="C241" s="17">
        <v>3003122617</v>
      </c>
      <c r="D241" s="15">
        <v>13697</v>
      </c>
      <c r="E241" s="11"/>
      <c r="F241" s="11"/>
      <c r="G241" s="1" t="str">
        <f t="shared" si="27"/>
        <v>✕</v>
      </c>
      <c r="H241" s="14" t="str">
        <f t="shared" si="28"/>
        <v>✕</v>
      </c>
      <c r="I241" s="32">
        <v>4</v>
      </c>
      <c r="J241" s="32">
        <v>8</v>
      </c>
      <c r="K241" s="1" t="str">
        <f t="shared" si="29"/>
        <v>〇</v>
      </c>
      <c r="L241" s="14" t="str">
        <f t="shared" si="30"/>
        <v>〇</v>
      </c>
      <c r="M241" s="42">
        <v>4</v>
      </c>
      <c r="N241" s="42">
        <v>8</v>
      </c>
      <c r="O241" s="1" t="str">
        <f t="shared" si="31"/>
        <v>〇</v>
      </c>
      <c r="P241" s="14" t="str">
        <f t="shared" si="32"/>
        <v>〇</v>
      </c>
      <c r="Q241" s="16">
        <v>4.0170000000000003</v>
      </c>
      <c r="R241" s="2">
        <v>7.92</v>
      </c>
      <c r="S241" s="1" t="str">
        <f t="shared" si="33"/>
        <v>〇</v>
      </c>
      <c r="T241" s="1" t="str">
        <f t="shared" si="34"/>
        <v>✕</v>
      </c>
      <c r="U241" s="16">
        <v>4</v>
      </c>
      <c r="V241" s="2">
        <v>13</v>
      </c>
      <c r="X241">
        <v>5.2</v>
      </c>
      <c r="Y241">
        <v>5.2</v>
      </c>
      <c r="Z241">
        <v>5.2</v>
      </c>
      <c r="AA241">
        <f t="shared" si="35"/>
        <v>5.2</v>
      </c>
    </row>
    <row r="242" spans="2:27" x14ac:dyDescent="0.8">
      <c r="B242" s="10" t="s">
        <v>253</v>
      </c>
      <c r="C242" s="17">
        <v>3003015488</v>
      </c>
      <c r="D242" s="15">
        <v>11879</v>
      </c>
      <c r="E242" s="11"/>
      <c r="F242" s="11"/>
      <c r="G242" s="1" t="str">
        <f t="shared" si="27"/>
        <v>✕</v>
      </c>
      <c r="H242" s="14" t="str">
        <f t="shared" si="28"/>
        <v>✕</v>
      </c>
      <c r="I242" s="32">
        <v>6</v>
      </c>
      <c r="J242" s="32">
        <v>20</v>
      </c>
      <c r="K242" s="1" t="str">
        <f t="shared" si="29"/>
        <v>✕</v>
      </c>
      <c r="L242" s="14" t="str">
        <f t="shared" si="30"/>
        <v>〇</v>
      </c>
      <c r="M242" s="42">
        <v>4</v>
      </c>
      <c r="N242" s="42">
        <v>15</v>
      </c>
      <c r="O242" s="1" t="str">
        <f t="shared" si="31"/>
        <v>〇</v>
      </c>
      <c r="P242" s="14" t="str">
        <f t="shared" si="32"/>
        <v>〇</v>
      </c>
      <c r="Q242" s="16">
        <v>6.85</v>
      </c>
      <c r="R242" s="2">
        <v>16.190000000000001</v>
      </c>
      <c r="S242" s="1" t="str">
        <f t="shared" si="33"/>
        <v>✕</v>
      </c>
      <c r="T242" s="1" t="str">
        <f t="shared" si="34"/>
        <v>〇</v>
      </c>
      <c r="U242" s="16">
        <v>4</v>
      </c>
      <c r="V242" s="2">
        <v>15</v>
      </c>
      <c r="X242">
        <v>8.6999999999999993</v>
      </c>
      <c r="Y242">
        <v>7.9</v>
      </c>
      <c r="Z242">
        <v>8.3000000000000007</v>
      </c>
      <c r="AA242">
        <f t="shared" si="35"/>
        <v>8.6999999999999993</v>
      </c>
    </row>
    <row r="243" spans="2:27" x14ac:dyDescent="0.8">
      <c r="B243" s="10" t="s">
        <v>254</v>
      </c>
      <c r="C243" s="17">
        <v>3002011123</v>
      </c>
      <c r="D243" s="15">
        <v>11600</v>
      </c>
      <c r="E243" s="11"/>
      <c r="F243" s="11"/>
      <c r="G243" s="1" t="str">
        <f t="shared" si="27"/>
        <v>✕</v>
      </c>
      <c r="H243" s="14" t="str">
        <f t="shared" si="28"/>
        <v>✕</v>
      </c>
      <c r="I243" s="32">
        <v>4.5</v>
      </c>
      <c r="J243" s="32">
        <v>12</v>
      </c>
      <c r="K243" s="1" t="str">
        <f t="shared" si="29"/>
        <v>〇</v>
      </c>
      <c r="L243" s="14" t="str">
        <f t="shared" si="30"/>
        <v>〇</v>
      </c>
      <c r="M243" s="42">
        <v>4.5</v>
      </c>
      <c r="N243" s="42">
        <v>10</v>
      </c>
      <c r="O243" s="1" t="str">
        <f t="shared" si="31"/>
        <v>〇</v>
      </c>
      <c r="P243" s="14" t="str">
        <f t="shared" si="32"/>
        <v>〇</v>
      </c>
      <c r="Q243" s="16">
        <v>3.8570000000000002</v>
      </c>
      <c r="R243" s="2">
        <v>7.67</v>
      </c>
      <c r="S243" s="1" t="str">
        <f t="shared" si="33"/>
        <v>〇</v>
      </c>
      <c r="T243" s="1" t="str">
        <f t="shared" si="34"/>
        <v>〇</v>
      </c>
      <c r="U243" s="16">
        <v>4.5</v>
      </c>
      <c r="V243" s="2">
        <v>12</v>
      </c>
      <c r="X243">
        <v>5.7</v>
      </c>
      <c r="Y243">
        <v>4.3</v>
      </c>
      <c r="Z243">
        <v>5</v>
      </c>
      <c r="AA243">
        <f t="shared" si="35"/>
        <v>5.7</v>
      </c>
    </row>
    <row r="244" spans="2:27" ht="18.350000000000001" thickBot="1" x14ac:dyDescent="0.85">
      <c r="B244" s="22" t="s">
        <v>255</v>
      </c>
      <c r="C244" s="23">
        <v>3001923211</v>
      </c>
      <c r="D244" s="24">
        <v>8526</v>
      </c>
      <c r="E244" s="25"/>
      <c r="F244" s="25"/>
      <c r="G244" s="26" t="str">
        <f t="shared" si="27"/>
        <v>✕</v>
      </c>
      <c r="H244" s="27" t="str">
        <f t="shared" si="28"/>
        <v>✕</v>
      </c>
      <c r="I244" s="34">
        <v>4</v>
      </c>
      <c r="J244" s="34">
        <v>10</v>
      </c>
      <c r="K244" s="26" t="str">
        <f t="shared" si="29"/>
        <v>〇</v>
      </c>
      <c r="L244" s="27" t="str">
        <f t="shared" si="30"/>
        <v>〇</v>
      </c>
      <c r="M244" s="47">
        <v>4</v>
      </c>
      <c r="N244" s="47">
        <v>10</v>
      </c>
      <c r="O244" s="26" t="str">
        <f t="shared" si="31"/>
        <v>〇</v>
      </c>
      <c r="P244" s="27" t="str">
        <f t="shared" si="32"/>
        <v>〇</v>
      </c>
      <c r="Q244" s="28">
        <v>3.7440000000000002</v>
      </c>
      <c r="R244" s="29">
        <v>8.125</v>
      </c>
      <c r="S244" s="26" t="str">
        <f t="shared" si="33"/>
        <v>〇</v>
      </c>
      <c r="T244" s="27" t="str">
        <f t="shared" si="34"/>
        <v>〇</v>
      </c>
      <c r="U244" s="16">
        <v>3</v>
      </c>
      <c r="V244" s="2">
        <v>6</v>
      </c>
      <c r="X244">
        <v>3.3</v>
      </c>
      <c r="Y244">
        <v>4.8</v>
      </c>
      <c r="Z244">
        <v>4.0999999999999996</v>
      </c>
      <c r="AA244">
        <f t="shared" si="35"/>
        <v>4.8</v>
      </c>
    </row>
    <row r="245" spans="2:27" ht="18.350000000000001" thickTop="1" x14ac:dyDescent="0.8">
      <c r="B245" s="19" t="s">
        <v>258</v>
      </c>
      <c r="C245" s="19"/>
      <c r="D245" s="20"/>
      <c r="E245" s="21"/>
      <c r="F245" s="19"/>
      <c r="G245" s="19">
        <f>COUNTIF(G4:G244,"〇")</f>
        <v>0</v>
      </c>
      <c r="H245" s="20">
        <f>COUNTIF(H4:H244,"〇")</f>
        <v>11</v>
      </c>
      <c r="I245" s="21"/>
      <c r="J245" s="19"/>
      <c r="K245" s="19">
        <f>COUNTIF(K4:K244,"〇")</f>
        <v>197</v>
      </c>
      <c r="L245" s="20">
        <f>COUNTIF(L4:L244,"〇")</f>
        <v>195</v>
      </c>
      <c r="M245" s="21"/>
      <c r="N245" s="19"/>
      <c r="O245" s="19">
        <f>COUNTIF(O4:O244,"〇")</f>
        <v>225</v>
      </c>
      <c r="P245" s="20">
        <f>COUNTIF(P4:P244,"〇")</f>
        <v>214</v>
      </c>
      <c r="Q245" s="21"/>
      <c r="R245" s="19"/>
      <c r="S245" s="19">
        <f>COUNTIF(S4:S244,"〇")</f>
        <v>208</v>
      </c>
      <c r="T245" s="20">
        <f>COUNTIF(T4:T244,"〇")</f>
        <v>202</v>
      </c>
    </row>
  </sheetData>
  <autoFilter ref="B3:AA245" xr:uid="{0E60F702-F42D-4887-9E72-0B69CFD1B160}"/>
  <mergeCells count="5">
    <mergeCell ref="I2:L2"/>
    <mergeCell ref="M2:P2"/>
    <mergeCell ref="E2:H2"/>
    <mergeCell ref="Q2:T2"/>
    <mergeCell ref="U2:V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動脈瘤10mm以下</vt:lpstr>
      <vt:lpstr>動脈瘤10mm以上も含む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工藤元樹</cp:lastModifiedBy>
  <dcterms:created xsi:type="dcterms:W3CDTF">2022-11-17T00:06:40Z</dcterms:created>
  <dcterms:modified xsi:type="dcterms:W3CDTF">2023-04-13T09:06:28Z</dcterms:modified>
</cp:coreProperties>
</file>