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enki\Desktop\"/>
    </mc:Choice>
  </mc:AlternateContent>
  <xr:revisionPtr revIDLastSave="0" documentId="13_ncr:1_{A45B2C82-477D-4EB0-B69C-F617F3FB26CE}" xr6:coauthVersionLast="47" xr6:coauthVersionMax="47" xr10:uidLastSave="{00000000-0000-0000-0000-000000000000}"/>
  <bookViews>
    <workbookView xWindow="-98" yWindow="-98" windowWidth="24496" windowHeight="15796" xr2:uid="{E951229F-8699-F546-9BB2-F4C0D483F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3" i="1" l="1"/>
</calcChain>
</file>

<file path=xl/sharedStrings.xml><?xml version="1.0" encoding="utf-8"?>
<sst xmlns="http://schemas.openxmlformats.org/spreadsheetml/2006/main" count="99" uniqueCount="58">
  <si>
    <t>Stent assist</t>
  </si>
  <si>
    <t>Double cathe</t>
  </si>
  <si>
    <t>Simple</t>
  </si>
  <si>
    <t>Double cathe (DC)</t>
  </si>
  <si>
    <t>BAT</t>
  </si>
  <si>
    <t>Simple Balloon待機</t>
  </si>
  <si>
    <t>StentからDC</t>
  </si>
  <si>
    <t>DAC+Simple</t>
  </si>
  <si>
    <t>DCからStent</t>
  </si>
  <si>
    <t>Flow Diverter</t>
  </si>
  <si>
    <t>ﾄﾗｲｱｷｼｬﾙ</t>
  </si>
  <si>
    <t>FD + Coil</t>
  </si>
  <si>
    <t>BATからStent</t>
  </si>
  <si>
    <t>DCからBAT</t>
  </si>
  <si>
    <t>BATからDC</t>
  </si>
  <si>
    <t>DC→Stent→DC</t>
  </si>
  <si>
    <t>Rescue Stent</t>
  </si>
  <si>
    <t>SimpleからBAT</t>
  </si>
  <si>
    <t>DC &amp; Stent</t>
  </si>
  <si>
    <t>StentからBAT</t>
  </si>
  <si>
    <t>SimpleからDC</t>
  </si>
  <si>
    <t>DC &amp; BAT</t>
  </si>
  <si>
    <t>Stent内からBAT</t>
  </si>
  <si>
    <t>SimpleからStent</t>
  </si>
  <si>
    <t>DC &amp; BAT→Stent</t>
  </si>
  <si>
    <t>Triple cathe.</t>
  </si>
  <si>
    <t>BAT→DC→Stent</t>
  </si>
  <si>
    <t>DAC</t>
  </si>
  <si>
    <t>Y Stent+DC</t>
  </si>
  <si>
    <t>Flow Diverter + Coil</t>
  </si>
  <si>
    <t>Stent assist</t>
    <phoneticPr fontId="1"/>
  </si>
  <si>
    <t>Double cathe</t>
    <phoneticPr fontId="1"/>
  </si>
  <si>
    <t>Simple</t>
    <phoneticPr fontId="1"/>
  </si>
  <si>
    <t>BAT</t>
    <phoneticPr fontId="1"/>
  </si>
  <si>
    <t>データセットに含めるか</t>
    <rPh sb="7" eb="8">
      <t>フクメ</t>
    </rPh>
    <phoneticPr fontId="1"/>
  </si>
  <si>
    <t>電カルの記載</t>
    <rPh sb="0" eb="1">
      <t xml:space="preserve">デンカル </t>
    </rPh>
    <rPh sb="4" eb="6">
      <t>キサイ</t>
    </rPh>
    <phoneticPr fontId="1"/>
  </si>
  <si>
    <t>該当数</t>
    <rPh sb="0" eb="3">
      <t>ガイトウスウ</t>
    </rPh>
    <phoneticPr fontId="1"/>
  </si>
  <si>
    <t>Triple cathe</t>
    <phoneticPr fontId="1"/>
  </si>
  <si>
    <t>Flow Diverter</t>
    <phoneticPr fontId="1"/>
  </si>
  <si>
    <t>小柴判断</t>
    <rPh sb="0" eb="2">
      <t>コシバ</t>
    </rPh>
    <rPh sb="2" eb="4">
      <t>ハンダn</t>
    </rPh>
    <phoneticPr fontId="1"/>
  </si>
  <si>
    <t>Toraiakisyaru</t>
    <phoneticPr fontId="1"/>
  </si>
  <si>
    <t>Flow Diveter</t>
    <phoneticPr fontId="1"/>
  </si>
  <si>
    <t>None</t>
    <phoneticPr fontId="1"/>
  </si>
  <si>
    <t>Rescue Stent</t>
    <phoneticPr fontId="1"/>
  </si>
  <si>
    <t>Unknown</t>
    <phoneticPr fontId="1"/>
  </si>
  <si>
    <t>DAC</t>
    <phoneticPr fontId="1"/>
  </si>
  <si>
    <t>BAT待機</t>
    <rPh sb="3" eb="5">
      <t>タイキ</t>
    </rPh>
    <phoneticPr fontId="1"/>
  </si>
  <si>
    <t>小柴稔輝判断合計</t>
    <rPh sb="0" eb="8">
      <t>コシバ</t>
    </rPh>
    <phoneticPr fontId="1"/>
  </si>
  <si>
    <t>現状使用数</t>
    <rPh sb="0" eb="2">
      <t>ゲンジョウ</t>
    </rPh>
    <rPh sb="2" eb="5">
      <t>シヨウ</t>
    </rPh>
    <phoneticPr fontId="1"/>
  </si>
  <si>
    <t>小柴判断使用数</t>
    <rPh sb="0" eb="2">
      <t>コシバ</t>
    </rPh>
    <rPh sb="2" eb="4">
      <t>ハンダn</t>
    </rPh>
    <rPh sb="4" eb="7">
      <t>シヨウス</t>
    </rPh>
    <phoneticPr fontId="1"/>
  </si>
  <si>
    <t>解析上での扱い</t>
    <rPh sb="0" eb="3">
      <t>シヨウ</t>
    </rPh>
    <phoneticPr fontId="1"/>
  </si>
  <si>
    <t>(Simple)</t>
    <phoneticPr fontId="1"/>
  </si>
  <si>
    <t>Simple,DC,Other</t>
    <phoneticPr fontId="1"/>
  </si>
  <si>
    <t>FD</t>
    <phoneticPr fontId="1"/>
  </si>
  <si>
    <t>BAT,(DC)</t>
    <phoneticPr fontId="1"/>
  </si>
  <si>
    <t>×</t>
    <phoneticPr fontId="1"/>
  </si>
  <si>
    <t>△</t>
    <phoneticPr fontId="1"/>
  </si>
  <si>
    <t>微妙…、除外してもよさそう</t>
    <rPh sb="0" eb="2">
      <t>ビミョウ</t>
    </rPh>
    <rPh sb="4" eb="6">
      <t>ジョガイ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</si>
</sst>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黄緑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4526-9B47-DD4C-BE5A-45103587F4AB}">
  <dimension ref="A1:I33"/>
  <sheetViews>
    <sheetView tabSelected="1" workbookViewId="0">
      <selection activeCell="H11" sqref="H11"/>
    </sheetView>
  </sheetViews>
  <sheetFormatPr defaultColWidth="10.6640625" defaultRowHeight="19.899999999999999" x14ac:dyDescent="0.8"/>
  <cols>
    <col min="1" max="1" width="17.71875" bestFit="1" customWidth="1"/>
    <col min="2" max="2" width="6.83203125" bestFit="1" customWidth="1"/>
    <col min="3" max="3" width="16.44140625" customWidth="1"/>
    <col min="4" max="4" width="21.44140625" bestFit="1" customWidth="1"/>
  </cols>
  <sheetData>
    <row r="1" spans="1:9" x14ac:dyDescent="0.8">
      <c r="A1" s="3" t="s">
        <v>35</v>
      </c>
      <c r="B1" s="3" t="s">
        <v>36</v>
      </c>
      <c r="C1" s="3" t="s">
        <v>50</v>
      </c>
      <c r="D1" s="3" t="s">
        <v>34</v>
      </c>
      <c r="E1" t="s">
        <v>39</v>
      </c>
      <c r="F1" t="s">
        <v>39</v>
      </c>
      <c r="G1" t="s">
        <v>47</v>
      </c>
    </row>
    <row r="2" spans="1:9" x14ac:dyDescent="0.8">
      <c r="A2" s="2" t="s">
        <v>0</v>
      </c>
      <c r="B2" s="2">
        <v>383</v>
      </c>
      <c r="C2" s="2" t="s">
        <v>30</v>
      </c>
      <c r="D2" s="2" t="b">
        <v>1</v>
      </c>
      <c r="E2" s="7"/>
      <c r="F2" s="8"/>
      <c r="G2">
        <f>IF(D2=TRUE,B2, IF(F2=TRUE, B2,0))</f>
        <v>383</v>
      </c>
    </row>
    <row r="3" spans="1:9" x14ac:dyDescent="0.8">
      <c r="A3" s="1" t="s">
        <v>1</v>
      </c>
      <c r="B3" s="1">
        <v>357</v>
      </c>
      <c r="C3" s="1" t="s">
        <v>31</v>
      </c>
      <c r="D3" s="1" t="b">
        <v>1</v>
      </c>
      <c r="E3" s="7"/>
      <c r="F3" s="8"/>
      <c r="G3">
        <f t="shared" ref="G3:G32" si="0">IF(D3=TRUE,B3, IF(F3=TRUE, B3,0))</f>
        <v>357</v>
      </c>
    </row>
    <row r="4" spans="1:9" x14ac:dyDescent="0.8">
      <c r="A4" s="2" t="s">
        <v>2</v>
      </c>
      <c r="B4" s="2">
        <v>345</v>
      </c>
      <c r="C4" s="2" t="s">
        <v>32</v>
      </c>
      <c r="D4" s="2" t="b">
        <v>1</v>
      </c>
      <c r="E4" s="7"/>
      <c r="F4" s="8"/>
      <c r="G4">
        <f t="shared" si="0"/>
        <v>345</v>
      </c>
    </row>
    <row r="5" spans="1:9" x14ac:dyDescent="0.8">
      <c r="A5" s="1" t="s">
        <v>3</v>
      </c>
      <c r="B5" s="1">
        <v>344</v>
      </c>
      <c r="C5" s="1" t="s">
        <v>31</v>
      </c>
      <c r="D5" s="1" t="b">
        <v>1</v>
      </c>
      <c r="E5" s="7"/>
      <c r="F5" s="8"/>
      <c r="G5">
        <f t="shared" si="0"/>
        <v>344</v>
      </c>
    </row>
    <row r="6" spans="1:9" x14ac:dyDescent="0.8">
      <c r="A6" s="2" t="s">
        <v>4</v>
      </c>
      <c r="B6" s="2">
        <v>318</v>
      </c>
      <c r="C6" s="2" t="s">
        <v>33</v>
      </c>
      <c r="D6" s="2" t="b">
        <v>1</v>
      </c>
      <c r="E6" s="7"/>
      <c r="F6" s="8"/>
      <c r="G6">
        <f t="shared" si="0"/>
        <v>318</v>
      </c>
    </row>
    <row r="7" spans="1:9" x14ac:dyDescent="0.8">
      <c r="A7" s="1" t="s">
        <v>5</v>
      </c>
      <c r="B7" s="1">
        <v>97</v>
      </c>
      <c r="C7" s="4" t="s">
        <v>51</v>
      </c>
      <c r="D7" s="4" t="s">
        <v>56</v>
      </c>
      <c r="E7" t="s">
        <v>46</v>
      </c>
      <c r="F7" t="b">
        <v>0</v>
      </c>
      <c r="G7">
        <f t="shared" si="0"/>
        <v>0</v>
      </c>
      <c r="I7" t="s">
        <v>57</v>
      </c>
    </row>
    <row r="8" spans="1:9" x14ac:dyDescent="0.8">
      <c r="A8" s="2" t="s">
        <v>6</v>
      </c>
      <c r="B8" s="2">
        <v>65</v>
      </c>
      <c r="C8" s="4" t="s">
        <v>30</v>
      </c>
      <c r="D8" s="4" t="b">
        <v>1</v>
      </c>
      <c r="E8" t="s">
        <v>31</v>
      </c>
      <c r="F8" t="b">
        <v>1</v>
      </c>
      <c r="G8">
        <f t="shared" si="0"/>
        <v>65</v>
      </c>
    </row>
    <row r="9" spans="1:9" x14ac:dyDescent="0.8">
      <c r="A9" s="1" t="s">
        <v>7</v>
      </c>
      <c r="B9" s="1">
        <v>55</v>
      </c>
      <c r="C9" s="4" t="s">
        <v>51</v>
      </c>
      <c r="D9" s="4" t="s">
        <v>56</v>
      </c>
      <c r="E9" t="s">
        <v>32</v>
      </c>
      <c r="F9" t="b">
        <v>1</v>
      </c>
      <c r="G9">
        <f t="shared" si="0"/>
        <v>55</v>
      </c>
      <c r="I9" t="s">
        <v>57</v>
      </c>
    </row>
    <row r="10" spans="1:9" x14ac:dyDescent="0.8">
      <c r="A10" s="2" t="s">
        <v>8</v>
      </c>
      <c r="B10" s="2">
        <v>45</v>
      </c>
      <c r="C10" s="4" t="s">
        <v>30</v>
      </c>
      <c r="D10" s="4" t="b">
        <v>1</v>
      </c>
      <c r="E10" t="s">
        <v>30</v>
      </c>
      <c r="F10" t="b">
        <v>1</v>
      </c>
      <c r="G10">
        <f t="shared" si="0"/>
        <v>45</v>
      </c>
    </row>
    <row r="11" spans="1:9" x14ac:dyDescent="0.8">
      <c r="A11" s="1" t="s">
        <v>9</v>
      </c>
      <c r="B11" s="1">
        <v>40</v>
      </c>
      <c r="C11" s="1" t="s">
        <v>38</v>
      </c>
      <c r="D11" s="1" t="b">
        <v>0</v>
      </c>
      <c r="E11" s="7"/>
      <c r="F11" s="8"/>
      <c r="G11">
        <f t="shared" si="0"/>
        <v>0</v>
      </c>
    </row>
    <row r="12" spans="1:9" x14ac:dyDescent="0.8">
      <c r="A12" s="2" t="s">
        <v>10</v>
      </c>
      <c r="B12" s="2">
        <v>32</v>
      </c>
      <c r="C12" s="4" t="s">
        <v>52</v>
      </c>
      <c r="D12" s="4" t="b">
        <v>0</v>
      </c>
      <c r="E12" t="s">
        <v>40</v>
      </c>
      <c r="F12" t="b">
        <v>0</v>
      </c>
      <c r="G12">
        <f t="shared" si="0"/>
        <v>0</v>
      </c>
    </row>
    <row r="13" spans="1:9" x14ac:dyDescent="0.8">
      <c r="A13" s="1" t="s">
        <v>11</v>
      </c>
      <c r="B13" s="1">
        <v>28</v>
      </c>
      <c r="C13" s="4" t="s">
        <v>53</v>
      </c>
      <c r="D13" s="4" t="b">
        <v>0</v>
      </c>
      <c r="E13" t="s">
        <v>41</v>
      </c>
      <c r="F13" t="b">
        <v>0</v>
      </c>
      <c r="G13">
        <f t="shared" si="0"/>
        <v>0</v>
      </c>
    </row>
    <row r="14" spans="1:9" x14ac:dyDescent="0.8">
      <c r="A14" s="2" t="s">
        <v>12</v>
      </c>
      <c r="B14" s="2">
        <v>23</v>
      </c>
      <c r="C14" s="4" t="s">
        <v>30</v>
      </c>
      <c r="D14" s="4" t="b">
        <v>1</v>
      </c>
      <c r="E14" t="s">
        <v>30</v>
      </c>
      <c r="F14" t="b">
        <v>1</v>
      </c>
      <c r="G14">
        <f t="shared" si="0"/>
        <v>23</v>
      </c>
    </row>
    <row r="15" spans="1:9" x14ac:dyDescent="0.8">
      <c r="A15" s="1" t="s">
        <v>13</v>
      </c>
      <c r="B15" s="1">
        <v>22</v>
      </c>
      <c r="C15" s="4" t="s">
        <v>54</v>
      </c>
      <c r="D15" s="4" t="b">
        <v>1</v>
      </c>
      <c r="E15" t="s">
        <v>33</v>
      </c>
      <c r="F15" t="b">
        <v>1</v>
      </c>
      <c r="G15">
        <f t="shared" si="0"/>
        <v>22</v>
      </c>
    </row>
    <row r="16" spans="1:9" x14ac:dyDescent="0.8">
      <c r="A16" s="2" t="s">
        <v>14</v>
      </c>
      <c r="B16" s="2">
        <v>15</v>
      </c>
      <c r="C16" s="4" t="s">
        <v>31</v>
      </c>
      <c r="D16" s="4" t="b">
        <v>1</v>
      </c>
      <c r="E16" t="s">
        <v>31</v>
      </c>
      <c r="F16" t="b">
        <v>0</v>
      </c>
      <c r="G16">
        <f t="shared" si="0"/>
        <v>15</v>
      </c>
    </row>
    <row r="17" spans="1:7" x14ac:dyDescent="0.8">
      <c r="A17" s="1" t="s">
        <v>15</v>
      </c>
      <c r="B17" s="1">
        <v>8</v>
      </c>
      <c r="C17" s="4" t="s">
        <v>30</v>
      </c>
      <c r="D17" s="4" t="b">
        <v>1</v>
      </c>
      <c r="E17" t="s">
        <v>31</v>
      </c>
      <c r="F17" t="b">
        <v>1</v>
      </c>
      <c r="G17">
        <f t="shared" si="0"/>
        <v>8</v>
      </c>
    </row>
    <row r="18" spans="1:7" x14ac:dyDescent="0.8">
      <c r="A18" s="2" t="s">
        <v>16</v>
      </c>
      <c r="B18" s="2">
        <v>7</v>
      </c>
      <c r="C18" s="4" t="s">
        <v>30</v>
      </c>
      <c r="D18" s="4" t="b">
        <v>1</v>
      </c>
      <c r="E18" t="s">
        <v>43</v>
      </c>
      <c r="F18" t="b">
        <v>0</v>
      </c>
      <c r="G18">
        <f t="shared" si="0"/>
        <v>7</v>
      </c>
    </row>
    <row r="19" spans="1:7" x14ac:dyDescent="0.8">
      <c r="A19" s="1" t="s">
        <v>17</v>
      </c>
      <c r="B19" s="1">
        <v>7</v>
      </c>
      <c r="C19" s="4" t="s">
        <v>33</v>
      </c>
      <c r="D19" s="4" t="b">
        <v>1</v>
      </c>
      <c r="E19" t="s">
        <v>33</v>
      </c>
      <c r="F19" t="b">
        <v>1</v>
      </c>
      <c r="G19">
        <f t="shared" si="0"/>
        <v>7</v>
      </c>
    </row>
    <row r="20" spans="1:7" x14ac:dyDescent="0.8">
      <c r="A20" s="2" t="s">
        <v>18</v>
      </c>
      <c r="B20" s="2">
        <v>6</v>
      </c>
      <c r="C20" s="4" t="s">
        <v>30</v>
      </c>
      <c r="D20" s="4" t="b">
        <v>1</v>
      </c>
      <c r="E20" t="s">
        <v>31</v>
      </c>
      <c r="F20" t="b">
        <v>1</v>
      </c>
      <c r="G20">
        <f t="shared" si="0"/>
        <v>6</v>
      </c>
    </row>
    <row r="21" spans="1:7" x14ac:dyDescent="0.8">
      <c r="A21" s="1" t="s">
        <v>19</v>
      </c>
      <c r="B21" s="1">
        <v>6</v>
      </c>
      <c r="C21" s="4" t="s">
        <v>30</v>
      </c>
      <c r="D21" s="4" t="b">
        <v>1</v>
      </c>
      <c r="E21" t="s">
        <v>33</v>
      </c>
      <c r="F21" t="b">
        <v>1</v>
      </c>
      <c r="G21">
        <f t="shared" si="0"/>
        <v>6</v>
      </c>
    </row>
    <row r="22" spans="1:7" x14ac:dyDescent="0.8">
      <c r="A22" s="2" t="s">
        <v>20</v>
      </c>
      <c r="B22" s="2">
        <v>5</v>
      </c>
      <c r="C22" s="4" t="s">
        <v>31</v>
      </c>
      <c r="D22" s="4" t="b">
        <v>1</v>
      </c>
      <c r="E22" t="s">
        <v>31</v>
      </c>
      <c r="F22" t="b">
        <v>1</v>
      </c>
      <c r="G22">
        <f t="shared" si="0"/>
        <v>5</v>
      </c>
    </row>
    <row r="23" spans="1:7" x14ac:dyDescent="0.8">
      <c r="A23" s="1" t="s">
        <v>21</v>
      </c>
      <c r="B23" s="1">
        <v>4</v>
      </c>
      <c r="C23" s="4" t="s">
        <v>33</v>
      </c>
      <c r="D23" s="4" t="b">
        <v>1</v>
      </c>
      <c r="E23" t="s">
        <v>33</v>
      </c>
      <c r="F23" t="b">
        <v>1</v>
      </c>
      <c r="G23">
        <f t="shared" si="0"/>
        <v>4</v>
      </c>
    </row>
    <row r="24" spans="1:7" x14ac:dyDescent="0.8">
      <c r="A24" s="2" t="s">
        <v>22</v>
      </c>
      <c r="B24" s="2">
        <v>4</v>
      </c>
      <c r="C24" s="4" t="s">
        <v>30</v>
      </c>
      <c r="D24" s="4" t="b">
        <v>1</v>
      </c>
      <c r="E24" t="s">
        <v>33</v>
      </c>
      <c r="F24" t="b">
        <v>1</v>
      </c>
      <c r="G24">
        <f t="shared" si="0"/>
        <v>4</v>
      </c>
    </row>
    <row r="25" spans="1:7" x14ac:dyDescent="0.8">
      <c r="A25" s="1" t="s">
        <v>23</v>
      </c>
      <c r="B25" s="1">
        <v>3</v>
      </c>
      <c r="C25" s="4" t="s">
        <v>30</v>
      </c>
      <c r="D25" s="4" t="b">
        <v>1</v>
      </c>
      <c r="E25" t="s">
        <v>30</v>
      </c>
      <c r="F25" t="b">
        <v>1</v>
      </c>
      <c r="G25">
        <f t="shared" si="0"/>
        <v>3</v>
      </c>
    </row>
    <row r="26" spans="1:7" x14ac:dyDescent="0.8">
      <c r="A26" s="2" t="s">
        <v>24</v>
      </c>
      <c r="B26" s="2">
        <v>2</v>
      </c>
      <c r="C26" s="4" t="s">
        <v>30</v>
      </c>
      <c r="D26" s="4" t="b">
        <v>1</v>
      </c>
      <c r="E26" t="s">
        <v>30</v>
      </c>
      <c r="F26" t="b">
        <v>1</v>
      </c>
      <c r="G26">
        <f t="shared" si="0"/>
        <v>2</v>
      </c>
    </row>
    <row r="27" spans="1:7" x14ac:dyDescent="0.8">
      <c r="A27" s="1" t="s">
        <v>25</v>
      </c>
      <c r="B27" s="1">
        <v>2</v>
      </c>
      <c r="C27" s="1" t="s">
        <v>37</v>
      </c>
      <c r="D27" s="1" t="b">
        <v>1</v>
      </c>
      <c r="E27" s="7"/>
      <c r="F27" s="8"/>
      <c r="G27">
        <f t="shared" si="0"/>
        <v>2</v>
      </c>
    </row>
    <row r="28" spans="1:7" x14ac:dyDescent="0.8">
      <c r="A28" s="2" t="s">
        <v>26</v>
      </c>
      <c r="B28" s="2">
        <v>1</v>
      </c>
      <c r="C28" s="4" t="s">
        <v>30</v>
      </c>
      <c r="D28" s="4" t="b">
        <v>1</v>
      </c>
      <c r="E28" t="s">
        <v>30</v>
      </c>
      <c r="F28" t="b">
        <v>1</v>
      </c>
      <c r="G28">
        <f t="shared" si="0"/>
        <v>1</v>
      </c>
    </row>
    <row r="29" spans="1:7" x14ac:dyDescent="0.8">
      <c r="A29" s="1" t="s">
        <v>27</v>
      </c>
      <c r="B29" s="1">
        <v>1</v>
      </c>
      <c r="C29" s="4" t="s">
        <v>55</v>
      </c>
      <c r="D29" s="4" t="b">
        <v>0</v>
      </c>
      <c r="E29" t="s">
        <v>45</v>
      </c>
      <c r="F29" t="b">
        <v>0</v>
      </c>
      <c r="G29">
        <f t="shared" si="0"/>
        <v>0</v>
      </c>
    </row>
    <row r="30" spans="1:7" x14ac:dyDescent="0.8">
      <c r="A30" s="2" t="s">
        <v>28</v>
      </c>
      <c r="B30" s="2">
        <v>1</v>
      </c>
      <c r="C30" s="4" t="s">
        <v>30</v>
      </c>
      <c r="D30" s="4" t="b">
        <v>1</v>
      </c>
      <c r="E30" t="s">
        <v>31</v>
      </c>
      <c r="F30" t="b">
        <v>1</v>
      </c>
      <c r="G30">
        <f t="shared" si="0"/>
        <v>1</v>
      </c>
    </row>
    <row r="31" spans="1:7" x14ac:dyDescent="0.8">
      <c r="A31" s="1" t="s">
        <v>29</v>
      </c>
      <c r="B31" s="1">
        <v>1</v>
      </c>
      <c r="C31" s="4" t="s">
        <v>53</v>
      </c>
      <c r="D31" s="4" t="b">
        <v>0</v>
      </c>
      <c r="E31" t="s">
        <v>41</v>
      </c>
      <c r="F31" t="b">
        <v>0</v>
      </c>
      <c r="G31">
        <f t="shared" si="0"/>
        <v>0</v>
      </c>
    </row>
    <row r="32" spans="1:7" x14ac:dyDescent="0.8">
      <c r="A32" s="2" t="s">
        <v>42</v>
      </c>
      <c r="B32" s="5">
        <v>209</v>
      </c>
      <c r="C32" s="4" t="s">
        <v>44</v>
      </c>
      <c r="D32" s="4" t="b">
        <v>1</v>
      </c>
      <c r="E32" t="s">
        <v>44</v>
      </c>
      <c r="F32" t="b">
        <v>1</v>
      </c>
      <c r="G32">
        <f t="shared" si="0"/>
        <v>209</v>
      </c>
    </row>
    <row r="33" spans="1:7" x14ac:dyDescent="0.8">
      <c r="A33" s="6" t="s">
        <v>48</v>
      </c>
      <c r="B33">
        <f>SUM(B27,B2:B6)</f>
        <v>1749</v>
      </c>
      <c r="F33" t="s">
        <v>49</v>
      </c>
      <c r="G33">
        <f>SUM(G2:G32)</f>
        <v>2237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Toshiki Koshiba</dc:creator>
  <cp:lastModifiedBy>工藤元樹</cp:lastModifiedBy>
  <dcterms:created xsi:type="dcterms:W3CDTF">2023-08-04T14:11:01Z</dcterms:created>
  <dcterms:modified xsi:type="dcterms:W3CDTF">2023-08-08T05:43:21Z</dcterms:modified>
</cp:coreProperties>
</file>