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zz.download\public\과정수료프로젝트\99.양식\"/>
    </mc:Choice>
  </mc:AlternateContent>
  <bookViews>
    <workbookView xWindow="9705" yWindow="4065" windowWidth="4335" windowHeight="2115"/>
  </bookViews>
  <sheets>
    <sheet name="개발프로그램리스트" sheetId="1" r:id="rId1"/>
  </sheets>
  <definedNames>
    <definedName name="_xlnm._FilterDatabase" localSheetId="0" hidden="1">개발프로그램리스트!$A$5:$W$40</definedName>
    <definedName name="데이터처리방식">#REF!</definedName>
    <definedName name="리포트방식">#REF!</definedName>
    <definedName name="리포트조회주기">#REF!</definedName>
  </definedNames>
  <calcPr calcId="162913"/>
</workbook>
</file>

<file path=xl/calcChain.xml><?xml version="1.0" encoding="utf-8"?>
<calcChain xmlns="http://schemas.openxmlformats.org/spreadsheetml/2006/main">
  <c r="T27" i="1" l="1"/>
  <c r="T22" i="1"/>
  <c r="T11" i="1"/>
  <c r="T29" i="1"/>
  <c r="T28" i="1"/>
  <c r="T13" i="1"/>
  <c r="T12" i="1"/>
  <c r="T26" i="1"/>
  <c r="T19" i="1"/>
  <c r="T8" i="1"/>
  <c r="T7" i="1"/>
  <c r="T6" i="1"/>
  <c r="T24" i="1"/>
  <c r="T10" i="1"/>
  <c r="T35" i="1" l="1"/>
  <c r="T33" i="1"/>
  <c r="T9" i="1"/>
  <c r="P39" i="1"/>
  <c r="O39" i="1"/>
  <c r="N39" i="1"/>
</calcChain>
</file>

<file path=xl/comments1.xml><?xml version="1.0" encoding="utf-8"?>
<comments xmlns="http://schemas.openxmlformats.org/spreadsheetml/2006/main">
  <authors>
    <author>Lee,Eunjoo</author>
    <author>SNB</author>
  </authors>
  <commentList>
    <comment ref="B4" authorId="0" shapeId="0">
      <text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>+'-'+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(4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)FI-0001
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정의함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가능하면</t>
        </r>
        <r>
          <rPr>
            <sz val="9"/>
            <color indexed="81"/>
            <rFont val="Tahoma"/>
            <family val="2"/>
          </rPr>
          <t xml:space="preserve"> To-Be Process ID</t>
        </r>
        <r>
          <rPr>
            <sz val="9"/>
            <color indexed="81"/>
            <rFont val="돋움"/>
            <family val="3"/>
            <charset val="129"/>
          </rPr>
          <t>에따라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대분류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소분류하는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바람직합니다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6.1.1.1 </t>
        </r>
        <r>
          <rPr>
            <sz val="9"/>
            <color indexed="81"/>
            <rFont val="돋움"/>
            <family val="3"/>
            <charset val="129"/>
          </rPr>
          <t>기능위치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개발이면</t>
        </r>
        <r>
          <rPr>
            <sz val="9"/>
            <color indexed="81"/>
            <rFont val="Tahoma"/>
            <family val="2"/>
          </rPr>
          <t xml:space="preserve"> PM-1111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
U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User Exit, Enhancement, Standard Modify
O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On-line Transaction
S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Script, (Smart)Form 
R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Report 
I 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Interface(RFC)
M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Migration/Upload(BDC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>)
F -&gt; Function</t>
        </r>
      </text>
    </comment>
    <comment ref="K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>
      <text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개발완료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개발자자체테스트까지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통과된것을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4" authorId="0" shapeId="0">
      <text>
        <r>
          <rPr>
            <sz val="9"/>
            <color indexed="81"/>
            <rFont val="돋움"/>
            <family val="3"/>
            <charset val="129"/>
          </rPr>
          <t>- 테스트 주체 : 개발요청자(PI)
- 실시 : 개발완료후 3일 내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2012.02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2012.03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>
      <text>
        <r>
          <rPr>
            <b/>
            <sz val="9"/>
            <color indexed="81"/>
            <rFont val="Tahoma"/>
            <family val="2"/>
          </rPr>
          <t>2012.04</t>
        </r>
        <r>
          <rPr>
            <b/>
            <sz val="9"/>
            <color indexed="81"/>
            <rFont val="돋움"/>
            <family val="3"/>
            <charset val="129"/>
          </rPr>
          <t>월전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<sst xmlns="http://schemas.openxmlformats.org/spreadsheetml/2006/main" count="300" uniqueCount="130">
  <si>
    <t>2.1.1.3</t>
  </si>
  <si>
    <t>2.1.2.1</t>
  </si>
  <si>
    <t>2.1.3.1</t>
  </si>
  <si>
    <t>2.1.3.2</t>
  </si>
  <si>
    <t>2.1.4.1</t>
  </si>
  <si>
    <t>2.1.5.1</t>
  </si>
  <si>
    <t>2.1.5.2</t>
  </si>
  <si>
    <t>2.1.1.1</t>
  </si>
  <si>
    <t>2.1.1.2</t>
  </si>
  <si>
    <t>Info Record 관리</t>
  </si>
  <si>
    <t xml:space="preserve">Condition Master </t>
  </si>
  <si>
    <t xml:space="preserve">Source List </t>
  </si>
  <si>
    <t xml:space="preserve">신규업체 평가 선정 </t>
  </si>
  <si>
    <t>업체 거래 실적 평가</t>
  </si>
  <si>
    <t>자재마스터 신규/변경</t>
  </si>
  <si>
    <t>Class/특성값 관리</t>
  </si>
  <si>
    <t>Batch Master 관리</t>
  </si>
  <si>
    <t>Vendor 마스터 조회</t>
  </si>
  <si>
    <t>Info Record 조회</t>
  </si>
  <si>
    <t>Condition Master 조회</t>
  </si>
  <si>
    <t>Source List 조회</t>
  </si>
  <si>
    <t>자재 마스터 조회</t>
  </si>
  <si>
    <t>Class 조회</t>
  </si>
  <si>
    <t>특성값 조회</t>
  </si>
  <si>
    <t>Vendor 마스터  신규 변경</t>
  </si>
  <si>
    <t>Condition Master</t>
  </si>
  <si>
    <t>Source List</t>
  </si>
  <si>
    <t>신규업체 평가 선정</t>
  </si>
  <si>
    <t>I-Pros-신규코드 채번요청 전송-OUT (I/F)</t>
  </si>
  <si>
    <t>I-Pros-신규코드 채번결과 전송-IN (I/F)</t>
  </si>
  <si>
    <t>개발프로그램리스트_구매</t>
    <phoneticPr fontId="2" type="noConversion"/>
  </si>
  <si>
    <t>To-Be 프로세스 ID</t>
    <phoneticPr fontId="3" type="noConversion"/>
  </si>
  <si>
    <t>To-Be 프로세스명</t>
    <phoneticPr fontId="3" type="noConversion"/>
  </si>
  <si>
    <t>프로그램유형</t>
    <phoneticPr fontId="3" type="noConversion"/>
  </si>
  <si>
    <t>순서</t>
    <phoneticPr fontId="3" type="noConversion"/>
  </si>
  <si>
    <t>담당</t>
    <phoneticPr fontId="3" type="noConversion"/>
  </si>
  <si>
    <t>난
이
도</t>
    <phoneticPr fontId="3" type="noConversion"/>
  </si>
  <si>
    <t>중요도</t>
    <phoneticPr fontId="3" type="noConversion"/>
  </si>
  <si>
    <t>개발차수</t>
    <phoneticPr fontId="2" type="noConversion"/>
  </si>
  <si>
    <t>개발(완료일기준)</t>
    <phoneticPr fontId="2" type="noConversion"/>
  </si>
  <si>
    <t>단위테스트(완료일기준)</t>
    <phoneticPr fontId="2" type="noConversion"/>
  </si>
  <si>
    <t>비 고</t>
    <phoneticPr fontId="3" type="noConversion"/>
  </si>
  <si>
    <t>U</t>
    <phoneticPr fontId="2" type="noConversion"/>
  </si>
  <si>
    <t>O</t>
    <phoneticPr fontId="2" type="noConversion"/>
  </si>
  <si>
    <t>S</t>
    <phoneticPr fontId="2" type="noConversion"/>
  </si>
  <si>
    <t>F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</si>
  <si>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</si>
  <si>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</si>
  <si>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</si>
  <si>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계획일</t>
    <phoneticPr fontId="2" type="noConversion"/>
  </si>
  <si>
    <t>실제수행일</t>
    <phoneticPr fontId="2" type="noConversion"/>
  </si>
  <si>
    <t>담당자</t>
    <phoneticPr fontId="2" type="noConversion"/>
  </si>
  <si>
    <t>중</t>
    <phoneticPr fontId="2" type="noConversion"/>
  </si>
  <si>
    <t>상</t>
    <phoneticPr fontId="2" type="noConversion"/>
  </si>
  <si>
    <t>O</t>
    <phoneticPr fontId="2" type="noConversion"/>
  </si>
  <si>
    <t>자재 Master Excel Upload (BDC)</t>
    <phoneticPr fontId="2" type="noConversion"/>
  </si>
  <si>
    <t>하</t>
    <phoneticPr fontId="2" type="noConversion"/>
  </si>
  <si>
    <t>BPO 자재 마스터 채번 요청</t>
    <phoneticPr fontId="2" type="noConversion"/>
  </si>
  <si>
    <t>BPO 자재 마스터 변경 (BDC)</t>
    <phoneticPr fontId="2" type="noConversion"/>
  </si>
  <si>
    <t>Batch 특성 Manual 관리 (누락 Data 관리)</t>
    <phoneticPr fontId="2" type="noConversion"/>
  </si>
  <si>
    <t>Vendor Master Excel Upload (BDC)</t>
    <phoneticPr fontId="2" type="noConversion"/>
  </si>
  <si>
    <t>Vendor 마스터 신규 변경</t>
    <phoneticPr fontId="2" type="noConversion"/>
  </si>
  <si>
    <t>가격 정보 Excel Upload</t>
    <phoneticPr fontId="2" type="noConversion"/>
  </si>
  <si>
    <t>2.1.1.1</t>
    <phoneticPr fontId="2" type="noConversion"/>
  </si>
  <si>
    <t>하역료 Condition 관리</t>
    <phoneticPr fontId="2" type="noConversion"/>
  </si>
  <si>
    <t>하역료 실적 입력 및 관리</t>
    <phoneticPr fontId="2" type="noConversion"/>
  </si>
  <si>
    <t>Source List Excel Upload</t>
    <phoneticPr fontId="2" type="noConversion"/>
  </si>
  <si>
    <t>중</t>
    <phoneticPr fontId="3" type="noConversion"/>
  </si>
  <si>
    <t>Batch Master 관리 Report</t>
    <phoneticPr fontId="2" type="noConversion"/>
  </si>
  <si>
    <t>주요 부재료 마스터 생성/수정</t>
    <phoneticPr fontId="2" type="noConversion"/>
  </si>
  <si>
    <t>상</t>
    <phoneticPr fontId="2" type="noConversion"/>
  </si>
  <si>
    <t>O</t>
    <phoneticPr fontId="2" type="noConversion"/>
  </si>
  <si>
    <t>MES품질, ERP Code Mapping 관리 (Material, Batch)</t>
    <phoneticPr fontId="2" type="noConversion"/>
  </si>
  <si>
    <t>중</t>
    <phoneticPr fontId="2" type="noConversion"/>
  </si>
  <si>
    <t>하</t>
    <phoneticPr fontId="2" type="noConversion"/>
  </si>
  <si>
    <t>신규 업체 평가 수행(부자재)</t>
    <phoneticPr fontId="2" type="noConversion"/>
  </si>
  <si>
    <t>신규업체평가 조회(부자재)</t>
    <phoneticPr fontId="2" type="noConversion"/>
  </si>
  <si>
    <t>업체 평가 결과 Upload(원자재)</t>
    <phoneticPr fontId="2" type="noConversion"/>
  </si>
  <si>
    <t>업체 평가 결과 조회 (원자재)</t>
    <phoneticPr fontId="2" type="noConversion"/>
  </si>
  <si>
    <t>Batch 특성 Upload (Coil ID, PRDN 등..)</t>
    <phoneticPr fontId="2" type="noConversion"/>
  </si>
  <si>
    <t>삭제</t>
    <phoneticPr fontId="2" type="noConversion"/>
  </si>
  <si>
    <t>BPO 자재 마스터 생성 (BDC)</t>
    <phoneticPr fontId="2" type="noConversion"/>
  </si>
  <si>
    <t>BPO 자재 Class 관리</t>
    <phoneticPr fontId="2" type="noConversion"/>
  </si>
  <si>
    <t>O</t>
    <phoneticPr fontId="2" type="noConversion"/>
  </si>
  <si>
    <t>하</t>
    <phoneticPr fontId="2" type="noConversion"/>
  </si>
  <si>
    <t>상</t>
    <phoneticPr fontId="2" type="noConversion"/>
  </si>
  <si>
    <t>자재별 Class 기본값 관리</t>
    <phoneticPr fontId="2" type="noConversion"/>
  </si>
  <si>
    <t>Class 및 특성값 Excel Upload</t>
    <phoneticPr fontId="2" type="noConversion"/>
  </si>
  <si>
    <t>중</t>
    <phoneticPr fontId="2" type="noConversion"/>
  </si>
  <si>
    <t>MM-0001</t>
    <phoneticPr fontId="2" type="noConversion"/>
  </si>
  <si>
    <t>MM-0002</t>
    <phoneticPr fontId="2" type="noConversion"/>
  </si>
  <si>
    <t>MM-0003</t>
    <phoneticPr fontId="2" type="noConversion"/>
  </si>
  <si>
    <t>MM-0004</t>
    <phoneticPr fontId="2" type="noConversion"/>
  </si>
  <si>
    <t>MM-0005</t>
    <phoneticPr fontId="2" type="noConversion"/>
  </si>
  <si>
    <t>MM-0006</t>
    <phoneticPr fontId="2" type="noConversion"/>
  </si>
  <si>
    <t>MM-0007</t>
    <phoneticPr fontId="2" type="noConversion"/>
  </si>
  <si>
    <t>MM-0008</t>
    <phoneticPr fontId="2" type="noConversion"/>
  </si>
  <si>
    <t>MM-0009</t>
    <phoneticPr fontId="2" type="noConversion"/>
  </si>
  <si>
    <t>MM-0010</t>
    <phoneticPr fontId="2" type="noConversion"/>
  </si>
  <si>
    <t>MM-0011</t>
    <phoneticPr fontId="2" type="noConversion"/>
  </si>
  <si>
    <t>MM-0012</t>
    <phoneticPr fontId="2" type="noConversion"/>
  </si>
  <si>
    <t>MM-0013</t>
    <phoneticPr fontId="2" type="noConversion"/>
  </si>
  <si>
    <t>MM-0014</t>
    <phoneticPr fontId="2" type="noConversion"/>
  </si>
  <si>
    <t>MM-0015</t>
    <phoneticPr fontId="2" type="noConversion"/>
  </si>
  <si>
    <t>MM-0016</t>
    <phoneticPr fontId="2" type="noConversion"/>
  </si>
  <si>
    <t>MM-0017</t>
    <phoneticPr fontId="2" type="noConversion"/>
  </si>
  <si>
    <t>MM-0018</t>
    <phoneticPr fontId="2" type="noConversion"/>
  </si>
  <si>
    <t>MM-0019</t>
    <phoneticPr fontId="2" type="noConversion"/>
  </si>
  <si>
    <t>MM-0020</t>
    <phoneticPr fontId="2" type="noConversion"/>
  </si>
  <si>
    <t>MM-0021</t>
    <phoneticPr fontId="2" type="noConversion"/>
  </si>
  <si>
    <t>MM-0022</t>
    <phoneticPr fontId="2" type="noConversion"/>
  </si>
  <si>
    <t>MM-0023</t>
    <phoneticPr fontId="2" type="noConversion"/>
  </si>
  <si>
    <t>MM-0024</t>
    <phoneticPr fontId="2" type="noConversion"/>
  </si>
  <si>
    <t>MM-0025</t>
    <phoneticPr fontId="2" type="noConversion"/>
  </si>
  <si>
    <t>MM-0026</t>
    <phoneticPr fontId="2" type="noConversion"/>
  </si>
  <si>
    <t>MM-0027</t>
    <phoneticPr fontId="2" type="noConversion"/>
  </si>
  <si>
    <t>MM-0028</t>
    <phoneticPr fontId="2" type="noConversion"/>
  </si>
  <si>
    <t>MM-0029</t>
    <phoneticPr fontId="2" type="noConversion"/>
  </si>
  <si>
    <t>MM-0030</t>
    <phoneticPr fontId="2" type="noConversion"/>
  </si>
  <si>
    <t>MM-0031</t>
    <phoneticPr fontId="2" type="noConversion"/>
  </si>
  <si>
    <t>MM-0032</t>
    <phoneticPr fontId="2" type="noConversion"/>
  </si>
  <si>
    <t>MM-0033</t>
    <phoneticPr fontId="2" type="noConversion"/>
  </si>
  <si>
    <t>LE관련</t>
    <phoneticPr fontId="2" type="noConversion"/>
  </si>
  <si>
    <t>삭제</t>
    <phoneticPr fontId="2" type="noConversion"/>
  </si>
  <si>
    <t>신규 업체 평가 관리(부자재)</t>
    <phoneticPr fontId="2" type="noConversion"/>
  </si>
  <si>
    <t>신규 업체 평가 결과 결재 상신 및 조회(e-HR)</t>
    <phoneticPr fontId="2" type="noConversion"/>
  </si>
  <si>
    <t>Batch Master 리스트</t>
    <phoneticPr fontId="2" type="noConversion"/>
  </si>
  <si>
    <t>홍길동</t>
    <phoneticPr fontId="2" type="noConversion"/>
  </si>
  <si>
    <t>개발
번호</t>
    <phoneticPr fontId="3" type="noConversion"/>
  </si>
  <si>
    <t>개발 항목 제목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</si>
</sst>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10"/>
      <name val="맑은 고딕"/>
      <family val="3"/>
      <charset val="129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48">
    <xf numFmtId="0" fontId="0" fillId="0" borderId="0" xfId="0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11" fillId="0" borderId="2" xfId="1" applyNumberFormat="1" applyFont="1" applyFill="1" applyBorder="1" applyAlignment="1">
      <alignment horizontal="left" vertical="center"/>
    </xf>
    <xf numFmtId="41" fontId="11" fillId="0" borderId="2" xfId="1" applyFont="1" applyFill="1" applyBorder="1">
      <alignment vertical="center"/>
    </xf>
    <xf numFmtId="41" fontId="11" fillId="0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41" fontId="11" fillId="0" borderId="2" xfId="1" applyFont="1" applyFill="1" applyBorder="1" applyAlignment="1">
      <alignment vertical="center" wrapText="1"/>
    </xf>
    <xf numFmtId="0" fontId="4" fillId="3" borderId="0" xfId="0" applyFont="1" applyFill="1">
      <alignment vertical="center"/>
    </xf>
    <xf numFmtId="49" fontId="11" fillId="3" borderId="2" xfId="1" applyNumberFormat="1" applyFont="1" applyFill="1" applyBorder="1" applyAlignment="1">
      <alignment horizontal="left" vertical="center"/>
    </xf>
    <xf numFmtId="41" fontId="11" fillId="3" borderId="2" xfId="1" applyFont="1" applyFill="1" applyBorder="1">
      <alignment vertical="center"/>
    </xf>
    <xf numFmtId="41" fontId="11" fillId="3" borderId="2" xfId="1" applyFont="1" applyFill="1" applyBorder="1" applyAlignment="1">
      <alignment horizontal="center" vertical="center"/>
    </xf>
    <xf numFmtId="0" fontId="4" fillId="3" borderId="2" xfId="0" applyFont="1" applyFill="1" applyBorder="1">
      <alignment vertical="center"/>
    </xf>
    <xf numFmtId="49" fontId="11" fillId="5" borderId="2" xfId="1" applyNumberFormat="1" applyFont="1" applyFill="1" applyBorder="1" applyAlignment="1">
      <alignment horizontal="left" vertical="center"/>
    </xf>
    <xf numFmtId="41" fontId="11" fillId="5" borderId="2" xfId="1" applyFont="1" applyFill="1" applyBorder="1">
      <alignment vertical="center"/>
    </xf>
    <xf numFmtId="49" fontId="11" fillId="6" borderId="2" xfId="1" applyNumberFormat="1" applyFont="1" applyFill="1" applyBorder="1" applyAlignment="1">
      <alignment horizontal="left" vertical="center"/>
    </xf>
    <xf numFmtId="41" fontId="11" fillId="6" borderId="2" xfId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2" xfId="0" applyFont="1" applyFill="1" applyBorder="1">
      <alignment vertical="center"/>
    </xf>
    <xf numFmtId="9" fontId="4" fillId="0" borderId="0" xfId="2" applyFont="1" applyAlignment="1">
      <alignment horizontal="center" vertical="center"/>
    </xf>
    <xf numFmtId="0" fontId="4" fillId="0" borderId="0" xfId="0" applyFont="1" applyFill="1" applyBorder="1">
      <alignment vertical="center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41" fontId="11" fillId="5" borderId="2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76" fontId="4" fillId="5" borderId="2" xfId="0" applyNumberFormat="1" applyFont="1" applyFill="1" applyBorder="1" applyAlignment="1">
      <alignment horizontal="center" vertical="center"/>
    </xf>
    <xf numFmtId="176" fontId="4" fillId="5" borderId="2" xfId="0" applyNumberFormat="1" applyFont="1" applyFill="1" applyBorder="1">
      <alignment vertical="center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4" borderId="5" xfId="0" applyFont="1" applyFill="1" applyBorder="1" applyAlignment="1" applyProtection="1">
      <alignment horizontal="center" vertical="center" wrapText="1"/>
      <protection locked="0"/>
    </xf>
    <xf numFmtId="0" fontId="9" fillId="4" borderId="6" xfId="0" applyFont="1" applyFill="1" applyBorder="1" applyAlignment="1" applyProtection="1">
      <alignment horizontal="center" vertical="center" wrapText="1"/>
      <protection locked="0"/>
    </xf>
  </cellXfs>
  <cellStyles count="4">
    <cellStyle name="백분율" xfId="2" builtinId="5"/>
    <cellStyle name="쉼표 [0]" xfId="1" builtinId="6"/>
    <cellStyle name="표준" xfId="0" builtinId="0"/>
    <cellStyle name="표준 6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showGridLines="0" tabSelected="1" zoomScale="80" zoomScaleNormal="80" workbookViewId="0">
      <pane ySplit="5" topLeftCell="A6" activePane="bottomLeft" state="frozen"/>
      <selection pane="bottomLeft" activeCell="J6" sqref="J6:J39"/>
    </sheetView>
  </sheetViews>
  <sheetFormatPr defaultColWidth="9" defaultRowHeight="15.95" customHeight="1" x14ac:dyDescent="0.3"/>
  <cols>
    <col min="1" max="1" width="3.5" style="3" customWidth="1"/>
    <col min="2" max="2" width="4.875" style="8" customWidth="1"/>
    <col min="3" max="3" width="19.125" style="8" customWidth="1"/>
    <col min="4" max="4" width="22.75" style="3" customWidth="1"/>
    <col min="5" max="5" width="12.75" style="3" customWidth="1"/>
    <col min="6" max="6" width="15.875" style="3" customWidth="1"/>
    <col min="7" max="9" width="3.25" style="9" customWidth="1"/>
    <col min="10" max="11" width="6.5" style="9" customWidth="1"/>
    <col min="12" max="12" width="5.75" style="9" customWidth="1"/>
    <col min="13" max="14" width="2.875" style="9" customWidth="1"/>
    <col min="15" max="17" width="1.5" style="9" customWidth="1"/>
    <col min="18" max="18" width="10.5" style="9" customWidth="1"/>
    <col min="19" max="20" width="9" style="3" customWidth="1"/>
    <col min="21" max="21" width="9.375" style="9" bestFit="1" customWidth="1"/>
    <col min="22" max="23" width="9" style="3" customWidth="1"/>
    <col min="24" max="24" width="16.875" style="3" customWidth="1"/>
    <col min="25" max="16384" width="9" style="3"/>
  </cols>
  <sheetData>
    <row r="1" spans="1:24" ht="8.4499999999999993" customHeight="1" x14ac:dyDescent="0.3"/>
    <row r="2" spans="1:24" ht="19.5" customHeight="1" x14ac:dyDescent="0.3">
      <c r="B2" s="1" t="s">
        <v>30</v>
      </c>
      <c r="C2" s="1"/>
      <c r="D2" s="2"/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5"/>
      <c r="V2" s="4"/>
      <c r="W2" s="4"/>
      <c r="X2" s="4"/>
    </row>
    <row r="3" spans="1:24" ht="8.4499999999999993" customHeight="1" x14ac:dyDescent="0.3"/>
    <row r="4" spans="1:24" ht="24.75" customHeight="1" x14ac:dyDescent="0.3">
      <c r="B4" s="39" t="s">
        <v>128</v>
      </c>
      <c r="C4" s="41" t="s">
        <v>129</v>
      </c>
      <c r="D4" s="39" t="s">
        <v>31</v>
      </c>
      <c r="E4" s="39" t="s">
        <v>32</v>
      </c>
      <c r="F4" s="43" t="s">
        <v>33</v>
      </c>
      <c r="G4" s="44"/>
      <c r="H4" s="44"/>
      <c r="I4" s="45"/>
      <c r="J4" s="46" t="s">
        <v>34</v>
      </c>
      <c r="K4" s="46" t="s">
        <v>35</v>
      </c>
      <c r="L4" s="41" t="s">
        <v>36</v>
      </c>
      <c r="M4" s="41" t="s">
        <v>37</v>
      </c>
      <c r="N4" s="43" t="s">
        <v>38</v>
      </c>
      <c r="O4" s="44"/>
      <c r="P4" s="44"/>
      <c r="Q4" s="43" t="s">
        <v>39</v>
      </c>
      <c r="R4" s="44"/>
      <c r="S4" s="37"/>
      <c r="T4" s="39" t="s">
        <v>40</v>
      </c>
      <c r="U4" s="39"/>
      <c r="V4" s="39"/>
      <c r="W4" s="41" t="s">
        <v>41</v>
      </c>
    </row>
    <row r="5" spans="1:24" ht="36" customHeight="1" x14ac:dyDescent="0.3">
      <c r="B5" s="40"/>
      <c r="C5" s="42"/>
      <c r="D5" s="39"/>
      <c r="E5" s="39"/>
      <c r="F5" s="6" t="s">
        <v>42</v>
      </c>
      <c r="G5" s="6" t="s">
        <v>43</v>
      </c>
      <c r="H5" s="6" t="s">
        <v>44</v>
      </c>
      <c r="I5" s="6" t="s">
        <v>45</v>
      </c>
      <c r="J5" s="47"/>
      <c r="K5" s="47"/>
      <c r="L5" s="42"/>
      <c r="M5" s="42"/>
      <c r="N5" s="7" t="s">
        <v>46</v>
      </c>
      <c r="O5" s="7" t="s">
        <v>47</v>
      </c>
      <c r="P5" s="7" t="s">
        <v>48</v>
      </c>
      <c r="Q5" s="32" t="s">
        <v>49</v>
      </c>
      <c r="R5" s="6" t="s">
        <v>50</v>
      </c>
      <c r="S5" s="38" t="s">
        <v>51</v>
      </c>
      <c r="T5" s="32" t="s">
        <v>49</v>
      </c>
      <c r="U5" s="6" t="s">
        <v>50</v>
      </c>
      <c r="V5" s="6" t="s">
        <v>51</v>
      </c>
      <c r="W5" s="42"/>
    </row>
    <row r="6" spans="1:24" s="17" customFormat="1" ht="15.95" customHeight="1" x14ac:dyDescent="0.3">
      <c r="B6" s="10" t="s">
        <v>89</v>
      </c>
      <c r="C6" s="11" t="s">
        <v>57</v>
      </c>
      <c r="D6" s="11" t="s">
        <v>7</v>
      </c>
      <c r="E6" s="11" t="s">
        <v>14</v>
      </c>
      <c r="F6" s="12"/>
      <c r="G6" s="12" t="s">
        <v>54</v>
      </c>
      <c r="H6" s="12"/>
      <c r="I6" s="12"/>
      <c r="J6" s="13">
        <v>103</v>
      </c>
      <c r="K6" s="14" t="s">
        <v>127</v>
      </c>
      <c r="L6" s="14" t="s">
        <v>53</v>
      </c>
      <c r="M6" s="14" t="s">
        <v>53</v>
      </c>
      <c r="N6" s="14" t="s">
        <v>54</v>
      </c>
      <c r="O6" s="14"/>
      <c r="P6" s="14"/>
      <c r="Q6" s="16">
        <v>40891</v>
      </c>
      <c r="R6" s="15"/>
      <c r="S6" s="15"/>
      <c r="T6" s="16">
        <f t="shared" ref="T6:T13" si="0">Q6+3</f>
        <v>40894</v>
      </c>
      <c r="U6" s="15"/>
      <c r="V6" s="15"/>
      <c r="W6" s="15"/>
    </row>
    <row r="7" spans="1:24" s="17" customFormat="1" ht="15.95" customHeight="1" x14ac:dyDescent="0.3">
      <c r="B7" s="10" t="s">
        <v>90</v>
      </c>
      <c r="C7" s="18" t="s">
        <v>81</v>
      </c>
      <c r="D7" s="11" t="s">
        <v>7</v>
      </c>
      <c r="E7" s="11" t="s">
        <v>14</v>
      </c>
      <c r="F7" s="12"/>
      <c r="G7" s="12" t="s">
        <v>54</v>
      </c>
      <c r="H7" s="12"/>
      <c r="I7" s="12"/>
      <c r="J7" s="13">
        <v>104</v>
      </c>
      <c r="K7" s="14" t="s">
        <v>127</v>
      </c>
      <c r="L7" s="14" t="s">
        <v>52</v>
      </c>
      <c r="M7" s="14" t="s">
        <v>53</v>
      </c>
      <c r="N7" s="14" t="s">
        <v>54</v>
      </c>
      <c r="O7" s="14"/>
      <c r="P7" s="14"/>
      <c r="Q7" s="16">
        <v>40893</v>
      </c>
      <c r="R7" s="15"/>
      <c r="S7" s="15"/>
      <c r="T7" s="16">
        <f t="shared" si="0"/>
        <v>40896</v>
      </c>
      <c r="U7" s="15"/>
      <c r="V7" s="15"/>
      <c r="W7" s="15"/>
    </row>
    <row r="8" spans="1:24" s="17" customFormat="1" ht="15.95" customHeight="1" x14ac:dyDescent="0.3">
      <c r="B8" s="10" t="s">
        <v>91</v>
      </c>
      <c r="C8" s="18" t="s">
        <v>58</v>
      </c>
      <c r="D8" s="11" t="s">
        <v>7</v>
      </c>
      <c r="E8" s="11" t="s">
        <v>14</v>
      </c>
      <c r="F8" s="12"/>
      <c r="G8" s="12" t="s">
        <v>54</v>
      </c>
      <c r="H8" s="12"/>
      <c r="I8" s="12"/>
      <c r="J8" s="13">
        <v>105</v>
      </c>
      <c r="K8" s="14" t="s">
        <v>127</v>
      </c>
      <c r="L8" s="14" t="s">
        <v>56</v>
      </c>
      <c r="M8" s="14" t="s">
        <v>53</v>
      </c>
      <c r="N8" s="14" t="s">
        <v>54</v>
      </c>
      <c r="O8" s="14"/>
      <c r="P8" s="14"/>
      <c r="Q8" s="16">
        <v>40896</v>
      </c>
      <c r="R8" s="15"/>
      <c r="S8" s="15"/>
      <c r="T8" s="16">
        <f t="shared" si="0"/>
        <v>40899</v>
      </c>
      <c r="U8" s="15"/>
      <c r="V8" s="15"/>
      <c r="W8" s="15"/>
    </row>
    <row r="9" spans="1:24" s="17" customFormat="1" ht="15.95" customHeight="1" x14ac:dyDescent="0.3">
      <c r="B9" s="10" t="s">
        <v>92</v>
      </c>
      <c r="C9" s="18" t="s">
        <v>69</v>
      </c>
      <c r="D9" s="11" t="s">
        <v>7</v>
      </c>
      <c r="E9" s="11" t="s">
        <v>14</v>
      </c>
      <c r="F9" s="12"/>
      <c r="G9" s="12" t="s">
        <v>54</v>
      </c>
      <c r="H9" s="12"/>
      <c r="I9" s="12"/>
      <c r="J9" s="13">
        <v>101</v>
      </c>
      <c r="K9" s="14" t="s">
        <v>127</v>
      </c>
      <c r="L9" s="14" t="s">
        <v>70</v>
      </c>
      <c r="M9" s="14" t="s">
        <v>70</v>
      </c>
      <c r="N9" s="14" t="s">
        <v>71</v>
      </c>
      <c r="O9" s="14"/>
      <c r="P9" s="14"/>
      <c r="Q9" s="16">
        <v>40900</v>
      </c>
      <c r="R9" s="15"/>
      <c r="S9" s="15"/>
      <c r="T9" s="16">
        <f t="shared" si="0"/>
        <v>40903</v>
      </c>
      <c r="U9" s="15"/>
      <c r="V9" s="15"/>
      <c r="W9" s="15"/>
    </row>
    <row r="10" spans="1:24" s="17" customFormat="1" ht="15.95" customHeight="1" x14ac:dyDescent="0.3">
      <c r="B10" s="10" t="s">
        <v>93</v>
      </c>
      <c r="C10" s="11" t="s">
        <v>55</v>
      </c>
      <c r="D10" s="11" t="s">
        <v>7</v>
      </c>
      <c r="E10" s="11" t="s">
        <v>14</v>
      </c>
      <c r="F10" s="12"/>
      <c r="G10" s="12"/>
      <c r="H10" s="12"/>
      <c r="I10" s="12"/>
      <c r="J10" s="13">
        <v>101</v>
      </c>
      <c r="K10" s="14" t="s">
        <v>127</v>
      </c>
      <c r="L10" s="14" t="s">
        <v>52</v>
      </c>
      <c r="M10" s="14" t="s">
        <v>53</v>
      </c>
      <c r="N10" s="14" t="s">
        <v>54</v>
      </c>
      <c r="O10" s="14"/>
      <c r="P10" s="14"/>
      <c r="Q10" s="16">
        <v>40884</v>
      </c>
      <c r="R10" s="15"/>
      <c r="S10" s="15"/>
      <c r="T10" s="16">
        <f t="shared" si="0"/>
        <v>40887</v>
      </c>
      <c r="U10" s="15"/>
      <c r="V10" s="15"/>
      <c r="W10" s="15"/>
    </row>
    <row r="11" spans="1:24" s="17" customFormat="1" ht="15.95" customHeight="1" x14ac:dyDescent="0.3">
      <c r="B11" s="26" t="s">
        <v>94</v>
      </c>
      <c r="C11" s="27" t="s">
        <v>21</v>
      </c>
      <c r="D11" s="11" t="s">
        <v>7</v>
      </c>
      <c r="E11" s="11" t="s">
        <v>14</v>
      </c>
      <c r="F11" s="12"/>
      <c r="G11" s="12"/>
      <c r="H11" s="12"/>
      <c r="I11" s="12"/>
      <c r="J11" s="13">
        <v>406</v>
      </c>
      <c r="K11" s="14" t="s">
        <v>127</v>
      </c>
      <c r="L11" s="14" t="s">
        <v>56</v>
      </c>
      <c r="M11" s="14" t="s">
        <v>67</v>
      </c>
      <c r="N11" s="14"/>
      <c r="O11" s="14"/>
      <c r="P11" s="14"/>
      <c r="Q11" s="16">
        <v>41039</v>
      </c>
      <c r="R11" s="15"/>
      <c r="S11" s="15"/>
      <c r="T11" s="16">
        <f t="shared" si="0"/>
        <v>41042</v>
      </c>
      <c r="U11" s="15"/>
      <c r="V11" s="15"/>
      <c r="W11" s="15"/>
    </row>
    <row r="12" spans="1:24" s="17" customFormat="1" ht="15.95" customHeight="1" x14ac:dyDescent="0.3">
      <c r="B12" s="10" t="s">
        <v>95</v>
      </c>
      <c r="C12" s="11" t="s">
        <v>28</v>
      </c>
      <c r="D12" s="11" t="s">
        <v>63</v>
      </c>
      <c r="E12" s="11" t="s">
        <v>14</v>
      </c>
      <c r="F12" s="12"/>
      <c r="G12" s="12"/>
      <c r="H12" s="12"/>
      <c r="I12" s="12"/>
      <c r="J12" s="13">
        <v>216</v>
      </c>
      <c r="K12" s="14" t="s">
        <v>127</v>
      </c>
      <c r="L12" s="14" t="s">
        <v>52</v>
      </c>
      <c r="M12" s="14" t="s">
        <v>53</v>
      </c>
      <c r="N12" s="14"/>
      <c r="O12" s="14" t="s">
        <v>54</v>
      </c>
      <c r="P12" s="14"/>
      <c r="Q12" s="16">
        <v>41001</v>
      </c>
      <c r="R12" s="15"/>
      <c r="S12" s="15"/>
      <c r="T12" s="16">
        <f t="shared" si="0"/>
        <v>41004</v>
      </c>
      <c r="U12" s="15"/>
      <c r="V12" s="15"/>
      <c r="W12" s="15"/>
    </row>
    <row r="13" spans="1:24" s="17" customFormat="1" ht="15.95" customHeight="1" x14ac:dyDescent="0.3">
      <c r="B13" s="10" t="s">
        <v>96</v>
      </c>
      <c r="C13" s="11" t="s">
        <v>29</v>
      </c>
      <c r="D13" s="11" t="s">
        <v>63</v>
      </c>
      <c r="E13" s="11" t="s">
        <v>14</v>
      </c>
      <c r="F13" s="12"/>
      <c r="G13" s="12"/>
      <c r="H13" s="12"/>
      <c r="I13" s="12"/>
      <c r="J13" s="13">
        <v>217</v>
      </c>
      <c r="K13" s="14" t="s">
        <v>127</v>
      </c>
      <c r="L13" s="14" t="s">
        <v>52</v>
      </c>
      <c r="M13" s="14" t="s">
        <v>53</v>
      </c>
      <c r="N13" s="14"/>
      <c r="O13" s="14" t="s">
        <v>54</v>
      </c>
      <c r="P13" s="14"/>
      <c r="Q13" s="16">
        <v>41003</v>
      </c>
      <c r="R13" s="15"/>
      <c r="S13" s="15"/>
      <c r="T13" s="16">
        <f t="shared" si="0"/>
        <v>41006</v>
      </c>
      <c r="U13" s="15"/>
      <c r="V13" s="15"/>
      <c r="W13" s="15"/>
    </row>
    <row r="14" spans="1:24" s="17" customFormat="1" ht="15.95" customHeight="1" x14ac:dyDescent="0.3">
      <c r="A14" s="24" t="s">
        <v>80</v>
      </c>
      <c r="B14" s="24" t="s">
        <v>97</v>
      </c>
      <c r="C14" s="25" t="s">
        <v>82</v>
      </c>
      <c r="D14" s="25" t="s">
        <v>8</v>
      </c>
      <c r="E14" s="25" t="s">
        <v>15</v>
      </c>
      <c r="F14" s="33"/>
      <c r="G14" s="33" t="s">
        <v>83</v>
      </c>
      <c r="H14" s="33"/>
      <c r="I14" s="33"/>
      <c r="J14" s="34">
        <v>102</v>
      </c>
      <c r="K14" s="34" t="s">
        <v>127</v>
      </c>
      <c r="L14" s="34" t="s">
        <v>84</v>
      </c>
      <c r="M14" s="34" t="s">
        <v>85</v>
      </c>
      <c r="N14" s="34"/>
      <c r="O14" s="34"/>
      <c r="P14" s="34"/>
      <c r="Q14" s="36"/>
      <c r="R14" s="29"/>
      <c r="S14" s="29"/>
      <c r="T14" s="29"/>
      <c r="U14" s="29"/>
      <c r="V14" s="29"/>
      <c r="W14" s="29"/>
    </row>
    <row r="15" spans="1:24" s="17" customFormat="1" ht="15.95" customHeight="1" x14ac:dyDescent="0.3">
      <c r="A15" s="24" t="s">
        <v>80</v>
      </c>
      <c r="B15" s="24" t="s">
        <v>98</v>
      </c>
      <c r="C15" s="25" t="s">
        <v>86</v>
      </c>
      <c r="D15" s="25" t="s">
        <v>8</v>
      </c>
      <c r="E15" s="25" t="s">
        <v>15</v>
      </c>
      <c r="F15" s="33"/>
      <c r="G15" s="33" t="s">
        <v>83</v>
      </c>
      <c r="H15" s="33"/>
      <c r="I15" s="33"/>
      <c r="J15" s="34">
        <v>106</v>
      </c>
      <c r="K15" s="34" t="s">
        <v>127</v>
      </c>
      <c r="L15" s="34" t="s">
        <v>84</v>
      </c>
      <c r="M15" s="34" t="s">
        <v>85</v>
      </c>
      <c r="N15" s="34"/>
      <c r="O15" s="34"/>
      <c r="P15" s="34"/>
      <c r="Q15" s="36"/>
      <c r="R15" s="29"/>
      <c r="S15" s="29"/>
      <c r="T15" s="29"/>
      <c r="U15" s="29"/>
      <c r="V15" s="29"/>
      <c r="W15" s="29"/>
    </row>
    <row r="16" spans="1:24" s="17" customFormat="1" ht="15.95" customHeight="1" x14ac:dyDescent="0.3">
      <c r="A16" s="24" t="s">
        <v>80</v>
      </c>
      <c r="B16" s="24" t="s">
        <v>99</v>
      </c>
      <c r="C16" s="25" t="s">
        <v>87</v>
      </c>
      <c r="D16" s="25" t="s">
        <v>8</v>
      </c>
      <c r="E16" s="25" t="s">
        <v>15</v>
      </c>
      <c r="F16" s="33"/>
      <c r="G16" s="33"/>
      <c r="H16" s="33"/>
      <c r="I16" s="33"/>
      <c r="J16" s="34">
        <v>107</v>
      </c>
      <c r="K16" s="34" t="s">
        <v>127</v>
      </c>
      <c r="L16" s="34" t="s">
        <v>88</v>
      </c>
      <c r="M16" s="34" t="s">
        <v>85</v>
      </c>
      <c r="N16" s="34"/>
      <c r="O16" s="34"/>
      <c r="P16" s="34"/>
      <c r="Q16" s="36"/>
      <c r="R16" s="29"/>
      <c r="S16" s="29"/>
      <c r="T16" s="29"/>
      <c r="U16" s="29"/>
      <c r="V16" s="29"/>
      <c r="W16" s="29"/>
    </row>
    <row r="17" spans="1:23" s="17" customFormat="1" ht="15.95" customHeight="1" x14ac:dyDescent="0.3">
      <c r="A17" s="24" t="s">
        <v>80</v>
      </c>
      <c r="B17" s="24" t="s">
        <v>100</v>
      </c>
      <c r="C17" s="25" t="s">
        <v>22</v>
      </c>
      <c r="D17" s="25" t="s">
        <v>8</v>
      </c>
      <c r="E17" s="25" t="s">
        <v>15</v>
      </c>
      <c r="F17" s="33"/>
      <c r="G17" s="33"/>
      <c r="H17" s="33"/>
      <c r="I17" s="33"/>
      <c r="J17" s="34">
        <v>407</v>
      </c>
      <c r="K17" s="34" t="s">
        <v>127</v>
      </c>
      <c r="L17" s="34" t="s">
        <v>84</v>
      </c>
      <c r="M17" s="34" t="s">
        <v>84</v>
      </c>
      <c r="N17" s="34"/>
      <c r="O17" s="34"/>
      <c r="P17" s="34"/>
      <c r="Q17" s="36"/>
      <c r="R17" s="29"/>
      <c r="S17" s="15"/>
      <c r="T17" s="29"/>
      <c r="U17" s="15"/>
      <c r="V17" s="15"/>
      <c r="W17" s="29"/>
    </row>
    <row r="18" spans="1:23" s="17" customFormat="1" ht="15.95" customHeight="1" x14ac:dyDescent="0.3">
      <c r="A18" s="24" t="s">
        <v>80</v>
      </c>
      <c r="B18" s="24" t="s">
        <v>101</v>
      </c>
      <c r="C18" s="25" t="s">
        <v>23</v>
      </c>
      <c r="D18" s="25" t="s">
        <v>8</v>
      </c>
      <c r="E18" s="25" t="s">
        <v>15</v>
      </c>
      <c r="F18" s="33"/>
      <c r="G18" s="33"/>
      <c r="H18" s="33"/>
      <c r="I18" s="33"/>
      <c r="J18" s="34">
        <v>408</v>
      </c>
      <c r="K18" s="34" t="s">
        <v>127</v>
      </c>
      <c r="L18" s="34" t="s">
        <v>84</v>
      </c>
      <c r="M18" s="34" t="s">
        <v>84</v>
      </c>
      <c r="N18" s="34"/>
      <c r="O18" s="34"/>
      <c r="P18" s="34"/>
      <c r="Q18" s="36"/>
      <c r="R18" s="29"/>
      <c r="S18" s="15"/>
      <c r="T18" s="29"/>
      <c r="U18" s="15"/>
      <c r="V18" s="15"/>
      <c r="W18" s="29"/>
    </row>
    <row r="19" spans="1:23" s="17" customFormat="1" ht="27.75" customHeight="1" x14ac:dyDescent="0.3">
      <c r="A19" s="31"/>
      <c r="B19" s="10" t="s">
        <v>102</v>
      </c>
      <c r="C19" s="11" t="s">
        <v>79</v>
      </c>
      <c r="D19" s="11" t="s">
        <v>0</v>
      </c>
      <c r="E19" s="11" t="s">
        <v>16</v>
      </c>
      <c r="F19" s="12"/>
      <c r="G19" s="12"/>
      <c r="H19" s="12"/>
      <c r="I19" s="12"/>
      <c r="J19" s="13">
        <v>108</v>
      </c>
      <c r="K19" s="14" t="s">
        <v>127</v>
      </c>
      <c r="L19" s="14" t="s">
        <v>52</v>
      </c>
      <c r="M19" s="14" t="s">
        <v>53</v>
      </c>
      <c r="N19" s="14" t="s">
        <v>54</v>
      </c>
      <c r="O19" s="14"/>
      <c r="P19" s="14"/>
      <c r="Q19" s="16">
        <v>40906</v>
      </c>
      <c r="R19" s="15"/>
      <c r="S19" s="15"/>
      <c r="T19" s="16">
        <f>Q19+3</f>
        <v>40909</v>
      </c>
      <c r="U19" s="15"/>
      <c r="V19" s="15"/>
      <c r="W19" s="15"/>
    </row>
    <row r="20" spans="1:23" s="17" customFormat="1" ht="15.95" customHeight="1" x14ac:dyDescent="0.3">
      <c r="A20" s="24" t="s">
        <v>80</v>
      </c>
      <c r="B20" s="24" t="s">
        <v>103</v>
      </c>
      <c r="C20" s="25" t="s">
        <v>59</v>
      </c>
      <c r="D20" s="25" t="s">
        <v>0</v>
      </c>
      <c r="E20" s="25" t="s">
        <v>16</v>
      </c>
      <c r="F20" s="33"/>
      <c r="G20" s="33" t="s">
        <v>54</v>
      </c>
      <c r="H20" s="33"/>
      <c r="I20" s="33"/>
      <c r="J20" s="34">
        <v>109</v>
      </c>
      <c r="K20" s="34" t="s">
        <v>127</v>
      </c>
      <c r="L20" s="34" t="s">
        <v>52</v>
      </c>
      <c r="M20" s="34" t="s">
        <v>53</v>
      </c>
      <c r="N20" s="34"/>
      <c r="O20" s="34"/>
      <c r="P20" s="34"/>
      <c r="Q20" s="36"/>
      <c r="R20" s="29"/>
      <c r="S20" s="29"/>
      <c r="T20" s="29"/>
      <c r="U20" s="29"/>
      <c r="V20" s="29"/>
      <c r="W20" s="29"/>
    </row>
    <row r="21" spans="1:23" s="17" customFormat="1" ht="15.95" customHeight="1" x14ac:dyDescent="0.3">
      <c r="A21" s="24" t="s">
        <v>80</v>
      </c>
      <c r="B21" s="24" t="s">
        <v>104</v>
      </c>
      <c r="C21" s="25" t="s">
        <v>72</v>
      </c>
      <c r="D21" s="25" t="s">
        <v>0</v>
      </c>
      <c r="E21" s="25" t="s">
        <v>16</v>
      </c>
      <c r="F21" s="33"/>
      <c r="G21" s="33" t="s">
        <v>71</v>
      </c>
      <c r="H21" s="33"/>
      <c r="I21" s="33"/>
      <c r="J21" s="34">
        <v>102</v>
      </c>
      <c r="K21" s="34" t="s">
        <v>127</v>
      </c>
      <c r="L21" s="34" t="s">
        <v>73</v>
      </c>
      <c r="M21" s="34" t="s">
        <v>70</v>
      </c>
      <c r="N21" s="34"/>
      <c r="O21" s="34"/>
      <c r="P21" s="34"/>
      <c r="Q21" s="36"/>
      <c r="R21" s="29"/>
      <c r="S21" s="15"/>
      <c r="T21" s="29"/>
      <c r="U21" s="15"/>
      <c r="V21" s="15"/>
      <c r="W21" s="29"/>
    </row>
    <row r="22" spans="1:23" s="17" customFormat="1" ht="15.95" customHeight="1" x14ac:dyDescent="0.3">
      <c r="B22" s="26" t="s">
        <v>105</v>
      </c>
      <c r="C22" s="27" t="s">
        <v>126</v>
      </c>
      <c r="D22" s="11" t="s">
        <v>0</v>
      </c>
      <c r="E22" s="11" t="s">
        <v>16</v>
      </c>
      <c r="F22" s="12"/>
      <c r="G22" s="12"/>
      <c r="H22" s="12"/>
      <c r="I22" s="12"/>
      <c r="J22" s="13">
        <v>409</v>
      </c>
      <c r="K22" s="14" t="s">
        <v>127</v>
      </c>
      <c r="L22" s="14" t="s">
        <v>56</v>
      </c>
      <c r="M22" s="14" t="s">
        <v>56</v>
      </c>
      <c r="N22" s="14"/>
      <c r="O22" s="14"/>
      <c r="P22" s="14"/>
      <c r="Q22" s="16">
        <v>41043</v>
      </c>
      <c r="R22" s="15"/>
      <c r="S22" s="15"/>
      <c r="T22" s="16">
        <f>Q22+3</f>
        <v>41046</v>
      </c>
      <c r="U22" s="15"/>
      <c r="V22" s="15"/>
      <c r="W22" s="15"/>
    </row>
    <row r="23" spans="1:23" s="17" customFormat="1" ht="15.95" customHeight="1" x14ac:dyDescent="0.3">
      <c r="A23" s="24" t="s">
        <v>80</v>
      </c>
      <c r="B23" s="24" t="s">
        <v>106</v>
      </c>
      <c r="C23" s="25" t="s">
        <v>68</v>
      </c>
      <c r="D23" s="25" t="s">
        <v>0</v>
      </c>
      <c r="E23" s="25" t="s">
        <v>16</v>
      </c>
      <c r="F23" s="33"/>
      <c r="G23" s="33"/>
      <c r="H23" s="33"/>
      <c r="I23" s="33"/>
      <c r="J23" s="34">
        <v>410</v>
      </c>
      <c r="K23" s="34" t="s">
        <v>127</v>
      </c>
      <c r="L23" s="34" t="s">
        <v>56</v>
      </c>
      <c r="M23" s="34" t="s">
        <v>56</v>
      </c>
      <c r="N23" s="34"/>
      <c r="O23" s="34"/>
      <c r="P23" s="34"/>
      <c r="Q23" s="36"/>
      <c r="R23" s="29"/>
      <c r="S23" s="15"/>
      <c r="T23" s="29"/>
      <c r="U23" s="15"/>
      <c r="V23" s="15"/>
      <c r="W23" s="29"/>
    </row>
    <row r="24" spans="1:23" s="17" customFormat="1" ht="15.95" customHeight="1" x14ac:dyDescent="0.3">
      <c r="B24" s="10" t="s">
        <v>107</v>
      </c>
      <c r="C24" s="11" t="s">
        <v>60</v>
      </c>
      <c r="D24" s="11" t="s">
        <v>1</v>
      </c>
      <c r="E24" s="11" t="s">
        <v>61</v>
      </c>
      <c r="F24" s="12"/>
      <c r="G24" s="12"/>
      <c r="H24" s="12"/>
      <c r="I24" s="12"/>
      <c r="J24" s="13">
        <v>101</v>
      </c>
      <c r="K24" s="14" t="s">
        <v>127</v>
      </c>
      <c r="L24" s="14" t="s">
        <v>52</v>
      </c>
      <c r="M24" s="14" t="s">
        <v>53</v>
      </c>
      <c r="N24" s="14" t="s">
        <v>54</v>
      </c>
      <c r="O24" s="14"/>
      <c r="P24" s="14"/>
      <c r="Q24" s="16">
        <v>40886</v>
      </c>
      <c r="R24" s="15"/>
      <c r="S24" s="15"/>
      <c r="T24" s="16">
        <f>Q24+3</f>
        <v>40889</v>
      </c>
      <c r="U24" s="15"/>
      <c r="V24" s="15"/>
      <c r="W24" s="15"/>
    </row>
    <row r="25" spans="1:23" s="17" customFormat="1" ht="15.95" customHeight="1" x14ac:dyDescent="0.3">
      <c r="A25" s="24" t="s">
        <v>80</v>
      </c>
      <c r="B25" s="24" t="s">
        <v>108</v>
      </c>
      <c r="C25" s="25" t="s">
        <v>17</v>
      </c>
      <c r="D25" s="25" t="s">
        <v>1</v>
      </c>
      <c r="E25" s="25" t="s">
        <v>24</v>
      </c>
      <c r="F25" s="33"/>
      <c r="G25" s="33"/>
      <c r="H25" s="33"/>
      <c r="I25" s="33"/>
      <c r="J25" s="34">
        <v>411</v>
      </c>
      <c r="K25" s="34" t="s">
        <v>127</v>
      </c>
      <c r="L25" s="34" t="s">
        <v>56</v>
      </c>
      <c r="M25" s="34" t="s">
        <v>56</v>
      </c>
      <c r="N25" s="34"/>
      <c r="O25" s="34"/>
      <c r="P25" s="34"/>
      <c r="Q25" s="36"/>
      <c r="R25" s="29"/>
      <c r="S25" s="15"/>
      <c r="T25" s="29"/>
      <c r="U25" s="15"/>
      <c r="V25" s="15"/>
      <c r="W25" s="29"/>
    </row>
    <row r="26" spans="1:23" s="17" customFormat="1" ht="15.95" customHeight="1" x14ac:dyDescent="0.3">
      <c r="B26" s="10" t="s">
        <v>109</v>
      </c>
      <c r="C26" s="11" t="s">
        <v>62</v>
      </c>
      <c r="D26" s="11" t="s">
        <v>2</v>
      </c>
      <c r="E26" s="11" t="s">
        <v>9</v>
      </c>
      <c r="F26" s="12"/>
      <c r="G26" s="12"/>
      <c r="H26" s="12"/>
      <c r="I26" s="12"/>
      <c r="J26" s="13">
        <v>215</v>
      </c>
      <c r="K26" s="14" t="s">
        <v>127</v>
      </c>
      <c r="L26" s="14" t="s">
        <v>52</v>
      </c>
      <c r="M26" s="14" t="s">
        <v>53</v>
      </c>
      <c r="N26" s="14"/>
      <c r="O26" s="14" t="s">
        <v>54</v>
      </c>
      <c r="P26" s="14"/>
      <c r="Q26" s="16">
        <v>40982</v>
      </c>
      <c r="R26" s="15"/>
      <c r="S26" s="15"/>
      <c r="T26" s="16">
        <f>Q26+3</f>
        <v>40985</v>
      </c>
      <c r="U26" s="15"/>
      <c r="V26" s="15"/>
      <c r="W26" s="15"/>
    </row>
    <row r="27" spans="1:23" s="17" customFormat="1" ht="15.95" customHeight="1" x14ac:dyDescent="0.3">
      <c r="B27" s="10" t="s">
        <v>110</v>
      </c>
      <c r="C27" s="11" t="s">
        <v>18</v>
      </c>
      <c r="D27" s="11" t="s">
        <v>2</v>
      </c>
      <c r="E27" s="11" t="s">
        <v>9</v>
      </c>
      <c r="F27" s="12"/>
      <c r="G27" s="12"/>
      <c r="H27" s="12"/>
      <c r="I27" s="12"/>
      <c r="J27" s="13">
        <v>412</v>
      </c>
      <c r="K27" s="14" t="s">
        <v>127</v>
      </c>
      <c r="L27" s="14" t="s">
        <v>56</v>
      </c>
      <c r="M27" s="14" t="s">
        <v>56</v>
      </c>
      <c r="N27" s="14"/>
      <c r="O27" s="14"/>
      <c r="P27" s="14"/>
      <c r="Q27" s="16">
        <v>41058</v>
      </c>
      <c r="R27" s="15"/>
      <c r="S27" s="15"/>
      <c r="T27" s="16">
        <f>Q27+3</f>
        <v>41061</v>
      </c>
      <c r="U27" s="15"/>
      <c r="V27" s="15"/>
      <c r="W27" s="15"/>
    </row>
    <row r="28" spans="1:23" s="17" customFormat="1" ht="15.95" customHeight="1" x14ac:dyDescent="0.3">
      <c r="A28" s="19" t="s">
        <v>122</v>
      </c>
      <c r="B28" s="20" t="s">
        <v>111</v>
      </c>
      <c r="C28" s="21" t="s">
        <v>64</v>
      </c>
      <c r="D28" s="11" t="s">
        <v>3</v>
      </c>
      <c r="E28" s="11" t="s">
        <v>10</v>
      </c>
      <c r="F28" s="12"/>
      <c r="G28" s="12" t="s">
        <v>54</v>
      </c>
      <c r="H28" s="12"/>
      <c r="I28" s="12"/>
      <c r="J28" s="13">
        <v>218</v>
      </c>
      <c r="K28" s="14" t="s">
        <v>127</v>
      </c>
      <c r="L28" s="14" t="s">
        <v>56</v>
      </c>
      <c r="M28" s="14" t="s">
        <v>53</v>
      </c>
      <c r="N28" s="14"/>
      <c r="O28" s="14" t="s">
        <v>54</v>
      </c>
      <c r="P28" s="14"/>
      <c r="Q28" s="16">
        <v>41005</v>
      </c>
      <c r="R28" s="15"/>
      <c r="S28" s="15"/>
      <c r="T28" s="16">
        <f>Q28+3</f>
        <v>41008</v>
      </c>
      <c r="U28" s="15"/>
      <c r="V28" s="15"/>
      <c r="W28" s="15"/>
    </row>
    <row r="29" spans="1:23" s="17" customFormat="1" ht="15.95" customHeight="1" x14ac:dyDescent="0.3">
      <c r="A29" s="19" t="s">
        <v>122</v>
      </c>
      <c r="B29" s="20" t="s">
        <v>112</v>
      </c>
      <c r="C29" s="21" t="s">
        <v>65</v>
      </c>
      <c r="D29" s="11" t="s">
        <v>3</v>
      </c>
      <c r="E29" s="11" t="s">
        <v>10</v>
      </c>
      <c r="F29" s="12"/>
      <c r="G29" s="12" t="s">
        <v>54</v>
      </c>
      <c r="H29" s="12"/>
      <c r="I29" s="12"/>
      <c r="J29" s="13">
        <v>219</v>
      </c>
      <c r="K29" s="14" t="s">
        <v>127</v>
      </c>
      <c r="L29" s="14" t="s">
        <v>52</v>
      </c>
      <c r="M29" s="14" t="s">
        <v>53</v>
      </c>
      <c r="N29" s="14"/>
      <c r="O29" s="14" t="s">
        <v>54</v>
      </c>
      <c r="P29" s="14"/>
      <c r="Q29" s="16">
        <v>41010</v>
      </c>
      <c r="R29" s="15"/>
      <c r="S29" s="15"/>
      <c r="T29" s="16">
        <f>Q29+3</f>
        <v>41013</v>
      </c>
      <c r="U29" s="15"/>
      <c r="V29" s="15"/>
      <c r="W29" s="15"/>
    </row>
    <row r="30" spans="1:23" s="17" customFormat="1" ht="15.95" customHeight="1" x14ac:dyDescent="0.3">
      <c r="A30" s="24" t="s">
        <v>80</v>
      </c>
      <c r="B30" s="24" t="s">
        <v>113</v>
      </c>
      <c r="C30" s="25" t="s">
        <v>19</v>
      </c>
      <c r="D30" s="25" t="s">
        <v>3</v>
      </c>
      <c r="E30" s="25" t="s">
        <v>25</v>
      </c>
      <c r="F30" s="33"/>
      <c r="G30" s="33"/>
      <c r="H30" s="33"/>
      <c r="I30" s="33"/>
      <c r="J30" s="34">
        <v>413</v>
      </c>
      <c r="K30" s="34" t="s">
        <v>127</v>
      </c>
      <c r="L30" s="34" t="s">
        <v>56</v>
      </c>
      <c r="M30" s="34" t="s">
        <v>56</v>
      </c>
      <c r="N30" s="34"/>
      <c r="O30" s="34"/>
      <c r="P30" s="34"/>
      <c r="Q30" s="36"/>
      <c r="R30" s="29"/>
      <c r="S30" s="15"/>
      <c r="T30" s="29"/>
      <c r="U30" s="15"/>
      <c r="V30" s="15"/>
      <c r="W30" s="29"/>
    </row>
    <row r="31" spans="1:23" s="17" customFormat="1" ht="15.95" customHeight="1" x14ac:dyDescent="0.3">
      <c r="A31" s="24" t="s">
        <v>80</v>
      </c>
      <c r="B31" s="24" t="s">
        <v>114</v>
      </c>
      <c r="C31" s="25" t="s">
        <v>66</v>
      </c>
      <c r="D31" s="25" t="s">
        <v>4</v>
      </c>
      <c r="E31" s="25" t="s">
        <v>11</v>
      </c>
      <c r="F31" s="33"/>
      <c r="G31" s="33"/>
      <c r="H31" s="33"/>
      <c r="I31" s="33"/>
      <c r="J31" s="34">
        <v>220</v>
      </c>
      <c r="K31" s="34" t="s">
        <v>127</v>
      </c>
      <c r="L31" s="34" t="s">
        <v>52</v>
      </c>
      <c r="M31" s="34" t="s">
        <v>53</v>
      </c>
      <c r="N31" s="34"/>
      <c r="O31" s="34"/>
      <c r="P31" s="34"/>
      <c r="Q31" s="36"/>
      <c r="R31" s="29"/>
      <c r="S31" s="15"/>
      <c r="T31" s="35"/>
      <c r="U31" s="15"/>
      <c r="V31" s="15"/>
      <c r="W31" s="29"/>
    </row>
    <row r="32" spans="1:23" s="17" customFormat="1" ht="15.95" customHeight="1" x14ac:dyDescent="0.3">
      <c r="A32" s="24" t="s">
        <v>80</v>
      </c>
      <c r="B32" s="24" t="s">
        <v>115</v>
      </c>
      <c r="C32" s="25" t="s">
        <v>20</v>
      </c>
      <c r="D32" s="25" t="s">
        <v>4</v>
      </c>
      <c r="E32" s="25" t="s">
        <v>26</v>
      </c>
      <c r="F32" s="33"/>
      <c r="G32" s="33"/>
      <c r="H32" s="33"/>
      <c r="I32" s="33"/>
      <c r="J32" s="34">
        <v>414</v>
      </c>
      <c r="K32" s="34" t="s">
        <v>127</v>
      </c>
      <c r="L32" s="34" t="s">
        <v>56</v>
      </c>
      <c r="M32" s="34" t="s">
        <v>56</v>
      </c>
      <c r="N32" s="34"/>
      <c r="O32" s="34"/>
      <c r="P32" s="34"/>
      <c r="Q32" s="36"/>
      <c r="R32" s="29"/>
      <c r="S32" s="15"/>
      <c r="T32" s="29"/>
      <c r="U32" s="15"/>
      <c r="V32" s="15"/>
      <c r="W32" s="29"/>
    </row>
    <row r="33" spans="1:23" s="17" customFormat="1" ht="15.95" customHeight="1" x14ac:dyDescent="0.3">
      <c r="B33" s="10" t="s">
        <v>116</v>
      </c>
      <c r="C33" s="11" t="s">
        <v>124</v>
      </c>
      <c r="D33" s="11" t="s">
        <v>5</v>
      </c>
      <c r="E33" s="11" t="s">
        <v>12</v>
      </c>
      <c r="F33" s="12"/>
      <c r="G33" s="12" t="s">
        <v>71</v>
      </c>
      <c r="H33" s="12"/>
      <c r="I33" s="12"/>
      <c r="J33" s="13">
        <v>401</v>
      </c>
      <c r="K33" s="14" t="s">
        <v>127</v>
      </c>
      <c r="L33" s="14" t="s">
        <v>85</v>
      </c>
      <c r="M33" s="14" t="s">
        <v>73</v>
      </c>
      <c r="N33" s="14"/>
      <c r="O33" s="14"/>
      <c r="P33" s="14"/>
      <c r="Q33" s="16">
        <v>40716</v>
      </c>
      <c r="R33" s="15"/>
      <c r="S33" s="15"/>
      <c r="T33" s="16">
        <f>Q33+3</f>
        <v>40719</v>
      </c>
      <c r="U33" s="15"/>
      <c r="V33" s="15"/>
      <c r="W33" s="15"/>
    </row>
    <row r="34" spans="1:23" s="17" customFormat="1" ht="15.95" customHeight="1" x14ac:dyDescent="0.3">
      <c r="A34" s="24" t="s">
        <v>80</v>
      </c>
      <c r="B34" s="24" t="s">
        <v>117</v>
      </c>
      <c r="C34" s="25" t="s">
        <v>75</v>
      </c>
      <c r="D34" s="25" t="s">
        <v>5</v>
      </c>
      <c r="E34" s="25" t="s">
        <v>12</v>
      </c>
      <c r="F34" s="33"/>
      <c r="G34" s="33" t="s">
        <v>71</v>
      </c>
      <c r="H34" s="33"/>
      <c r="I34" s="33"/>
      <c r="J34" s="34">
        <v>402</v>
      </c>
      <c r="K34" s="34" t="s">
        <v>127</v>
      </c>
      <c r="L34" s="34" t="s">
        <v>88</v>
      </c>
      <c r="M34" s="34" t="s">
        <v>73</v>
      </c>
      <c r="N34" s="34"/>
      <c r="O34" s="34"/>
      <c r="P34" s="34"/>
      <c r="Q34" s="36"/>
      <c r="R34" s="29"/>
      <c r="S34" s="15"/>
      <c r="T34" s="29"/>
      <c r="U34" s="15"/>
      <c r="V34" s="15"/>
      <c r="W34" s="29"/>
    </row>
    <row r="35" spans="1:23" s="17" customFormat="1" ht="15.95" customHeight="1" x14ac:dyDescent="0.3">
      <c r="B35" s="10" t="s">
        <v>118</v>
      </c>
      <c r="C35" s="11" t="s">
        <v>125</v>
      </c>
      <c r="D35" s="11" t="s">
        <v>5</v>
      </c>
      <c r="E35" s="11" t="s">
        <v>12</v>
      </c>
      <c r="F35" s="12"/>
      <c r="G35" s="12"/>
      <c r="H35" s="12"/>
      <c r="I35" s="12"/>
      <c r="J35" s="13">
        <v>403</v>
      </c>
      <c r="K35" s="14" t="s">
        <v>127</v>
      </c>
      <c r="L35" s="14" t="s">
        <v>73</v>
      </c>
      <c r="M35" s="14" t="s">
        <v>73</v>
      </c>
      <c r="N35" s="14"/>
      <c r="O35" s="14"/>
      <c r="P35" s="14"/>
      <c r="Q35" s="16">
        <v>40716</v>
      </c>
      <c r="R35" s="15"/>
      <c r="S35" s="15"/>
      <c r="T35" s="16">
        <f>Q35+3</f>
        <v>40719</v>
      </c>
      <c r="U35" s="15"/>
      <c r="V35" s="15"/>
      <c r="W35" s="15"/>
    </row>
    <row r="36" spans="1:23" s="17" customFormat="1" ht="15.95" customHeight="1" x14ac:dyDescent="0.3">
      <c r="A36" s="28" t="s">
        <v>123</v>
      </c>
      <c r="B36" s="24" t="s">
        <v>119</v>
      </c>
      <c r="C36" s="25" t="s">
        <v>76</v>
      </c>
      <c r="D36" s="25" t="s">
        <v>5</v>
      </c>
      <c r="E36" s="25" t="s">
        <v>27</v>
      </c>
      <c r="F36" s="33"/>
      <c r="G36" s="33"/>
      <c r="H36" s="33"/>
      <c r="I36" s="33"/>
      <c r="J36" s="34">
        <v>404</v>
      </c>
      <c r="K36" s="34" t="s">
        <v>127</v>
      </c>
      <c r="L36" s="34" t="s">
        <v>74</v>
      </c>
      <c r="M36" s="34" t="s">
        <v>73</v>
      </c>
      <c r="N36" s="34"/>
      <c r="O36" s="34"/>
      <c r="P36" s="34"/>
      <c r="Q36" s="36"/>
      <c r="R36" s="29"/>
      <c r="S36" s="15"/>
      <c r="T36" s="29"/>
      <c r="U36" s="15"/>
      <c r="V36" s="15"/>
      <c r="W36" s="29"/>
    </row>
    <row r="37" spans="1:23" s="17" customFormat="1" ht="15.95" customHeight="1" x14ac:dyDescent="0.3">
      <c r="A37" s="28" t="s">
        <v>123</v>
      </c>
      <c r="B37" s="24" t="s">
        <v>120</v>
      </c>
      <c r="C37" s="25" t="s">
        <v>77</v>
      </c>
      <c r="D37" s="25" t="s">
        <v>6</v>
      </c>
      <c r="E37" s="25" t="s">
        <v>13</v>
      </c>
      <c r="F37" s="33"/>
      <c r="G37" s="33"/>
      <c r="H37" s="33"/>
      <c r="I37" s="33"/>
      <c r="J37" s="34">
        <v>405</v>
      </c>
      <c r="K37" s="34" t="s">
        <v>127</v>
      </c>
      <c r="L37" s="34" t="s">
        <v>73</v>
      </c>
      <c r="M37" s="34" t="s">
        <v>73</v>
      </c>
      <c r="N37" s="34"/>
      <c r="O37" s="34"/>
      <c r="P37" s="34"/>
      <c r="Q37" s="36"/>
      <c r="R37" s="29"/>
      <c r="S37" s="15"/>
      <c r="T37" s="29"/>
      <c r="U37" s="15"/>
      <c r="V37" s="15"/>
      <c r="W37" s="29"/>
    </row>
    <row r="38" spans="1:23" s="17" customFormat="1" ht="15.95" customHeight="1" x14ac:dyDescent="0.3">
      <c r="A38" s="28" t="s">
        <v>123</v>
      </c>
      <c r="B38" s="24" t="s">
        <v>121</v>
      </c>
      <c r="C38" s="25" t="s">
        <v>78</v>
      </c>
      <c r="D38" s="25" t="s">
        <v>6</v>
      </c>
      <c r="E38" s="25" t="s">
        <v>13</v>
      </c>
      <c r="F38" s="33"/>
      <c r="G38" s="33"/>
      <c r="H38" s="33"/>
      <c r="I38" s="33"/>
      <c r="J38" s="34">
        <v>406</v>
      </c>
      <c r="K38" s="34" t="s">
        <v>127</v>
      </c>
      <c r="L38" s="34" t="s">
        <v>74</v>
      </c>
      <c r="M38" s="34" t="s">
        <v>73</v>
      </c>
      <c r="N38" s="34"/>
      <c r="O38" s="34"/>
      <c r="P38" s="34"/>
      <c r="Q38" s="36"/>
      <c r="R38" s="29"/>
      <c r="S38" s="15"/>
      <c r="T38" s="29"/>
      <c r="U38" s="15"/>
      <c r="V38" s="15"/>
      <c r="W38" s="29"/>
    </row>
    <row r="39" spans="1:23" ht="15.95" customHeight="1" x14ac:dyDescent="0.3">
      <c r="B39" s="20"/>
      <c r="C39" s="21">
        <v>183</v>
      </c>
      <c r="D39" s="21">
        <v>183</v>
      </c>
      <c r="E39" s="21">
        <v>183</v>
      </c>
      <c r="F39" s="22">
        <v>6</v>
      </c>
      <c r="G39" s="22">
        <v>37</v>
      </c>
      <c r="H39" s="22">
        <v>2</v>
      </c>
      <c r="I39" s="22">
        <v>0</v>
      </c>
      <c r="J39" s="13"/>
      <c r="K39" s="22"/>
      <c r="L39" s="22">
        <v>183</v>
      </c>
      <c r="M39" s="22">
        <v>183</v>
      </c>
      <c r="N39" s="22">
        <f>COUNTA(N6:N38)</f>
        <v>7</v>
      </c>
      <c r="O39" s="22">
        <f>COUNTA(O6:O38)</f>
        <v>5</v>
      </c>
      <c r="P39" s="22">
        <f>COUNTA(P6:P38)</f>
        <v>0</v>
      </c>
      <c r="Q39" s="22">
        <v>0</v>
      </c>
      <c r="R39" s="21">
        <v>0</v>
      </c>
      <c r="S39" s="21">
        <v>0</v>
      </c>
      <c r="T39" s="22">
        <v>0</v>
      </c>
      <c r="U39" s="21">
        <v>0</v>
      </c>
      <c r="V39" s="21">
        <v>0</v>
      </c>
      <c r="W39" s="23"/>
    </row>
    <row r="40" spans="1:23" ht="15.95" customHeight="1" x14ac:dyDescent="0.3">
      <c r="C40" s="3"/>
      <c r="F40" s="9"/>
      <c r="N40" s="30"/>
      <c r="O40" s="30"/>
      <c r="P40" s="30"/>
      <c r="R40" s="3"/>
      <c r="T40" s="9"/>
      <c r="U40" s="3"/>
    </row>
    <row r="41" spans="1:23" ht="15.95" customHeight="1" x14ac:dyDescent="0.3">
      <c r="C41" s="3"/>
      <c r="F41" s="9"/>
      <c r="R41" s="3"/>
      <c r="T41" s="9"/>
      <c r="U41" s="3"/>
    </row>
    <row r="42" spans="1:23" ht="15.95" customHeight="1" x14ac:dyDescent="0.3">
      <c r="C42" s="3"/>
      <c r="F42" s="9"/>
      <c r="R42" s="3"/>
      <c r="T42" s="9"/>
      <c r="U42" s="3"/>
    </row>
    <row r="43" spans="1:23" ht="15.95" customHeight="1" x14ac:dyDescent="0.3">
      <c r="C43" s="3"/>
      <c r="F43" s="9"/>
      <c r="R43" s="3"/>
      <c r="T43" s="9"/>
      <c r="U43" s="3"/>
    </row>
    <row r="44" spans="1:23" ht="15.95" customHeight="1" x14ac:dyDescent="0.3">
      <c r="C44" s="3"/>
      <c r="F44" s="9"/>
      <c r="R44" s="3"/>
      <c r="T44" s="9"/>
      <c r="U44" s="3"/>
    </row>
    <row r="45" spans="1:23" ht="15.95" customHeight="1" x14ac:dyDescent="0.3">
      <c r="C45" s="3"/>
      <c r="F45" s="9"/>
      <c r="R45" s="3"/>
      <c r="T45" s="9"/>
      <c r="U45" s="3"/>
    </row>
  </sheetData>
  <sortState ref="A6:AR188">
    <sortCondition ref="B6:B188"/>
  </sortState>
  <mergeCells count="13">
    <mergeCell ref="J4:J5"/>
    <mergeCell ref="K4:K5"/>
    <mergeCell ref="W4:W5"/>
    <mergeCell ref="Q4:R4"/>
    <mergeCell ref="T4:V4"/>
    <mergeCell ref="N4:P4"/>
    <mergeCell ref="L4:L5"/>
    <mergeCell ref="M4:M5"/>
    <mergeCell ref="B4:B5"/>
    <mergeCell ref="C4:C5"/>
    <mergeCell ref="D4:D5"/>
    <mergeCell ref="E4:E5"/>
    <mergeCell ref="F4:I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개발프로그램리스트</vt:lpstr>
    </vt:vector>
  </TitlesOfParts>
  <Company>Samil PwC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SPwC-T400</dc:creator>
  <cp:lastModifiedBy>kh</cp:lastModifiedBy>
  <dcterms:created xsi:type="dcterms:W3CDTF">2011-07-21T09:26:00Z</dcterms:created>
  <dcterms:modified xsi:type="dcterms:W3CDTF">2018-06-07T07:40:44Z</dcterms:modified>
</cp:coreProperties>
</file>