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heetjs/Desktop/"/>
    </mc:Choice>
  </mc:AlternateContent>
  <xr:revisionPtr revIDLastSave="0" documentId="8_{AB051160-D7FF-AC4D-BD43-478108890E6A}" xr6:coauthVersionLast="47" xr6:coauthVersionMax="47" xr10:uidLastSave="{00000000-0000-0000-0000-000000000000}"/>
  <bookViews>
    <workbookView xWindow="10760" yWindow="380" windowWidth="27640" windowHeight="16940" xr2:uid="{667C2890-EE0D-E549-B089-2987F14A56B6}"/>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a="1"/>
  <c r="C13" i="1" s="1"/>
  <c r="B13" i="1" a="1"/>
  <c r="B13" i="1" s="1"/>
  <c r="C10" i="1" a="1"/>
  <c r="C10" i="1" s="1"/>
  <c r="B10" i="1" a="1"/>
  <c r="B10" i="1" s="1"/>
  <c r="C9" i="1" a="1"/>
  <c r="C9" i="1" s="1"/>
  <c r="B9" i="1" a="1"/>
  <c r="B9"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21"/>
        </ext>
      </extLst>
    </bk>
    <bk>
      <extLst>
        <ext uri="{3e2802c4-a4d2-4d8b-9148-e3be6c30e623}">
          <xlrd:rvb i="61"/>
        </ext>
      </extLst>
    </bk>
    <bk>
      <extLst>
        <ext uri="{3e2802c4-a4d2-4d8b-9148-e3be6c30e623}">
          <xlrd:rvb i="81"/>
        </ext>
      </extLst>
    </bk>
    <bk>
      <extLst>
        <ext uri="{3e2802c4-a4d2-4d8b-9148-e3be6c30e623}">
          <xlrd:rvb i="82"/>
        </ext>
      </extLst>
    </bk>
    <bk>
      <extLst>
        <ext uri="{3e2802c4-a4d2-4d8b-9148-e3be6c30e623}">
          <xlrd:rvb i="168"/>
        </ext>
      </extLst>
    </bk>
    <bk>
      <extLst>
        <ext uri="{3e2802c4-a4d2-4d8b-9148-e3be6c30e623}">
          <xlrd:rvb i="175"/>
        </ext>
      </extLst>
    </bk>
    <bk>
      <extLst>
        <ext uri="{3e2802c4-a4d2-4d8b-9148-e3be6c30e623}">
          <xlrd:rvb i="176"/>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<sst xmlns="http://schemas.openxmlformats.org/spreadsheetml/2006/main" count="9" uniqueCount="9">
  <si>
    <t>Geography</t>
  </si>
  <si>
    <t>Leaders</t>
  </si>
  <si>
    <t>Stock</t>
  </si>
  <si>
    <t>High</t>
  </si>
  <si>
    <t>Low</t>
  </si>
  <si>
    <t>Dynamic Array</t>
  </si>
  <si>
    <t>elicit</t>
  </si>
  <si>
    <t>a spill</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</si>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</sst>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eacb69bc4c31823fb17872127a01601a&amp;qlt=95" TargetMode="External"/><Relationship Id="rId2" Type="http://schemas.openxmlformats.org/officeDocument/2006/relationships/hyperlink" Target="https://www.bing.com/images/search?form=xlimg&amp;q=canada+country" TargetMode="External"/><Relationship Id="rId1" Type="http://schemas.openxmlformats.org/officeDocument/2006/relationships/hyperlink" Target="https://www.bing.com/th?id=AMMS_1b72ca73cb6469fafbc58815752cb2db&amp;qlt=95" TargetMode="External"/><Relationship Id="rId4" Type="http://schemas.openxmlformats.org/officeDocument/2006/relationships/hyperlink" Target="https://www.bing.com/images/search?form=xlimg&amp;q=united+states"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Srd>
</file>

<file path=xl/richData/rdarray.xml><?xml version="1.0" encoding="utf-8"?>
<arrayData xmlns="http://schemas.microsoft.com/office/spreadsheetml/2017/richdata2" count="8">
  <a r="1">
    <v t="r">21</v>
  </a>
  <a r="4">
    <v t="s">French</v>
    <v t="s">English</v>
    <v t="s">Canadian English</v>
    <v t="s">Canadian French</v>
  </a>
  <a r="14">
    <v t="r">40</v>
    <v t="r">41</v>
    <v t="r">42</v>
    <v t="r">43</v>
    <v t="r">44</v>
    <v t="r">45</v>
    <v t="r">46</v>
    <v t="r">47</v>
    <v t="r">48</v>
    <v t="r">49</v>
    <v t="r">50</v>
    <v t="r">51</v>
    <v t="r">52</v>
    <v t="r">53</v>
  </a>
  <a r="6">
    <v t="s">Newfoundland Time Zone</v>
    <v t="s">Atlantic Time Zone</v>
    <v t="s">Eastern Time Zone</v>
    <v t="s">Central Time Zone</v>
    <v t="s">Mountain Time Zone</v>
    <v t="s">Pacific Time Zone</v>
  </a>
  <a r="2">
    <v t="r">81</v>
    <v t="r">82</v>
  </a>
  <a r="1">
    <v t="s">None</v>
  </a>
  <a r="59">
    <v t="r">101</v>
    <v t="r">102</v>
    <v t="r">103</v>
    <v t="r">104</v>
    <v t="r">105</v>
    <v t="r">106</v>
    <v t="r">107</v>
    <v t="r">108</v>
    <v t="r">109</v>
    <v t="r">110</v>
    <v t="r">111</v>
    <v t="r">112</v>
    <v t="r">113</v>
    <v t="r">114</v>
    <v t="r">115</v>
    <v t="r">66</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a>
  <a r="9">
    <v t="s">Chamorro Time Zone</v>
    <v t="s">Atlantic Time Zone</v>
    <v t="s">Eastern Time Zone</v>
    <v t="s">Central Time Zone</v>
    <v t="s">Mountain Time Zone</v>
    <v t="s">Pacific Time Zone</v>
    <v t="s">Alaska Time Zone</v>
    <v t="s">Hawaii-Aleutian Time Zone</v>
    <v t="s">Samoa Time Zone</v>
  </a>
</arrayData>
</file>

<file path=xl/richData/rdrichvalue.xml><?xml version="1.0" encoding="utf-8"?>
<rvData xmlns="http://schemas.microsoft.com/office/spreadsheetml/2017/richdata" count="177">
  <rv s="0">
    <v>536870912</v>
    <v>Canada</v>
    <v>370ed614-32e1-4326-a356-dc0a7dd56aaa</v>
    <v>en-US</v>
    <v>Map</v>
  </rv>
  <rv s="1">
    <fb>6.8918382450780802E-2</fb>
    <v>29</v>
  </rv>
  <rv s="1">
    <fb>9984670</fb>
    <v>30</v>
  </rv>
  <rv s="1">
    <fb>72000</fb>
    <v>30</v>
  </rv>
  <rv s="1">
    <fb>10.1</fb>
    <v>31</v>
  </rv>
  <rv s="1">
    <fb>1</fb>
    <v>32</v>
  </rv>
  <rv s="0">
    <v>536870912</v>
    <v>Ottawa</v>
    <v>3f2544d2-4937-9101-2f53-621199e253e5</v>
    <v>en-US</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2">
    <v>0</v>
    <v>27</v>
    <v>37</v>
    <v>0</v>
    <v>Image of Canada</v>
  </rv>
  <rv s="1">
    <fb>4.3</fb>
    <v>34</v>
  </rv>
  <rv s="0">
    <v>536870912</v>
    <v>Toronto</v>
    <v>e9c1d78f-effd-4cbf-af56-ce709763b200</v>
    <v>en-US</v>
    <v>Map</v>
  </rv>
  <rv s="0">
    <v>805306368</v>
    <v>Justin Trudeau (Prime Minister)</v>
    <v>d37aba31-28d1-b943-f0c6-dbddeb460528</v>
    <v>en-US</v>
    <v>Generic</v>
  </rv>
  <rv s="3">
    <v>0</v>
  </rv>
  <rv s="4">
    <v>https://www.bing.com/search?q=canada+country&amp;form=skydnc</v>
    <v>Learn more on Bing</v>
  </rv>
  <rv s="1">
    <fb>81.948780487804896</fb>
    <v>34</v>
  </rv>
  <rv s="1">
    <fb>1937902710000</fb>
    <v>36</v>
  </rv>
  <rv s="1">
    <fb>10</fb>
    <v>34</v>
  </rv>
  <rv s="1">
    <fb>9.51</fb>
    <v>35</v>
  </rv>
  <rv s="3">
    <v>1</v>
  </rv>
  <rv s="1">
    <fb>0.1458492763</fb>
    <v>29</v>
  </rv>
  <rv s="1">
    <fb>2.6101999999999999</fb>
    <v>31</v>
  </rv>
  <rv s="1">
    <fb>37589262</fb>
    <v>30</v>
  </rv>
  <rv s="1">
    <fb>0.23300000000000001</fb>
    <v>29</v>
  </rv>
  <rv s="1">
    <fb>0.251</fb>
    <v>29</v>
  </rv>
  <rv s="1">
    <fb>0.40600000000000003</fb>
    <v>29</v>
  </rv>
  <rv s="1">
    <fb>2.4E-2</fb>
    <v>29</v>
  </rv>
  <rv s="1">
    <fb>6.7000000000000004E-2</fb>
    <v>29</v>
  </rv>
  <rv s="1">
    <fb>0.124</fb>
    <v>29</v>
  </rv>
  <rv s="1">
    <fb>0.17</fb>
    <v>29</v>
  </rv>
  <rv s="1">
    <fb>0.65070999145507802</fb>
    <v>29</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3">
    <v>2</v>
  </rv>
  <rv s="1">
    <fb>0.12844017475747799</fb>
    <v>29</v>
  </rv>
  <rv s="3">
    <v>3</v>
  </rv>
  <rv s="1">
    <fb>0.245</fb>
    <v>29</v>
  </rv>
  <rv s="1">
    <fb>5.5640001296997095E-2</fb>
    <v>38</v>
  </rv>
  <rv s="1">
    <fb>30628482</fb>
    <v>30</v>
  </rv>
  <rv s="5">
    <v>#VALUE!</v>
    <v>21</v>
    <v>22</v>
    <v>Canada</v>
    <v>25</v>
    <v>26</v>
    <v>Map</v>
    <v>27</v>
    <v>28</v>
    <v>en-US</v>
    <v>370ed614-32e1-4326-a356-dc0a7dd56aaa</v>
    <v>536870912</v>
    <v>1</v>
    <v>CA</v>
    <v>1</v>
    <v>2</v>
    <v>3</v>
    <v>4</v>
    <v>5</v>
    <v>6</v>
    <v>7</v>
    <v>8</v>
    <v>9</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10</v>
    <v>11</v>
    <v>12</v>
    <v>13</v>
    <v>14</v>
    <v>15</v>
    <v>16</v>
    <v>17</v>
    <v>18</v>
    <v>19</v>
    <v>20</v>
    <v>22</v>
    <v>23</v>
    <v>24</v>
    <v>25</v>
    <v>26</v>
    <v>27</v>
    <v>Canada</v>
    <v>O Canada</v>
    <v>28</v>
    <v>Canada</v>
    <v>29</v>
    <v>30</v>
    <v>31</v>
    <v>32</v>
    <v>33</v>
    <v>34</v>
    <v>35</v>
    <v>36</v>
    <v>37</v>
    <v>38</v>
    <v>39</v>
    <v>54</v>
    <v>55</v>
    <v>56</v>
    <v>57</v>
    <v>58</v>
    <v>Canada</v>
    <v>59</v>
    <v>mdp/vdpid/39</v>
  </rv>
  <rv s="0">
    <v>536870912</v>
    <v>United States</v>
    <v>5232ed96-85b1-2edb-12c6-63e6c597a1de</v>
    <v>en-US</v>
    <v>Map</v>
  </rv>
  <rv s="1">
    <fb>0.44369067999501505</fb>
    <v>29</v>
  </rv>
  <rv s="1">
    <fb>9833517</fb>
    <v>30</v>
  </rv>
  <rv s="1">
    <fb>1359000</fb>
    <v>30</v>
  </rv>
  <rv s="1">
    <fb>11.6</fb>
    <v>31</v>
  </rv>
  <rv s="0">
    <v>536870912</v>
    <v>Washington, D.C.</v>
    <v>216726d1-8987-06d3-5eff-823da05c3d3c</v>
    <v>en-US</v>
    <v>Map</v>
  </rv>
  <rv s="1">
    <fb>5006302.0769999996</fb>
    <v>30</v>
  </rv>
  <rv s="1">
    <fb>117.244195476228</fb>
    <v>33</v>
  </rv>
  <rv s="1">
    <fb>1.8122100752601501E-2</fb>
    <v>29</v>
  </rv>
  <rv s="1">
    <fb>12993.961824772699</fb>
    <v>30</v>
  </rv>
  <rv s="1">
    <fb>1.7295</fb>
    <v>31</v>
  </rv>
  <rv s="1">
    <fb>0.339297856663409</fb>
    <v>29</v>
  </rv>
  <rv s="1">
    <fb>82.427828245269197</fb>
    <v>34</v>
  </rv>
  <rv s="1">
    <fb>0.71</fb>
    <v>35</v>
  </rv>
  <rv s="1">
    <fb>22940000000000</fb>
    <v>36</v>
  </rv>
  <rv s="1">
    <fb>1.0182144</fb>
    <v>29</v>
  </rv>
  <rv s="1">
    <fb>0.88167390000000001</fb>
    <v>29</v>
  </rv>
  <rv s="2">
    <v>1</v>
    <v>27</v>
    <v>50</v>
    <v>0</v>
    <v>Image of United States</v>
  </rv>
  <rv s="1">
    <fb>5.6</fb>
    <v>34</v>
  </rv>
  <rv s="0">
    <v>536870912</v>
    <v>Sugar Creek Township</v>
    <v>a12d7f5a-c35e-fca0-1348-230e9e9bee31</v>
    <v>en-US</v>
    <v>Map</v>
  </rv>
  <rv s="0">
    <v>805306368</v>
    <v>Joe Biden (President)</v>
    <v>cad484f9-be75-7a78-12dd-16233f823cd7</v>
    <v>en-US</v>
    <v>Generic</v>
  </rv>
  <rv s="0">
    <v>805306368</v>
    <v>Kamala Harris (Vice President)</v>
    <v>ef5cf66f-32b7-7271-286a-8e8313eda5c5</v>
    <v>en-US</v>
    <v>Generic</v>
  </rv>
  <rv s="3">
    <v>4</v>
  </rv>
  <rv s="4">
    <v>https://www.bing.com/search?q=united+states&amp;form=skydnc</v>
    <v>Learn more on Bing</v>
  </rv>
  <rv s="1">
    <fb>78.539024390243895</fb>
    <v>34</v>
  </rv>
  <rv s="1">
    <fb>30436313050000</fb>
    <v>36</v>
  </rv>
  <rv s="1">
    <fb>19</fb>
    <v>34</v>
  </rv>
  <rv s="1">
    <fb>7.25</fb>
    <v>35</v>
  </rv>
  <rv s="3">
    <v>5</v>
  </rv>
  <rv s="1">
    <fb>0.1108387988</fb>
    <v>29</v>
  </rv>
  <rv s="1">
    <fb>2.6120000000000001</fb>
    <v>31</v>
  </rv>
  <rv s="1">
    <fb>328239523</fb>
    <v>30</v>
  </rv>
  <rv s="1">
    <fb>0.22600000000000001</fb>
    <v>29</v>
  </rv>
  <rv s="1">
    <fb>0.30499999999999999</fb>
    <v>29</v>
  </rv>
  <rv s="1">
    <fb>0.46799999999999997</fb>
    <v>29</v>
  </rv>
  <rv s="1">
    <fb>1.7000000000000001E-2</fb>
    <v>29</v>
  </rv>
  <rv s="1">
    <fb>5.0999999999999997E-2</fb>
    <v>29</v>
  </rv>
  <rv s="1">
    <fb>0.10300000000000001</fb>
    <v>29</v>
  </rv>
  <rv s="1">
    <fb>0.153</fb>
    <v>29</v>
  </rv>
  <rv s="1">
    <fb>0.62048999786377002</fb>
    <v>29</v>
  </rv>
  <rv s="0">
    <v>536870912</v>
    <v>New York</v>
    <v>caeb7b9a-f5d7-4686-8fb5-cf7628296b13</v>
    <v>en-US</v>
    <v>Map</v>
  </rv>
  <rv s="0">
    <v>536870912</v>
    <v>Washington</v>
    <v>e8a0d824-4c94-2f90-256a-a6adfa28f789</v>
    <v>en-US</v>
    <v>Map</v>
  </rv>
  <rv s="0">
    <v>536870912</v>
    <v>Washington</v>
    <v>982ad551-fd5d-45df-bd70-bf704dd576e4</v>
    <v>en-US</v>
    <v>Map</v>
  </rv>
  <rv s="0">
    <v>536870912</v>
    <v>New York</v>
    <v>60d5dc2b-c915-460b-b722-c9e3485499ca</v>
    <v>en-US</v>
    <v>Map</v>
  </rv>
  <rv s="0">
    <v>536870912</v>
    <v>New Jersey</v>
    <v>05277898-b62b-4878-8632-09d29756a2ff</v>
    <v>en-US</v>
    <v>Map</v>
  </rv>
  <rv s="0">
    <v>536870912</v>
    <v>Minnesota</v>
    <v>77f97f6f-7e93-46e5-b486-6198effe8dea</v>
    <v>en-US</v>
    <v>Map</v>
  </rv>
  <rv s="0">
    <v>536870912</v>
    <v>South Carolina</v>
    <v>810015e8-b10b-4232-9e2c-de87a67bd26e</v>
    <v>en-US</v>
    <v>Map</v>
  </rv>
  <rv s="0">
    <v>536870912</v>
    <v>Missouri</v>
    <v>6185f8cb-44e1-4da6-9bf0-b75286aeb591</v>
    <v>en-US</v>
    <v>Map</v>
  </rv>
  <rv s="0">
    <v>536870912</v>
    <v>Nevada</v>
    <v>c2157d7e-617e-4517-80f8-1b08113afc14</v>
    <v>en-US</v>
    <v>Map</v>
  </rv>
  <rv s="0">
    <v>536870912</v>
    <v>Kentucky</v>
    <v>108dfd18-4626-481a-8dfa-18f64e6eac84</v>
    <v>en-US</v>
    <v>Map</v>
  </rv>
  <rv s="0">
    <v>536870912</v>
    <v>Louisiana</v>
    <v>0ca1e87f-e2f6-43fb-8deb-d22bd09a9cae</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California</v>
    <v>3009d91d-d582-4c34-85ba-772ba09e5be1</v>
    <v>en-US</v>
    <v>Map</v>
  </rv>
  <rv s="0">
    <v>536870912</v>
    <v>Iowa</v>
    <v>77850824-b07a-487a-af58-37f9949afc27</v>
    <v>en-US</v>
    <v>Map</v>
  </rv>
  <rv s="0">
    <v>536870912</v>
    <v>North Dakota</v>
    <v>77fbc744-3efe-4aa9-9e8e-f8034f06b941</v>
    <v>en-US</v>
    <v>Map</v>
  </rv>
  <rv s="0">
    <v>536870912</v>
    <v>Oregon</v>
    <v>cacd36fd-7c62-43e2-a632-64a2a1811933</v>
    <v>en-US</v>
    <v>Map</v>
  </rv>
  <rv s="0">
    <v>536870912</v>
    <v>Oklahoma</v>
    <v>cbcf556f-952a-4665-bb95-0500b27f9976</v>
    <v>en-US</v>
    <v>Map</v>
  </rv>
  <rv s="0">
    <v>536870912</v>
    <v>Maryland</v>
    <v>4c472f4d-06a8-4d90-8bb8-da4d168c73fe</v>
    <v>en-US</v>
    <v>Map</v>
  </rv>
  <rv s="0">
    <v>536870912</v>
    <v>Montana</v>
    <v>447d6cd5-53f6-4c8f-bf6c-9ff228415c3b</v>
    <v>en-US</v>
    <v>Map</v>
  </rv>
  <rv s="0">
    <v>536870912</v>
    <v>Ohio</v>
    <v>6f3df7da-1ef6-48e3-b2b3-b5b5fce3e846</v>
    <v>en-US</v>
    <v>Map</v>
  </rv>
  <rv s="0">
    <v>536870912</v>
    <v>Hawaii</v>
    <v>b6f01eaf-aecf-44f6-b64d-1f6e982365c3</v>
    <v>en-US</v>
    <v>Map</v>
  </rv>
  <rv s="0">
    <v>536870912</v>
    <v>West Virginia</v>
    <v>8a47255a-fae3-4faa-aa32-c6f384cb6c1d</v>
    <v>en-US</v>
    <v>Map</v>
  </rv>
  <rv s="0">
    <v>536870912</v>
    <v>Illinois</v>
    <v>4131acb8-628a-4241-8920-ca79eab9dade</v>
    <v>en-US</v>
    <v>Map</v>
  </rv>
  <rv s="0">
    <v>536870912</v>
    <v>Wyoming</v>
    <v>bff03ad6-2b7f-400b-a76e-eb9fc4a93961</v>
    <v>en-US</v>
    <v>Map</v>
  </rv>
  <rv s="0">
    <v>536870912</v>
    <v>Virginia</v>
    <v>7eee9976-e8a7-472c-ada1-007208abd678</v>
    <v>en-US</v>
    <v>Map</v>
  </rv>
  <rv s="0">
    <v>536870912</v>
    <v>North Carolina</v>
    <v>9e2bf053-dd80-4646-8f26-65075e7085c0</v>
    <v>en-US</v>
    <v>Map</v>
  </rv>
  <rv s="0">
    <v>536870912</v>
    <v>Alabama</v>
    <v>376f8b06-52f6-4e72-a31d-311a3563e645</v>
    <v>en-US</v>
    <v>Map</v>
  </rv>
  <rv s="0">
    <v>536870912</v>
    <v>Massachusetts</v>
    <v>845219d5-3650-4199-b926-964ca27c863c</v>
    <v>en-US</v>
    <v>Map</v>
  </rv>
  <rv s="0">
    <v>536870912</v>
    <v>Connecticut</v>
    <v>b3ca6523-435e-4a3b-8f78-1ad900a52cf8</v>
    <v>en-US</v>
    <v>Map</v>
  </rv>
  <rv s="0">
    <v>536870912</v>
    <v>Indiana</v>
    <v>109f7e5a-efbb-4953-b4b8-cb812ce1ff5d</v>
    <v>en-US</v>
    <v>Map</v>
  </rv>
  <rv s="0">
    <v>536870912</v>
    <v>Wisconsin</v>
    <v>cb4d2853-06f4-4467-8e7c-4e31cbb35cb2</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Arizona</v>
    <v>bf973f46-5962-4997-a7ba-a05f1aa2a9f9</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United States Minor Outlying Islands</v>
    <v>0a148d8f-0026-1089-40fb-cf776177ba31</v>
    <v>en-US</v>
    <v>Map</v>
  </rv>
  <rv s="3">
    <v>6</v>
  </rv>
  <rv s="1">
    <fb>9.5866513904898809E-2</fb>
    <v>29</v>
  </rv>
  <rv s="3">
    <v>7</v>
  </rv>
  <rv s="1">
    <fb>0.36599999999999999</fb>
    <v>29</v>
  </rv>
  <rv s="1">
    <fb>0.14699999999999999</fb>
    <v>38</v>
  </rv>
  <rv s="1">
    <fb>270663028</fb>
    <v>30</v>
  </rv>
  <rv s="5">
    <v>#VALUE!</v>
    <v>48</v>
    <v>22</v>
    <v>United States</v>
    <v>25</v>
    <v>26</v>
    <v>Map</v>
    <v>27</v>
    <v>49</v>
    <v>en-US</v>
    <v>5232ed96-85b1-2edb-12c6-63e6c597a1de</v>
    <v>536870912</v>
    <v>1</v>
    <v>US</v>
    <v>62</v>
    <v>63</v>
    <v>64</v>
    <v>65</v>
    <v>5</v>
    <v>66</v>
    <v>67</v>
    <v>68</v>
    <v>69</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70</v>
    <v>71</v>
    <v>72</v>
    <v>73</v>
    <v>74</v>
    <v>75</v>
    <v>76</v>
    <v>77</v>
    <v>78</v>
    <v>79</v>
    <v>80</v>
    <v>83</v>
    <v>84</v>
    <v>85</v>
    <v>86</v>
    <v>87</v>
    <v>88</v>
    <v>United States</v>
    <v>The Star-Spangled Banner</v>
    <v>89</v>
    <v>United States of America</v>
    <v>90</v>
    <v>91</v>
    <v>92</v>
    <v>93</v>
    <v>94</v>
    <v>95</v>
    <v>96</v>
    <v>97</v>
    <v>98</v>
    <v>99</v>
    <v>100</v>
    <v>159</v>
    <v>160</v>
    <v>161</v>
    <v>162</v>
    <v>163</v>
    <v>United States</v>
    <v>164</v>
    <v>mdp/vdpid/244</v>
  </rv>
  <rv s="4">
    <v>https://www.bing.com/financeapi/forcetrigger?t=a1vwrw&amp;q=ARCX%3aIVV&amp;form=skydnc</v>
    <v>Learn more on Bing</v>
  </rv>
  <rv s="6">
    <v>51</v>
    <v>iShares:Core S&amp;P 500 (ARCX:IVV)</v>
    <v>52</v>
    <v>53</v>
    <v>Finance</v>
    <v>54</v>
    <v>en-US</v>
    <v>a1vwrw</v>
    <v>268435456</v>
    <v>1</v>
    <v>Powered by Refinitiv</v>
    <v>482.07</v>
    <v>373.26</v>
    <v>1.0001</v>
    <v>9.3800000000000008</v>
    <v>2.1807E-2</v>
    <v>0.05</v>
    <v>1.137E-4</v>
    <v>USD</v>
    <v>NYSE Arca</v>
    <v>ARCX</v>
    <v>2.9999999999999997E-4</v>
    <v>439.77</v>
    <v>ETF</v>
    <v>44617.999299142968</v>
    <v>166</v>
    <v>429.755</v>
    <v>318603586729.12</v>
    <v>iShares:Core S&amp;P 500</v>
    <v>431.44</v>
    <v>430.14</v>
    <v>439.52</v>
    <v>439.66</v>
    <v>IVV</v>
    <v>iShares:Core S&amp;P 500 (ARCX:IVV)</v>
    <v>9651438</v>
    <v>10162168</v>
  </rv>
  <rv s="7">
    <v>167</v>
  </rv>
  <rv s="4">
    <v>http://en.wikipedia.org/wiki/Public_domain</v>
    <v>Public domain</v>
  </rv>
  <rv s="4">
    <v>http://en.wikipedia.org/wiki/GameStop</v>
    <v>Wikipedia</v>
  </rv>
  <rv s="8">
    <v>169</v>
    <v>170</v>
  </rv>
  <rv s="9">
    <v>59</v>
    <v>https://www.bing.com/th?id=AMMS_1af0820cdcad1e835487a08cdf869215&amp;qlt=95</v>
    <v>171</v>
    <v>0</v>
    <v>https://www.bing.com/images/search?form=xlimg&amp;q=gamestop</v>
    <v>Image of GAMESTOP CORP.</v>
  </rv>
  <rv s="4">
    <v>https://www.bing.com/financeapi/forcetrigger?t=a1tyxm&amp;q=XNYS%3aGME&amp;form=skydnc</v>
    <v>Learn more on Bing</v>
  </rv>
  <rv s="10">
    <v>55</v>
    <v>GAMESTOP CORP. (XNYS:GME)</v>
    <v>56</v>
    <v>57</v>
    <v>Finance</v>
    <v>58</v>
    <v>en-US</v>
    <v>a1tyxm</v>
    <v>268435456</v>
    <v>1</v>
    <v>Powered by Refinitiv</v>
    <v>348.5</v>
    <v>86</v>
    <v>-1.4356</v>
    <v>-6</v>
    <v>-4.8162000000000003E-2</v>
    <v>-0.38</v>
    <v>-3.2049999999999999E-3</v>
    <v>USD</v>
    <v>GameStop Corp. is focused on offering games, entertainment products and technology through its e-commerce properties and stores. The Company offers a range of selection of pre-owned video gaming consoles, accessories, monitors, television (TV) and other consumer electronics and video game titles, in both physical and digital formats. The Company also offers a variety of POP vinyl figures, collectibles, and board games. The Company, through its buy-sell-trade program, gamers can trade in video game consoles, games, and accessories, as well as consumer electronics for cash or in-store credit. The Company’s geographic segments include United States, Canada, Australia and Europe. The Company’s consumer network also includes www.gamestop.com and Game Informer magazine.</v>
    <v>12000</v>
    <v>New York Stock Exchange</v>
    <v>XNYS</v>
    <v>XNYS</v>
    <v>625 Westport Pkwy, GRAPEVINE, TX, 76051-6740 US</v>
    <v>124.97</v>
    <v>172</v>
    <v>Specialty Retailers</v>
    <v>Stock</v>
    <v>44618.041489687501</v>
    <v>173</v>
    <v>116.485</v>
    <v>9053676000</v>
    <v>GAMESTOP CORP.</v>
    <v>GAMESTOP CORP.</v>
    <v>123.57</v>
    <v>0</v>
    <v>124.58</v>
    <v>118.58</v>
    <v>118.2</v>
    <v>76350780</v>
    <v>GME</v>
    <v>GAMESTOP CORP. (XNYS:GME)</v>
    <v>1710255</v>
    <v>3234526</v>
    <v>2005</v>
  </rv>
  <rv s="7">
    <v>174</v>
  </rv>
  <rv s="11">
    <v>0</v>
    <v>8</v>
    <v>4</v>
    <v>1</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colOffset" t="i"/>
    <k n="errorType" t="i"/>
    <k n="rwOffset" t="i"/>
    <k n="subType" t="i"/>
  </s>
</rvStructures>
</file>

<file path=xl/richData/rdsupportingpropertybag.xml><?xml version="1.0" encoding="utf-8"?>
<supportingPropertyBags xmlns="http://schemas.microsoft.com/office/spreadsheetml/2017/richdata2">
  <spbArrays count="3">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60">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https://www.sec.gov/cgi-bin/browse-edgar?action=getcompany&amp;CIK=0001901329	https://www150.statcan.gc.ca/t1/tbl1/en/tv.action?pid=3410000301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https://www.sec.gov/cgi-bin/browse-edgar?action=getcompany&amp;CIK=0001901329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6</v>
      <v>8</v>
      <v>9</v>
      <v>1</v>
      <v>8</v>
      <v>10</v>
      <v>11</v>
      <v>8</v>
      <v>12</v>
      <v>13</v>
      <v>14</v>
      <v>8</v>
      <v>8</v>
      <v>15</v>
      <v>8</v>
      <v>16</v>
      <v>17</v>
      <v>18</v>
      <v>19</v>
      <v>8</v>
      <v>1</v>
      <v>8</v>
      <v>8</v>
      <v>8</v>
      <v>8</v>
      <v>8</v>
      <v>8</v>
      <v>8</v>
      <v>8</v>
      <v>8</v>
      <v>8</v>
      <v>20</v>
    </spb>
    <spb s="2">
      <v>0</v>
      <v>Name</v>
      <v>LearnMoreOnLink</v>
    </spb>
    <spb s="3">
      <v>0</v>
      <v>0</v>
      <v>0</v>
    </spb>
    <spb s="4">
      <v>0</v>
      <v>0</v>
    </spb>
    <spb s="5">
      <v>23</v>
      <v>23</v>
      <v>24</v>
      <v>23</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9">
      <v>4</v>
    </spb>
    <spb s="9">
      <v>5</v>
    </spb>
    <spb s="9">
      <v>6</v>
    </spb>
    <spb s="9">
      <v>7</v>
    </spb>
    <spb s="9">
      <v>8</v>
    </spb>
    <spb s="9">
      <v>9</v>
    </spb>
    <spb s="9">
      <v>10</v>
    </spb>
    <spb s="9">
      <v>11</v>
    </spb>
    <spb s="0">
      <v xml:space="preserve">Wikipedia	</v>
      <v xml:space="preserve">Public domain	</v>
      <v xml:space="preserve">http://en.wikipedia.org/wiki/Canada	</v>
      <v xml:space="preserve">http://en.wikipedia.org/wiki/Public_domain	</v>
    </spb>
    <spb s="9">
      <v>12</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10">
      <v>0</v>
      <v>39</v>
      <v>40</v>
      <v>41</v>
      <v>4</v>
      <v>5</v>
      <v>41</v>
      <v>42</v>
      <v>42</v>
      <v>43</v>
      <v>42</v>
      <v>42</v>
      <v>44</v>
      <v>9</v>
      <v>45</v>
      <v>44</v>
      <v>10</v>
      <v>46</v>
      <v>44</v>
      <v>12</v>
      <v>13</v>
      <v>14</v>
      <v>44</v>
      <v>47</v>
      <v>44</v>
      <v>16</v>
      <v>17</v>
      <v>18</v>
      <v>19</v>
      <v>44</v>
      <v>45</v>
      <v>44</v>
      <v>44</v>
      <v>44</v>
      <v>44</v>
      <v>44</v>
      <v>44</v>
      <v>44</v>
      <v>44</v>
      <v>44</v>
      <v>44</v>
      <v>20</v>
    </spb>
    <spb s="8">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2">
      <v>1</v>
      <v>Name</v>
      <v>LearnMoreOnLink</v>
    </spb>
    <spb s="11">
      <v>23</v>
      <v>23</v>
      <v>23</v>
    </spb>
    <spb s="12">
      <v>10</v>
      <v>8</v>
      <v>10</v>
      <v>1</v>
      <v>10</v>
      <v>10</v>
      <v>10</v>
      <v>5</v>
      <v>12</v>
      <v>11</v>
      <v>10</v>
      <v>10</v>
      <v>12</v>
      <v>10</v>
      <v>5</v>
      <v>13</v>
      <v>6</v>
      <v>10</v>
      <v>10</v>
      <v>12</v>
    </spb>
    <spb s="13">
      <v>at close</v>
      <v>from previous close</v>
      <v>Source: Nasdaq Last Sale</v>
      <v>from previous close</v>
      <v>GMT</v>
      <v>Real-Time Nasdaq Last Sale</v>
      <v>from close</v>
      <v>from close</v>
    </spb>
    <spb s="2">
      <v>2</v>
      <v>Name</v>
      <v>LearnMoreOnLink</v>
    </spb>
    <spb s="14">
      <v>24</v>
      <v>23</v>
      <v>23</v>
      <v>23</v>
      <v>23</v>
    </spb>
    <spb s="15">
      <v>10</v>
      <v>8</v>
      <v>8</v>
      <v>10</v>
      <v>1</v>
      <v>10</v>
      <v>2</v>
      <v>10</v>
      <v>10</v>
      <v>5</v>
      <v>5</v>
      <v>12</v>
      <v>11</v>
      <v>10</v>
      <v>10</v>
      <v>10</v>
      <v>5</v>
      <v>13</v>
      <v>7</v>
      <v>6</v>
      <v>5</v>
      <v>10</v>
      <v>10</v>
      <v>12</v>
    </spb>
    <spb s="16">
      <v>at close</v>
      <v>from previous close</v>
      <v>from previous close</v>
      <v>Source: Nasdaq</v>
      <v>GMT</v>
      <v>Delayed 15 minutes</v>
      <v>from close</v>
      <v>from close</v>
    </spb>
    <spb s="17">
      <v>Powered by Refinitiv</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27" formatCode="m/d/yy\ h:mm"/>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6D164-E127-124D-90B0-1C95226A8CB0}">
  <dimension ref="A1:C21"/>
  <sheetViews>
    <sheetView tabSelected="1" workbookViewId="0">
      <selection activeCell="C1" sqref="C1"/>
    </sheetView>
  </sheetViews>
  <sheetFormatPr baseColWidth="10" defaultRowHeight="16" x14ac:dyDescent="0.2"/>
  <cols>
    <col min="1" max="1" width="30.83203125" bestFit="1" customWidth="1"/>
  </cols>
  <sheetData>
    <row r="1" spans="1:3" x14ac:dyDescent="0.2">
      <c r="A1" t="s">
        <v>0</v>
      </c>
      <c r="B1" t="s">
        <v>1</v>
      </c>
    </row>
    <row r="2" spans="1:3" x14ac:dyDescent="0.2">
      <c r="A2" t="e" vm="1">
        <v>#VALUE!</v>
      </c>
      <c r="B2" t="e" cm="1" vm="2">
        <f t="array" ref="B2">_FV(A2,"Leader(s)",TRUE)</f>
        <v>#VALUE!</v>
      </c>
    </row>
    <row r="3" spans="1:3" x14ac:dyDescent="0.2">
      <c r="A3" t="e" vm="3">
        <v>#VALUE!</v>
      </c>
      <c r="B3" t="e" cm="1" vm="4">
        <f t="array" ref="B3:B4">_FV(A3,"Leader(s)",TRUE)</f>
        <v>#VALUE!</v>
      </c>
    </row>
    <row r="4" spans="1:3" x14ac:dyDescent="0.2">
      <c r="B4" t="e" vm="5">
        <v>#VALUE!</v>
      </c>
    </row>
    <row r="8" spans="1:3" x14ac:dyDescent="0.2">
      <c r="A8" t="s">
        <v>2</v>
      </c>
      <c r="B8" t="s">
        <v>3</v>
      </c>
      <c r="C8" t="s">
        <v>4</v>
      </c>
    </row>
    <row r="9" spans="1:3" x14ac:dyDescent="0.2">
      <c r="A9" t="e" vm="6">
        <v>#VALUE!</v>
      </c>
      <c r="B9" s="1" cm="1">
        <f t="array" ref="B9">_FV(A9,"High")</f>
        <v>439.77</v>
      </c>
      <c r="C9" s="1" cm="1">
        <f t="array" ref="C9">_FV(A9,"Low")</f>
        <v>429.755</v>
      </c>
    </row>
    <row r="10" spans="1:3" x14ac:dyDescent="0.2">
      <c r="A10" t="e" vm="7">
        <v>#VALUE!</v>
      </c>
      <c r="B10" s="1" cm="1">
        <f t="array" ref="B10">_FV(A10,"High")</f>
        <v>124.97</v>
      </c>
      <c r="C10" s="1" cm="1">
        <f t="array" ref="C10">_FV(A10,"Low")</f>
        <v>116.485</v>
      </c>
    </row>
    <row r="12" spans="1:3" x14ac:dyDescent="0.2">
      <c r="A12" t="s">
        <v>5</v>
      </c>
    </row>
    <row r="13" spans="1:3" x14ac:dyDescent="0.2">
      <c r="A13">
        <v>1</v>
      </c>
      <c r="B13" cm="1">
        <f t="array" ref="B13:B17">_xlfn.UNIQUE(A13:A21)</f>
        <v>1</v>
      </c>
      <c r="C13" t="e" cm="1" vm="8">
        <f t="array" aca="1" ref="C13" ca="1">_xlfn.UNIQUE(A13:A21)</f>
        <v>#VALUE!</v>
      </c>
    </row>
    <row r="14" spans="1:3" x14ac:dyDescent="0.2">
      <c r="A14">
        <v>2</v>
      </c>
      <c r="B14">
        <v>2</v>
      </c>
    </row>
    <row r="15" spans="1:3" x14ac:dyDescent="0.2">
      <c r="A15">
        <v>3</v>
      </c>
      <c r="B15">
        <v>3</v>
      </c>
      <c r="C15" t="s">
        <v>6</v>
      </c>
    </row>
    <row r="16" spans="1:3" x14ac:dyDescent="0.2">
      <c r="A16">
        <v>4</v>
      </c>
      <c r="B16">
        <v>4</v>
      </c>
      <c r="C16" t="s">
        <v>7</v>
      </c>
    </row>
    <row r="17" spans="1:3" x14ac:dyDescent="0.2">
      <c r="A17">
        <v>3</v>
      </c>
      <c r="B17">
        <v>5</v>
      </c>
      <c r="C17" t="s">
        <v>8</v>
      </c>
    </row>
    <row r="18" spans="1:3" x14ac:dyDescent="0.2">
      <c r="A18">
        <v>2</v>
      </c>
    </row>
    <row r="19" spans="1:3" x14ac:dyDescent="0.2">
      <c r="A19">
        <v>1</v>
      </c>
    </row>
    <row r="20" spans="1:3" x14ac:dyDescent="0.2">
      <c r="A20">
        <v>5</v>
      </c>
    </row>
    <row r="21" spans="1:3" x14ac:dyDescent="0.2">
      <c r="A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dc:creator>
  <cp:lastModifiedBy>Sheet</cp:lastModifiedBy>
  <dcterms:created xsi:type="dcterms:W3CDTF">2022-02-27T18:28:20Z</dcterms:created>
  <dcterms:modified xsi:type="dcterms:W3CDTF">2022-02-27T18:37:45Z</dcterms:modified>
</cp:coreProperties>
</file>