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go\source\repos\UgoEngine\docs\excel\"/>
    </mc:Choice>
  </mc:AlternateContent>
  <xr:revisionPtr revIDLastSave="0" documentId="13_ncr:1_{C35A54E9-D993-42E6-93B8-8B44E2E6A5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YSTEMS" sheetId="7" r:id="rId1"/>
    <sheet name="COMPONENTS" sheetId="6" r:id="rId2"/>
    <sheet name="ENGINE" sheetId="9" r:id="rId3"/>
    <sheet name="STATI" sheetId="8" r:id="rId4"/>
  </sheets>
  <definedNames>
    <definedName name="_xlnm.Print_Area" localSheetId="1">COMPONENTS!$B$2:$G$12</definedName>
    <definedName name="_xlnm.Print_Area" localSheetId="2">ENGINE!$B$2:$K$12</definedName>
    <definedName name="_xlnm.Print_Area" localSheetId="0">SYSTEMS!$B$2:$K$12</definedName>
    <definedName name="AreaTitolo1..F7.1">#REF!</definedName>
    <definedName name="AreaTitolo1..K9.2" localSheetId="1">COMPONENTS!$B$3</definedName>
    <definedName name="AreaTitolo1..K9.2" localSheetId="2">ENGINE!$B$3</definedName>
    <definedName name="AreaTitolo1..K9.2" localSheetId="0">SYSTEMS!$B$3</definedName>
    <definedName name="AreaTitolo1..K9.2">#REF!</definedName>
    <definedName name="AreaTitolo2..F13.1">#REF!</definedName>
    <definedName name="AreaTitolo3..F18.1">#REF!</definedName>
    <definedName name="AreaTitolo4..F26.1">#REF!</definedName>
    <definedName name="_xlnm.Print_Titles" localSheetId="1">COMPONENTS!$2:$2</definedName>
    <definedName name="_xlnm.Print_Titles" localSheetId="2">ENGINE!$2:$2</definedName>
    <definedName name="_xlnm.Print_Titles" localSheetId="0">SYSTEMS!$2:$2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4" i="9"/>
  <c r="B5" i="9"/>
  <c r="B6" i="9"/>
  <c r="B7" i="9"/>
  <c r="B8" i="9"/>
  <c r="B9" i="9"/>
  <c r="B10" i="9"/>
  <c r="B11" i="9"/>
  <c r="B12" i="9"/>
  <c r="B3" i="6"/>
  <c r="B4" i="6"/>
  <c r="B5" i="6"/>
  <c r="B6" i="6"/>
  <c r="B7" i="6"/>
  <c r="B8" i="6"/>
  <c r="B9" i="6"/>
  <c r="B10" i="6"/>
  <c r="B11" i="6"/>
  <c r="B12" i="6"/>
  <c r="B12" i="7"/>
  <c r="B11" i="7"/>
  <c r="B10" i="7"/>
  <c r="B9" i="7"/>
  <c r="B8" i="7"/>
  <c r="B7" i="7"/>
  <c r="B6" i="7"/>
  <c r="B5" i="7"/>
</calcChain>
</file>

<file path=xl/sharedStrings.xml><?xml version="1.0" encoding="utf-8"?>
<sst xmlns="http://schemas.openxmlformats.org/spreadsheetml/2006/main" count="99" uniqueCount="70">
  <si>
    <t xml:space="preserve">   </t>
  </si>
  <si>
    <t xml:space="preserve"> </t>
  </si>
  <si>
    <t>SYSTEMS</t>
  </si>
  <si>
    <t>Nome</t>
  </si>
  <si>
    <t>Colonna7</t>
  </si>
  <si>
    <t>Colonna8</t>
  </si>
  <si>
    <t>Colonna9</t>
  </si>
  <si>
    <t>File</t>
  </si>
  <si>
    <t>Responsabilità</t>
  </si>
  <si>
    <t>Note</t>
  </si>
  <si>
    <t>Stato</t>
  </si>
  <si>
    <t>COMPONENT</t>
  </si>
  <si>
    <t>Components</t>
  </si>
  <si>
    <t>Da implementare</t>
  </si>
  <si>
    <t>RenderSystem</t>
  </si>
  <si>
    <t>RenderSystem.h
RenderSystem.cpp</t>
  </si>
  <si>
    <t>TransformComponent
SpriteComponent</t>
  </si>
  <si>
    <t>MovementSystem</t>
  </si>
  <si>
    <t>MovementSystem.h
MovementSystem.cpp</t>
  </si>
  <si>
    <t>Completato</t>
  </si>
  <si>
    <t>TransformComponent</t>
  </si>
  <si>
    <t>TransformComponent.h</t>
  </si>
  <si>
    <t>Dati</t>
  </si>
  <si>
    <t>Da pianificare; Da implementare; In sviluppo; Funzionale; Completato; In revisione;</t>
  </si>
  <si>
    <t>VelocityComponent</t>
  </si>
  <si>
    <t>VelocityComponent.h</t>
  </si>
  <si>
    <t>SpriteComponent</t>
  </si>
  <si>
    <t>SpriteComponent.h</t>
  </si>
  <si>
    <t>vector2f position
vector2f scale
float rotation</t>
  </si>
  <si>
    <t>vector2f velocità</t>
  </si>
  <si>
    <t>sprite sprite
ptr texture
bool visible</t>
  </si>
  <si>
    <t>InputComponent</t>
  </si>
  <si>
    <t>InputComponent.h</t>
  </si>
  <si>
    <t>bool up
bool down
bool left
bool right
bool jump
bool fire
bool use
bool pause</t>
  </si>
  <si>
    <t>ColliderComponent</t>
  </si>
  <si>
    <t>ColliderComponent.h</t>
  </si>
  <si>
    <t>floatrect bounds
bool isTrigger</t>
  </si>
  <si>
    <t>InputSystem</t>
  </si>
  <si>
    <t>TransformComponent
VelocityComponent</t>
  </si>
  <si>
    <t>Funzionale</t>
  </si>
  <si>
    <t>rimuovere gestione VelocityComponent
da gestire con PlayerController</t>
  </si>
  <si>
    <t>InputComponent
VelocityComponent (provvisiorio)</t>
  </si>
  <si>
    <t>PlayerController.h
PlayerController.cpp</t>
  </si>
  <si>
    <t>InputSystem.h
InputSystem.cpp</t>
  </si>
  <si>
    <t xml:space="preserve">Aggiorna Velocity del Player in base a Input System
</t>
  </si>
  <si>
    <t>Definire se responsabili di altre azioni</t>
  </si>
  <si>
    <t>Da pianificare</t>
  </si>
  <si>
    <t>InputComponent
VelocityComponent</t>
  </si>
  <si>
    <t>PlayerController</t>
  </si>
  <si>
    <t>Utility</t>
  </si>
  <si>
    <t>PlayerTag</t>
  </si>
  <si>
    <t>TagComponent.h</t>
  </si>
  <si>
    <t>Tags</t>
  </si>
  <si>
    <t>ResourceManager</t>
  </si>
  <si>
    <t>DebugManager</t>
  </si>
  <si>
    <t>LogManager</t>
  </si>
  <si>
    <t>Funzioni di log su terminale e file</t>
  </si>
  <si>
    <t>Aiuta debugging</t>
  </si>
  <si>
    <t>ResourceManager.h
ResourceManager.cpp</t>
  </si>
  <si>
    <t xml:space="preserve">Tiene in memoria texture e suoni comuni, e ne condivide il puntatore </t>
  </si>
  <si>
    <t>per ora solo texture</t>
  </si>
  <si>
    <t>ColliderSystem</t>
  </si>
  <si>
    <t>EntityFactory</t>
  </si>
  <si>
    <t xml:space="preserve">Crea entità con componenti predefiniti in modo modulare e riutilizzabile </t>
  </si>
  <si>
    <t>es. createPLayer(), createEnemy(), createTree()</t>
  </si>
  <si>
    <t>AnimationSystem</t>
  </si>
  <si>
    <t xml:space="preserve">Aggiorna lo sprite del renderComponent in base a tempo trascorso e un machine state
</t>
  </si>
  <si>
    <t>DeltaTime</t>
  </si>
  <si>
    <t>Traccia il tempo trascorso, utile per disaccoppiare Fisica e Animazioni dal frame rate</t>
  </si>
  <si>
    <t>STATI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</si>
</sst>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6"/>
      <color theme="1" tint="0.24994659260841701"/>
      <name val="Cambria"/>
      <family val="1"/>
      <scheme val="major"/>
    </font>
    <font>
      <i/>
      <sz val="11"/>
      <color theme="1" tint="0.34998626667073579"/>
      <name val="Calibri"/>
      <family val="2"/>
      <scheme val="minor"/>
    </font>
    <font>
      <sz val="11"/>
      <color theme="1" tint="0.24994659260841701"/>
      <name val="Cambria"/>
      <family val="1"/>
      <scheme val="major"/>
    </font>
    <font>
      <sz val="11"/>
      <color theme="1" tint="0.1499679555650502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2499465926084170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34998626667073579"/>
      </right>
      <top style="medium">
        <color theme="1" tint="0.24994659260841701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24994659260841701"/>
      </left>
      <right/>
      <top style="medium">
        <color theme="1" tint="0.24994659260841701"/>
      </top>
      <bottom style="medium">
        <color theme="1" tint="0.24994659260841701"/>
      </bottom>
      <diagonal/>
    </border>
    <border>
      <left style="thin">
        <color theme="1" tint="0.34998626667073579"/>
      </left>
      <right/>
      <top style="medium">
        <color theme="1" tint="0.24994659260841701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/>
      <bottom style="medium">
        <color theme="1" tint="0.24994659260841701"/>
      </bottom>
      <diagonal/>
    </border>
  </borders>
  <cellStyleXfs count="47">
    <xf numFmtId="0" fontId="0" fillId="0" borderId="0">
      <alignment vertical="center" wrapText="1"/>
    </xf>
    <xf numFmtId="0" fontId="2" fillId="0" borderId="0" applyNumberFormat="0" applyFill="0" applyBorder="0" applyProtection="0">
      <alignment horizontal="left" vertical="center" indent="1"/>
    </xf>
    <xf numFmtId="0" fontId="1" fillId="0" borderId="0" applyNumberFormat="0" applyFill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 vertical="center" indent="1"/>
    </xf>
    <xf numFmtId="0" fontId="3" fillId="0" borderId="0" applyNumberForma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19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19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19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19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19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</cellStyleXfs>
  <cellXfs count="14">
    <xf numFmtId="0" fontId="0" fillId="0" borderId="0" xfId="0">
      <alignment vertical="center" wrapText="1"/>
    </xf>
    <xf numFmtId="0" fontId="4" fillId="0" borderId="3" xfId="3" applyNumberFormat="1" applyBorder="1">
      <alignment horizontal="left" vertical="center" indent="1"/>
    </xf>
    <xf numFmtId="0" fontId="5" fillId="0" borderId="1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0" fontId="5" fillId="0" borderId="10" xfId="0" applyFont="1" applyBorder="1" applyAlignment="1">
      <alignment horizontal="left" vertical="center" wrapText="1" indent="1"/>
    </xf>
    <xf numFmtId="0" fontId="4" fillId="0" borderId="11" xfId="3" applyNumberFormat="1" applyBorder="1">
      <alignment horizontal="left" vertical="center" indent="1"/>
    </xf>
    <xf numFmtId="0" fontId="4" fillId="0" borderId="12" xfId="3" applyNumberFormat="1" applyBorder="1">
      <alignment horizontal="left" vertical="center" indent="1"/>
    </xf>
    <xf numFmtId="0" fontId="4" fillId="0" borderId="13" xfId="3" applyNumberFormat="1" applyBorder="1">
      <alignment horizontal="left" vertical="center" indent="1"/>
    </xf>
    <xf numFmtId="0" fontId="4" fillId="0" borderId="14" xfId="3" applyNumberFormat="1" applyBorder="1">
      <alignment horizontal="left" vertical="center" indent="1"/>
    </xf>
    <xf numFmtId="0" fontId="4" fillId="0" borderId="15" xfId="3" applyNumberFormat="1" applyBorder="1">
      <alignment horizontal="left" vertical="center" indent="1"/>
    </xf>
    <xf numFmtId="0" fontId="5" fillId="0" borderId="16" xfId="0" applyFont="1" applyBorder="1" applyAlignment="1">
      <alignment horizontal="left" vertical="center" wrapText="1" indent="1"/>
    </xf>
    <xf numFmtId="0" fontId="5" fillId="0" borderId="17" xfId="0" applyFont="1" applyBorder="1" applyAlignment="1">
      <alignment horizontal="left" vertical="center" wrapText="1" indent="1"/>
    </xf>
    <xf numFmtId="0" fontId="5" fillId="0" borderId="18" xfId="0" applyFont="1" applyBorder="1" applyAlignment="1">
      <alignment horizontal="left" vertical="center" wrapText="1" indent="1"/>
    </xf>
    <xf numFmtId="0" fontId="2" fillId="0" borderId="19" xfId="1" applyNumberFormat="1" applyBorder="1">
      <alignment horizontal="left" vertical="center" indent="1"/>
    </xf>
  </cellXfs>
  <cellStyles count="47">
    <cellStyle name="20% - Colore 1" xfId="24" builtinId="30" customBuiltin="1"/>
    <cellStyle name="20% - Colore 2" xfId="28" builtinId="34" customBuiltin="1"/>
    <cellStyle name="20% - Colore 3" xfId="32" builtinId="38" customBuiltin="1"/>
    <cellStyle name="20% - Colore 4" xfId="36" builtinId="42" customBuiltin="1"/>
    <cellStyle name="20% - Colore 5" xfId="40" builtinId="46" customBuiltin="1"/>
    <cellStyle name="20% - Colore 6" xfId="44" builtinId="50" customBuiltin="1"/>
    <cellStyle name="40% - Colore 1" xfId="25" builtinId="31" customBuiltin="1"/>
    <cellStyle name="40% - Colore 2" xfId="29" builtinId="35" customBuiltin="1"/>
    <cellStyle name="40% - Colore 3" xfId="33" builtinId="39" customBuiltin="1"/>
    <cellStyle name="40% - Colore 4" xfId="37" builtinId="43" customBuiltin="1"/>
    <cellStyle name="40% - Colore 5" xfId="41" builtinId="47" customBuiltin="1"/>
    <cellStyle name="40% - Colore 6" xfId="45" builtinId="51" customBuiltin="1"/>
    <cellStyle name="60% - Colore 1" xfId="26" builtinId="32" customBuiltin="1"/>
    <cellStyle name="60% - Colore 2" xfId="30" builtinId="36" customBuiltin="1"/>
    <cellStyle name="60% - Colore 3" xfId="34" builtinId="40" customBuiltin="1"/>
    <cellStyle name="60% - Colore 4" xfId="38" builtinId="44" customBuiltin="1"/>
    <cellStyle name="60% - Colore 5" xfId="42" builtinId="48" customBuiltin="1"/>
    <cellStyle name="60% - Colore 6" xfId="46" builtinId="52" customBuiltin="1"/>
    <cellStyle name="Calcolo" xfId="17" builtinId="22" customBuiltin="1"/>
    <cellStyle name="Cella collegata" xfId="18" builtinId="24" customBuiltin="1"/>
    <cellStyle name="Cella da controllare" xfId="19" builtinId="23" customBuiltin="1"/>
    <cellStyle name="Colore 1" xfId="23" builtinId="29" customBuiltin="1"/>
    <cellStyle name="Colore 2" xfId="27" builtinId="33" customBuiltin="1"/>
    <cellStyle name="Colore 3" xfId="31" builtinId="37" customBuiltin="1"/>
    <cellStyle name="Colore 4" xfId="35" builtinId="41" customBuiltin="1"/>
    <cellStyle name="Colore 5" xfId="39" builtinId="45" customBuiltin="1"/>
    <cellStyle name="Colore 6" xfId="43" builtinId="49" customBuiltin="1"/>
    <cellStyle name="Input" xfId="15" builtinId="20" customBuiltin="1"/>
    <cellStyle name="Migliaia" xfId="5" builtinId="3" customBuiltin="1"/>
    <cellStyle name="Migliaia [0]" xfId="6" builtinId="6" customBuiltin="1"/>
    <cellStyle name="Neutrale" xfId="14" builtinId="28" customBuiltin="1"/>
    <cellStyle name="Normale" xfId="0" builtinId="0" customBuiltin="1"/>
    <cellStyle name="Nota" xfId="21" builtinId="10" customBuiltin="1"/>
    <cellStyle name="Output" xfId="16" builtinId="21" customBuiltin="1"/>
    <cellStyle name="Percentuale" xfId="9" builtinId="5" customBuiltin="1"/>
    <cellStyle name="Testo avviso" xfId="20" builtinId="11" customBuiltin="1"/>
    <cellStyle name="Testo descrittivo" xfId="4" builtinId="53" customBuiltin="1"/>
    <cellStyle name="Titolo" xfId="10" builtinId="15" customBuiltin="1"/>
    <cellStyle name="Titolo 1" xfId="1" builtinId="16" customBuiltin="1"/>
    <cellStyle name="Titolo 2" xfId="2" builtinId="17" customBuiltin="1"/>
    <cellStyle name="Titolo 3" xfId="3" builtinId="18" customBuiltin="1"/>
    <cellStyle name="Titolo 4" xfId="11" builtinId="19" customBuiltin="1"/>
    <cellStyle name="Totale" xfId="22" builtinId="25" customBuiltin="1"/>
    <cellStyle name="Valore non valido" xfId="13" builtinId="27" customBuiltin="1"/>
    <cellStyle name="Valore valido" xfId="12" builtinId="26" customBuiltin="1"/>
    <cellStyle name="Valuta" xfId="7" builtinId="4" customBuiltin="1"/>
    <cellStyle name="Valuta [0]" xfId="8" builtinId="7" customBuiltin="1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/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numFmt numFmtId="0" formatCode="General"/>
      <border diagonalUp="0" diagonalDown="0">
        <left/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border outline="0"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left" vertical="center" textRotation="0" wrapText="1" indent="1" justifyLastLine="0" shrinkToFit="0" readingOrder="0"/>
    </dxf>
    <dxf>
      <border outline="0">
        <bottom style="medium">
          <color rgb="FF404040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numFmt numFmtId="0" formatCode="General"/>
      <border diagonalUp="0" diagonalDown="0">
        <left/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border outline="0"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left" vertical="center" textRotation="0" wrapText="1" indent="1" justifyLastLine="0" shrinkToFit="0" readingOrder="0"/>
    </dxf>
    <dxf>
      <border outline="0">
        <bottom style="medium">
          <color rgb="FF404040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/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679555650502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numFmt numFmtId="0" formatCode="General"/>
      <border diagonalUp="0" diagonalDown="0">
        <left/>
        <right style="thin">
          <color theme="1" tint="0.34998626667073579"/>
        </right>
        <top style="thin">
          <color theme="1" tint="0.34998626667073579"/>
        </top>
        <bottom/>
        <vertical/>
        <horizontal/>
      </border>
    </dxf>
    <dxf>
      <border outline="0"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left" vertical="center" textRotation="0" wrapText="1" indent="1" justifyLastLine="0" shrinkToFit="0" readingOrder="0"/>
    </dxf>
    <dxf>
      <border outline="0">
        <bottom style="medium">
          <color rgb="FF404040"/>
        </bottom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36B337-C649-49BD-8529-0FB05D1C6E35}" name="Tabella134" displayName="Tabella134" ref="B2:K12" totalsRowShown="0" headerRowDxfId="37" dataDxfId="35" headerRowBorderDxfId="36" tableBorderDxfId="34" headerRowCellStyle="Titolo 1">
  <autoFilter ref="B2:K12" xr:uid="{F2AF0F4D-D3DE-4B3C-A3FC-AC365AA49C6A}"/>
  <tableColumns count="10">
    <tableColumn id="1" xr3:uid="{B933EE8B-015F-4DD3-8868-327560C4D9B1}" name="SYSTEMS" dataDxfId="33" dataCellStyle="Titolo 3">
      <calculatedColumnFormula>_xlfn.CONCAT("SYS",TEXT(ROW()-ROW($A$2)-1,"000"))</calculatedColumnFormula>
    </tableColumn>
    <tableColumn id="2" xr3:uid="{13706650-540A-4E86-B9A5-8E7500825082}" name="Nome" dataDxfId="32"/>
    <tableColumn id="3" xr3:uid="{B3E1C305-CB0D-4E52-A729-FEE01896E10A}" name="File" dataDxfId="31"/>
    <tableColumn id="4" xr3:uid="{F0471E6A-03CA-4F61-8B27-7D0051CA7897}" name="Responsabilità" dataDxfId="30"/>
    <tableColumn id="5" xr3:uid="{66811111-007F-4AC7-BC38-1C6A601BAD9E}" name="Note" dataDxfId="29"/>
    <tableColumn id="6" xr3:uid="{5250D276-CA90-43CD-B1C8-903C7D0B793E}" name="Stato" dataDxfId="28"/>
    <tableColumn id="7" xr3:uid="{537A28EB-C491-4897-A956-DF93310CA635}" name="Components" dataDxfId="27"/>
    <tableColumn id="8" xr3:uid="{0D3F7CE9-ECD4-4E60-A5AC-F5C0ABBFF0DD}" name="Colonna7" dataDxfId="26"/>
    <tableColumn id="9" xr3:uid="{A3C4835A-9487-4663-AFA6-4CD283A07B70}" name="Colonna8" dataDxfId="25"/>
    <tableColumn id="10" xr3:uid="{DCED20B1-F0B5-43B9-B90B-82FF44283B54}" name="Colonna9" dataDxfId="2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4F81FB-9F96-4686-98F4-B6F0C8193237}" name="Tabella13" displayName="Tabella13" ref="B2:G12" totalsRowShown="0" headerRowDxfId="23" dataDxfId="21" headerRowBorderDxfId="22" tableBorderDxfId="20" headerRowCellStyle="Titolo 1">
  <autoFilter ref="B2:G12" xr:uid="{F2AF0F4D-D3DE-4B3C-A3FC-AC365AA49C6A}"/>
  <tableColumns count="6">
    <tableColumn id="1" xr3:uid="{40B439DC-C491-4D28-97BF-90AA7889776D}" name="COMPONENT" dataDxfId="19" dataCellStyle="Titolo 3">
      <calculatedColumnFormula>_xlfn.CONCAT("COM",TEXT(ROW()-ROW($A$2)-1,"000"))</calculatedColumnFormula>
    </tableColumn>
    <tableColumn id="2" xr3:uid="{C193F861-CDAC-4525-9788-FBDFA6B8FA74}" name="Nome" dataDxfId="18"/>
    <tableColumn id="3" xr3:uid="{7FF92DBD-8482-40C9-A1C6-3CBE8EE960AD}" name="File" dataDxfId="17"/>
    <tableColumn id="4" xr3:uid="{62B7F4B6-1F4B-4505-963B-567A0AEF98DE}" name="Dati" dataDxfId="16"/>
    <tableColumn id="5" xr3:uid="{2995F736-B54F-4027-86D3-DD1AB1ABA13F}" name="Note" dataDxfId="15"/>
    <tableColumn id="6" xr3:uid="{8DF335C5-2776-4643-A5E7-02D3EB9B6E03}" name="Stato" dataDxfId="14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390330-E18D-4D3A-9EB6-B2745F72EFC6}" name="Tabella4" displayName="Tabella4" ref="I2:K12" totalsRowShown="0">
  <autoFilter ref="I2:K12" xr:uid="{A6390330-E18D-4D3A-9EB6-B2745F72EFC6}"/>
  <tableColumns count="3">
    <tableColumn id="1" xr3:uid="{0A7ECEFC-B5F2-4024-9A31-B23091CF35C1}" name="Tags"/>
    <tableColumn id="2" xr3:uid="{EE055E41-BFE7-427E-8856-6D89EE96F520}" name="File"/>
    <tableColumn id="3" xr3:uid="{4C6D62A7-7DE3-4717-8986-67860DA5A1C4}" name="Not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EFF6A5-4299-411B-8A94-3AB8507524C8}" name="Tabella1342" displayName="Tabella1342" ref="B2:K12" totalsRowShown="0" headerRowDxfId="13" dataDxfId="11" headerRowBorderDxfId="12" tableBorderDxfId="10" headerRowCellStyle="Titolo 1">
  <autoFilter ref="B2:K12" xr:uid="{F2AF0F4D-D3DE-4B3C-A3FC-AC365AA49C6A}"/>
  <tableColumns count="10">
    <tableColumn id="1" xr3:uid="{817A9355-6F8B-492E-AD30-81DDC3D6F855}" name="Utility" dataDxfId="9" dataCellStyle="Titolo 3">
      <calculatedColumnFormula>_xlfn.CONCAT("UTILS",TEXT(ROW()-ROW($A$2)-1,"000"))</calculatedColumnFormula>
    </tableColumn>
    <tableColumn id="2" xr3:uid="{73510014-F400-4E01-9306-DFBE23B9491B}" name="Nome" dataDxfId="8"/>
    <tableColumn id="3" xr3:uid="{B59CA529-38D0-440A-A410-F0943D8628DF}" name="File" dataDxfId="7"/>
    <tableColumn id="4" xr3:uid="{33445314-575F-441E-9B56-0995040C4AA3}" name="Responsabilità" dataDxfId="6"/>
    <tableColumn id="5" xr3:uid="{87C880EB-E8EE-4EC0-AE08-914F712BE1AA}" name="Note" dataDxfId="5"/>
    <tableColumn id="6" xr3:uid="{8D957D05-E582-4ACD-8CF0-C631DEF04713}" name="Stato" dataDxfId="4"/>
    <tableColumn id="7" xr3:uid="{5A4F8278-13B4-4361-A496-B13E25B522DE}" name="Components" dataDxfId="3"/>
    <tableColumn id="8" xr3:uid="{5F303927-975B-4598-8E7B-4A3188A5E33E}" name="Colonna7" dataDxfId="2"/>
    <tableColumn id="9" xr3:uid="{62401049-C5A2-4DBB-83C7-C527BFA6099F}" name="Colonna8" dataDxfId="1"/>
    <tableColumn id="10" xr3:uid="{1F8B501F-BDBE-4460-A5A4-03F12E9C4291}" name="Colonna9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0E02-5091-4D81-A182-9BF3148608D5}">
  <sheetPr>
    <tabColor theme="6"/>
    <pageSetUpPr fitToPage="1"/>
  </sheetPr>
  <dimension ref="B1:K12"/>
  <sheetViews>
    <sheetView showGridLines="0" tabSelected="1" zoomScaleNormal="100" workbookViewId="0">
      <selection activeCell="O7" sqref="O7"/>
    </sheetView>
  </sheetViews>
  <sheetFormatPr defaultRowHeight="30" customHeight="1" outlineLevelCol="1" x14ac:dyDescent="0.25"/>
  <cols>
    <col min="1" max="1" width="1.7109375" customWidth="1"/>
    <col min="2" max="2" width="24" customWidth="1"/>
    <col min="3" max="3" width="22.28515625" customWidth="1"/>
    <col min="4" max="4" width="22.85546875" customWidth="1"/>
    <col min="5" max="5" width="32" customWidth="1"/>
    <col min="6" max="6" width="47.28515625" customWidth="1"/>
    <col min="7" max="7" width="23.85546875" customWidth="1" outlineLevel="1"/>
    <col min="8" max="8" width="38" customWidth="1"/>
    <col min="9" max="9" width="5.28515625" customWidth="1"/>
    <col min="10" max="10" width="4.28515625" customWidth="1"/>
    <col min="11" max="11" width="4.7109375" customWidth="1"/>
  </cols>
  <sheetData>
    <row r="1" spans="2:11" ht="9.9499999999999993" customHeight="1" x14ac:dyDescent="0.25"/>
    <row r="2" spans="2:11" ht="50.1" customHeight="1" thickBot="1" x14ac:dyDescent="0.3">
      <c r="B2" s="13" t="s">
        <v>2</v>
      </c>
      <c r="C2" s="13" t="s">
        <v>3</v>
      </c>
      <c r="D2" s="13" t="s">
        <v>7</v>
      </c>
      <c r="E2" s="13" t="s">
        <v>8</v>
      </c>
      <c r="F2" s="13" t="s">
        <v>9</v>
      </c>
      <c r="G2" s="13" t="s">
        <v>10</v>
      </c>
      <c r="H2" s="13" t="s">
        <v>12</v>
      </c>
      <c r="I2" s="13" t="s">
        <v>4</v>
      </c>
      <c r="J2" s="13" t="s">
        <v>5</v>
      </c>
      <c r="K2" s="13" t="s">
        <v>6</v>
      </c>
    </row>
    <row r="3" spans="2:11" ht="24.95" customHeight="1" thickBot="1" x14ac:dyDescent="0.3">
      <c r="B3" s="5"/>
      <c r="C3" s="1"/>
      <c r="D3" s="1"/>
      <c r="E3" s="1"/>
      <c r="F3" s="1"/>
      <c r="G3" s="1"/>
      <c r="H3" s="1"/>
      <c r="I3" s="1"/>
      <c r="J3" s="1"/>
      <c r="K3" s="9"/>
    </row>
    <row r="4" spans="2:11" ht="96" customHeight="1" x14ac:dyDescent="0.25">
      <c r="B4" s="6" t="str">
        <f>_xlfn.CONCAT("SYS",TEXT(ROW()-ROW($A$2)-1,"000"))</f>
        <v>SYS001</v>
      </c>
      <c r="C4" s="2" t="s">
        <v>14</v>
      </c>
      <c r="D4" s="2" t="s">
        <v>15</v>
      </c>
      <c r="E4" s="2"/>
      <c r="F4" s="2"/>
      <c r="G4" s="2" t="s">
        <v>19</v>
      </c>
      <c r="H4" s="2" t="s">
        <v>16</v>
      </c>
      <c r="I4" s="2"/>
      <c r="J4" s="2"/>
      <c r="K4" s="10"/>
    </row>
    <row r="5" spans="2:11" ht="96" customHeight="1" x14ac:dyDescent="0.25">
      <c r="B5" s="7" t="str">
        <f t="shared" ref="B4:B12" si="0">_xlfn.CONCAT("SYS",TEXT(ROW()-ROW($A$2)-1,"000"))</f>
        <v>SYS002</v>
      </c>
      <c r="C5" s="3" t="s">
        <v>17</v>
      </c>
      <c r="D5" s="3" t="s">
        <v>18</v>
      </c>
      <c r="E5" s="3"/>
      <c r="F5" s="3"/>
      <c r="G5" s="3" t="s">
        <v>19</v>
      </c>
      <c r="H5" s="3" t="s">
        <v>38</v>
      </c>
      <c r="I5" s="3"/>
      <c r="J5" s="3"/>
      <c r="K5" s="11"/>
    </row>
    <row r="6" spans="2:11" ht="96" customHeight="1" x14ac:dyDescent="0.25">
      <c r="B6" s="7" t="str">
        <f t="shared" si="0"/>
        <v>SYS003</v>
      </c>
      <c r="C6" s="3" t="s">
        <v>37</v>
      </c>
      <c r="D6" s="3" t="s">
        <v>43</v>
      </c>
      <c r="E6" s="3"/>
      <c r="F6" s="3" t="s">
        <v>40</v>
      </c>
      <c r="G6" s="3" t="s">
        <v>39</v>
      </c>
      <c r="H6" s="3" t="s">
        <v>41</v>
      </c>
      <c r="I6" s="3"/>
      <c r="J6" s="3" t="s">
        <v>1</v>
      </c>
      <c r="K6" s="11"/>
    </row>
    <row r="7" spans="2:11" ht="96" customHeight="1" x14ac:dyDescent="0.25">
      <c r="B7" s="7" t="str">
        <f t="shared" si="0"/>
        <v>SYS004</v>
      </c>
      <c r="C7" s="3" t="s">
        <v>48</v>
      </c>
      <c r="D7" s="3" t="s">
        <v>42</v>
      </c>
      <c r="E7" s="3" t="s">
        <v>44</v>
      </c>
      <c r="F7" s="3" t="s">
        <v>45</v>
      </c>
      <c r="G7" s="3" t="s">
        <v>13</v>
      </c>
      <c r="H7" s="3" t="s">
        <v>47</v>
      </c>
      <c r="I7" s="3" t="s">
        <v>0</v>
      </c>
      <c r="J7" s="3"/>
      <c r="K7" s="11"/>
    </row>
    <row r="8" spans="2:11" ht="96" customHeight="1" x14ac:dyDescent="0.25">
      <c r="B8" s="7" t="str">
        <f t="shared" si="0"/>
        <v>SYS005</v>
      </c>
      <c r="C8" s="3" t="s">
        <v>61</v>
      </c>
      <c r="D8" s="3"/>
      <c r="E8" s="3"/>
      <c r="F8" s="3"/>
      <c r="G8" s="3" t="s">
        <v>46</v>
      </c>
      <c r="H8" s="3"/>
      <c r="I8" s="3"/>
      <c r="J8" s="3"/>
      <c r="K8" s="11"/>
    </row>
    <row r="9" spans="2:11" ht="96" customHeight="1" x14ac:dyDescent="0.25">
      <c r="B9" s="8" t="str">
        <f t="shared" si="0"/>
        <v>SYS006</v>
      </c>
      <c r="C9" s="4" t="s">
        <v>65</v>
      </c>
      <c r="D9" s="4"/>
      <c r="E9" s="4" t="s">
        <v>66</v>
      </c>
      <c r="F9" s="4"/>
      <c r="G9" s="4" t="s">
        <v>46</v>
      </c>
      <c r="H9" s="4"/>
      <c r="I9" s="4"/>
      <c r="J9" s="4"/>
      <c r="K9" s="12"/>
    </row>
    <row r="10" spans="2:11" ht="96" customHeight="1" x14ac:dyDescent="0.25">
      <c r="B10" s="8" t="str">
        <f t="shared" si="0"/>
        <v>SYS007</v>
      </c>
      <c r="C10" s="4"/>
      <c r="D10" s="4"/>
      <c r="E10" s="4"/>
      <c r="F10" s="4"/>
      <c r="G10" s="4"/>
      <c r="H10" s="4"/>
      <c r="I10" s="4"/>
      <c r="J10" s="4"/>
      <c r="K10" s="12"/>
    </row>
    <row r="11" spans="2:11" ht="96" customHeight="1" x14ac:dyDescent="0.25">
      <c r="B11" s="8" t="str">
        <f t="shared" si="0"/>
        <v>SYS008</v>
      </c>
      <c r="C11" s="4"/>
      <c r="D11" s="4"/>
      <c r="E11" s="4"/>
      <c r="F11" s="4"/>
      <c r="G11" s="4"/>
      <c r="H11" s="4"/>
      <c r="I11" s="4"/>
      <c r="J11" s="4"/>
      <c r="K11" s="12"/>
    </row>
    <row r="12" spans="2:11" ht="96" customHeight="1" x14ac:dyDescent="0.25">
      <c r="B12" s="8" t="str">
        <f t="shared" si="0"/>
        <v>SYS009</v>
      </c>
      <c r="C12" s="4"/>
      <c r="D12" s="4"/>
      <c r="E12" s="4"/>
      <c r="F12" s="4"/>
      <c r="G12" s="4"/>
      <c r="H12" s="4"/>
      <c r="I12" s="4"/>
      <c r="J12" s="4"/>
      <c r="K12" s="12"/>
    </row>
  </sheetData>
  <dataValidations count="13">
    <dataValidation allowBlank="1" showInputMessage="1" showErrorMessage="1" prompt="Immettere le informazioni sui concorrenti nelle celle da B3 a K9 di questo foglio di lavoro" sqref="A1" xr:uid="{F358CDB5-F800-4C6E-899E-F860834F5F0C}"/>
    <dataValidation allowBlank="1" showInputMessage="1" showErrorMessage="1" prompt="Il titolo del foglio di lavoro si trova in questa cella" sqref="B2" xr:uid="{878DF8E4-44FA-4E95-91D9-98AB5EA0D1C2}"/>
    <dataValidation allowBlank="1" showInputMessage="1" showErrorMessage="1" prompt="Le etichette si trovano nelle celle a destra, da C3 a K3. Immettere il proprio nome e quello dei concorrenti nelle celle sottostanti, da B4 a B9, e le informazioni nelle celle da C4 a K9" sqref="B3" xr:uid="{FCEB279E-BA47-4727-A246-0221314F0448}"/>
    <dataValidation allowBlank="1" showInputMessage="1" showErrorMessage="1" prompt="Immettere l'indirizzo del sito in questa colonna sotto questa intestazione" sqref="C3" xr:uid="{89950307-DAA3-40F8-9F28-73353873E717}"/>
    <dataValidation allowBlank="1" showInputMessage="1" showErrorMessage="1" prompt="Immettere il numero di dipendenti in questa colonna sotto questa intestazione" sqref="D3" xr:uid="{444CE920-7A83-4E01-98F5-14D2ED491A77}"/>
    <dataValidation allowBlank="1" showInputMessage="1" showErrorMessage="1" prompt="Immettere l'importo delle vendite annuali in questa colonna sotto questa intestazione" sqref="E3" xr:uid="{C771EB05-0F50-412A-A3A9-817D0CCFCA99}"/>
    <dataValidation allowBlank="1" showInputMessage="1" showErrorMessage="1" prompt="Immettere i ricavi in questa colonna sotto questa intestazione" sqref="F3" xr:uid="{A1253FF2-77CD-475D-85C6-33E96FC1CE7D}"/>
    <dataValidation allowBlank="1" showInputMessage="1" showErrorMessage="1" prompt="Immettere le risorse in questa colonna sotto questa intestazione" sqref="H3" xr:uid="{CCA3F9C0-C03B-428D-84FA-ACD3447DB82F}"/>
    <dataValidation allowBlank="1" showInputMessage="1" showErrorMessage="1" prompt="Immettere le passività in questa colonna sotto questa intestazione" sqref="I3" xr:uid="{1BE97DFA-3729-4665-BB32-57498B1FBA06}"/>
    <dataValidation allowBlank="1" showInputMessage="1" showErrorMessage="1" prompt="Immettere il valore aziendale in questa colonna sotto questa intestazione" sqref="J3" xr:uid="{211679DD-95B4-4D55-A605-935D7EE77B52}"/>
    <dataValidation allowBlank="1" showInputMessage="1" showErrorMessage="1" prompt="Immettere il valore azionario in questa colonna sotto questa intestazione" sqref="K3" xr:uid="{8A46566D-6C23-459E-8AC3-B0FFAB06A09A}"/>
    <dataValidation type="list" allowBlank="1" showInputMessage="1" showErrorMessage="1" prompt="Immettere l’utile netto in questa colonna sotto questa intestazione" sqref="G13:G1048576 G1:G2" xr:uid="{6C73F2DA-CDED-4A27-A63F-D48B4FE8AEBF}">
      <formula1>"Da implementare, Sviluppo in corso, Chiusa Sviluppo"</formula1>
    </dataValidation>
    <dataValidation type="list" allowBlank="1" showInputMessage="1" showErrorMessage="1" sqref="G3:G12" xr:uid="{8A6D5C41-7372-412B-9795-F1F88F55FBAB}">
      <formula1>"Da pianificare,Da implementare,In sviluppo,Funzionale,Completato,In revisione,"</formula1>
    </dataValidation>
  </dataValidations>
  <printOptions horizontalCentered="1"/>
  <pageMargins left="0.4" right="0.4" top="0.4" bottom="0.4" header="0.3" footer="0.3"/>
  <pageSetup paperSize="9" scale="77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5EF-30FE-4297-B1C8-C8D69B2CAC41}">
  <sheetPr>
    <tabColor theme="6"/>
    <pageSetUpPr fitToPage="1"/>
  </sheetPr>
  <dimension ref="B1:K12"/>
  <sheetViews>
    <sheetView showGridLines="0" zoomScaleNormal="100" workbookViewId="0">
      <selection activeCell="O4" sqref="O4"/>
    </sheetView>
  </sheetViews>
  <sheetFormatPr defaultRowHeight="30" customHeight="1" outlineLevelCol="1" x14ac:dyDescent="0.25"/>
  <cols>
    <col min="1" max="1" width="1.7109375" customWidth="1"/>
    <col min="2" max="2" width="24" customWidth="1"/>
    <col min="3" max="3" width="22.28515625" customWidth="1"/>
    <col min="4" max="4" width="22.85546875" customWidth="1"/>
    <col min="5" max="5" width="32" customWidth="1"/>
    <col min="6" max="6" width="47.28515625" customWidth="1"/>
    <col min="7" max="7" width="22.28515625" customWidth="1" outlineLevel="1"/>
    <col min="8" max="8" width="3.140625" customWidth="1"/>
    <col min="9" max="9" width="12.140625" customWidth="1"/>
    <col min="10" max="10" width="17.28515625" customWidth="1"/>
    <col min="11" max="11" width="23.140625" customWidth="1"/>
  </cols>
  <sheetData>
    <row r="1" spans="2:11" ht="9.9499999999999993" customHeight="1" x14ac:dyDescent="0.25"/>
    <row r="2" spans="2:11" ht="50.1" customHeight="1" thickBot="1" x14ac:dyDescent="0.3">
      <c r="B2" s="13" t="s">
        <v>11</v>
      </c>
      <c r="C2" s="13" t="s">
        <v>3</v>
      </c>
      <c r="D2" s="13" t="s">
        <v>7</v>
      </c>
      <c r="E2" s="13" t="s">
        <v>22</v>
      </c>
      <c r="F2" s="13" t="s">
        <v>9</v>
      </c>
      <c r="G2" s="13" t="s">
        <v>10</v>
      </c>
      <c r="I2" t="s">
        <v>52</v>
      </c>
      <c r="J2" t="s">
        <v>7</v>
      </c>
      <c r="K2" t="s">
        <v>9</v>
      </c>
    </row>
    <row r="3" spans="2:11" ht="24.95" customHeight="1" thickBot="1" x14ac:dyDescent="0.3">
      <c r="B3" s="5" t="str">
        <f t="shared" ref="B3:B12" si="0">_xlfn.CONCAT("COM",TEXT(ROW()-ROW($A$2)-1,"000"))</f>
        <v>COM000</v>
      </c>
      <c r="C3" s="1"/>
      <c r="D3" s="1"/>
      <c r="E3" s="1"/>
      <c r="F3" s="1"/>
      <c r="G3" s="1"/>
    </row>
    <row r="4" spans="2:11" ht="96" customHeight="1" x14ac:dyDescent="0.25">
      <c r="B4" s="6" t="str">
        <f t="shared" si="0"/>
        <v>COM001</v>
      </c>
      <c r="C4" s="2" t="s">
        <v>20</v>
      </c>
      <c r="D4" s="2" t="s">
        <v>21</v>
      </c>
      <c r="E4" s="2" t="s">
        <v>28</v>
      </c>
      <c r="F4" s="2"/>
      <c r="G4" s="2" t="s">
        <v>19</v>
      </c>
      <c r="I4" t="s">
        <v>50</v>
      </c>
      <c r="J4" t="s">
        <v>51</v>
      </c>
    </row>
    <row r="5" spans="2:11" ht="96" customHeight="1" x14ac:dyDescent="0.25">
      <c r="B5" s="7" t="str">
        <f t="shared" si="0"/>
        <v>COM002</v>
      </c>
      <c r="C5" s="3" t="s">
        <v>24</v>
      </c>
      <c r="D5" s="3" t="s">
        <v>25</v>
      </c>
      <c r="E5" s="3" t="s">
        <v>29</v>
      </c>
      <c r="F5" s="3"/>
      <c r="G5" s="3" t="s">
        <v>19</v>
      </c>
    </row>
    <row r="6" spans="2:11" ht="96" customHeight="1" x14ac:dyDescent="0.25">
      <c r="B6" s="7" t="str">
        <f t="shared" si="0"/>
        <v>COM003</v>
      </c>
      <c r="C6" s="3" t="s">
        <v>26</v>
      </c>
      <c r="D6" s="3" t="s">
        <v>27</v>
      </c>
      <c r="E6" s="3" t="s">
        <v>30</v>
      </c>
      <c r="F6" s="3"/>
      <c r="G6" s="3" t="s">
        <v>19</v>
      </c>
    </row>
    <row r="7" spans="2:11" ht="147.75" customHeight="1" x14ac:dyDescent="0.25">
      <c r="B7" s="7" t="str">
        <f t="shared" si="0"/>
        <v>COM004</v>
      </c>
      <c r="C7" s="3" t="s">
        <v>31</v>
      </c>
      <c r="D7" s="3" t="s">
        <v>32</v>
      </c>
      <c r="E7" s="3" t="s">
        <v>33</v>
      </c>
      <c r="F7" s="3"/>
      <c r="G7" s="3" t="s">
        <v>39</v>
      </c>
    </row>
    <row r="8" spans="2:11" ht="96" customHeight="1" x14ac:dyDescent="0.25">
      <c r="B8" s="7" t="str">
        <f t="shared" si="0"/>
        <v>COM005</v>
      </c>
      <c r="C8" s="3" t="s">
        <v>34</v>
      </c>
      <c r="D8" s="3" t="s">
        <v>35</v>
      </c>
      <c r="E8" s="3" t="s">
        <v>36</v>
      </c>
      <c r="F8" s="3"/>
      <c r="G8" s="3" t="s">
        <v>46</v>
      </c>
    </row>
    <row r="9" spans="2:11" ht="96" customHeight="1" x14ac:dyDescent="0.25">
      <c r="B9" s="8" t="str">
        <f t="shared" si="0"/>
        <v>COM006</v>
      </c>
      <c r="C9" s="4"/>
      <c r="D9" s="4"/>
      <c r="E9" s="4"/>
      <c r="F9" s="4"/>
      <c r="G9" s="4"/>
    </row>
    <row r="10" spans="2:11" ht="96" customHeight="1" x14ac:dyDescent="0.25">
      <c r="B10" s="8" t="str">
        <f t="shared" si="0"/>
        <v>COM007</v>
      </c>
      <c r="C10" s="4"/>
      <c r="D10" s="4"/>
      <c r="E10" s="4"/>
      <c r="F10" s="4"/>
      <c r="G10" s="4"/>
    </row>
    <row r="11" spans="2:11" ht="96" customHeight="1" x14ac:dyDescent="0.25">
      <c r="B11" s="8" t="str">
        <f t="shared" si="0"/>
        <v>COM008</v>
      </c>
      <c r="C11" s="4"/>
      <c r="D11" s="4"/>
      <c r="E11" s="4"/>
      <c r="F11" s="4"/>
      <c r="G11" s="4"/>
    </row>
    <row r="12" spans="2:11" ht="96" customHeight="1" x14ac:dyDescent="0.25">
      <c r="B12" s="8" t="str">
        <f t="shared" si="0"/>
        <v>COM009</v>
      </c>
      <c r="C12" s="4"/>
      <c r="D12" s="4"/>
      <c r="E12" s="4"/>
      <c r="F12" s="4"/>
      <c r="G12" s="4"/>
    </row>
  </sheetData>
  <dataValidations count="8">
    <dataValidation type="list" allowBlank="1" showInputMessage="1" showErrorMessage="1" prompt="Immettere l’utile netto in questa colonna sotto questa intestazione" sqref="G1:G1048576" xr:uid="{7DF8CB9C-8F54-40E8-8BD1-E6CBD95A0B57}">
      <formula1>"Da pianificare, Da implementare, In sviluppo, Funzionale, Completato, In revisione,"</formula1>
    </dataValidation>
    <dataValidation allowBlank="1" showInputMessage="1" showErrorMessage="1" prompt="Immettere i ricavi in questa colonna sotto questa intestazione" sqref="F1:F1048576" xr:uid="{E8C596C3-707D-45AB-8763-B13DDBF8570E}"/>
    <dataValidation allowBlank="1" showInputMessage="1" showErrorMessage="1" prompt="Immettere l'importo delle vendite annuali in questa colonna sotto questa intestazione" sqref="E3" xr:uid="{9E93ADD0-A388-49FE-B812-5B0A1DA2430F}"/>
    <dataValidation allowBlank="1" showInputMessage="1" showErrorMessage="1" prompt="Immettere il numero di dipendenti in questa colonna sotto questa intestazione" sqref="D3" xr:uid="{6BF4C13C-EFB4-4D27-BF54-4E2518DE7F14}"/>
    <dataValidation allowBlank="1" showInputMessage="1" showErrorMessage="1" prompt="Immettere l'indirizzo del sito in questa colonna sotto questa intestazione" sqref="C3" xr:uid="{036D563B-041C-485F-8F2C-F08B36857CB1}"/>
    <dataValidation allowBlank="1" showInputMessage="1" showErrorMessage="1" prompt="Le etichette si trovano nelle celle a destra, da C3 a K3. Immettere il proprio nome e quello dei concorrenti nelle celle sottostanti, da B4 a B9, e le informazioni nelle celle da C4 a K9" sqref="B3" xr:uid="{2642AB21-0E46-4B05-BEF8-D319487993DB}"/>
    <dataValidation allowBlank="1" showInputMessage="1" showErrorMessage="1" prompt="Il titolo del foglio di lavoro si trova in questa cella" sqref="B2" xr:uid="{13BFD571-8C63-4860-A567-7F7278C2CD80}"/>
    <dataValidation allowBlank="1" showInputMessage="1" showErrorMessage="1" prompt="Immettere le informazioni sui concorrenti nelle celle da B3 a K9 di questo foglio di lavoro" sqref="A1" xr:uid="{9242E94B-510F-4FFA-946C-CCE9D9531E51}"/>
  </dataValidations>
  <printOptions horizontalCentered="1"/>
  <pageMargins left="0.4" right="0.4" top="0.4" bottom="0.4" header="0.3" footer="0.3"/>
  <pageSetup paperSize="9" scale="77" orientation="landscape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F35B-29EB-4F3C-99CB-07629D607D83}">
  <sheetPr>
    <tabColor theme="6"/>
    <pageSetUpPr fitToPage="1"/>
  </sheetPr>
  <dimension ref="B1:K12"/>
  <sheetViews>
    <sheetView showGridLines="0" topLeftCell="A5" zoomScaleNormal="100" workbookViewId="0">
      <selection activeCell="N4" sqref="N4"/>
    </sheetView>
  </sheetViews>
  <sheetFormatPr defaultRowHeight="30" customHeight="1" outlineLevelCol="1" x14ac:dyDescent="0.25"/>
  <cols>
    <col min="1" max="1" width="1.7109375" customWidth="1"/>
    <col min="2" max="2" width="24" customWidth="1"/>
    <col min="3" max="3" width="22.28515625" customWidth="1"/>
    <col min="4" max="4" width="22.85546875" customWidth="1"/>
    <col min="5" max="5" width="32" customWidth="1"/>
    <col min="6" max="6" width="47.28515625" customWidth="1"/>
    <col min="7" max="7" width="23.85546875" customWidth="1" outlineLevel="1"/>
    <col min="8" max="8" width="38" customWidth="1"/>
    <col min="9" max="9" width="5.28515625" customWidth="1"/>
    <col min="10" max="10" width="4.28515625" customWidth="1"/>
    <col min="11" max="11" width="4.7109375" customWidth="1"/>
  </cols>
  <sheetData>
    <row r="1" spans="2:11" ht="9.9499999999999993" customHeight="1" x14ac:dyDescent="0.25"/>
    <row r="2" spans="2:11" ht="50.1" customHeight="1" thickBot="1" x14ac:dyDescent="0.3">
      <c r="B2" s="13" t="s">
        <v>49</v>
      </c>
      <c r="C2" s="13" t="s">
        <v>3</v>
      </c>
      <c r="D2" s="13" t="s">
        <v>7</v>
      </c>
      <c r="E2" s="13" t="s">
        <v>8</v>
      </c>
      <c r="F2" s="13" t="s">
        <v>9</v>
      </c>
      <c r="G2" s="13" t="s">
        <v>10</v>
      </c>
      <c r="H2" s="13" t="s">
        <v>12</v>
      </c>
      <c r="I2" s="13" t="s">
        <v>4</v>
      </c>
      <c r="J2" s="13" t="s">
        <v>5</v>
      </c>
      <c r="K2" s="13" t="s">
        <v>6</v>
      </c>
    </row>
    <row r="3" spans="2:11" ht="24.95" customHeight="1" thickBot="1" x14ac:dyDescent="0.3">
      <c r="B3" s="5"/>
      <c r="C3" s="1"/>
      <c r="D3" s="1"/>
      <c r="E3" s="1"/>
      <c r="F3" s="1"/>
      <c r="G3" s="1"/>
      <c r="H3" s="1"/>
      <c r="I3" s="1"/>
      <c r="J3" s="1"/>
      <c r="K3" s="9"/>
    </row>
    <row r="4" spans="2:11" ht="96" customHeight="1" x14ac:dyDescent="0.25">
      <c r="B4" s="6" t="str">
        <f t="shared" ref="B4:B12" si="0">_xlfn.CONCAT("UTILS",TEXT(ROW()-ROW($A$2)-1,"000"))</f>
        <v>UTILS001</v>
      </c>
      <c r="C4" s="2" t="s">
        <v>53</v>
      </c>
      <c r="D4" s="2" t="s">
        <v>58</v>
      </c>
      <c r="E4" s="2" t="s">
        <v>59</v>
      </c>
      <c r="F4" s="2" t="s">
        <v>60</v>
      </c>
      <c r="G4" s="2" t="s">
        <v>39</v>
      </c>
      <c r="H4" s="2"/>
      <c r="I4" s="2"/>
      <c r="J4" s="2"/>
      <c r="K4" s="10"/>
    </row>
    <row r="5" spans="2:11" ht="96" customHeight="1" x14ac:dyDescent="0.25">
      <c r="B5" s="7" t="str">
        <f t="shared" si="0"/>
        <v>UTILS002</v>
      </c>
      <c r="C5" s="3" t="s">
        <v>54</v>
      </c>
      <c r="D5" s="3"/>
      <c r="E5" s="3" t="s">
        <v>57</v>
      </c>
      <c r="F5" s="3"/>
      <c r="G5" s="3" t="s">
        <v>46</v>
      </c>
      <c r="H5" s="3"/>
      <c r="I5" s="3"/>
      <c r="J5" s="3"/>
      <c r="K5" s="11"/>
    </row>
    <row r="6" spans="2:11" ht="96" customHeight="1" x14ac:dyDescent="0.25">
      <c r="B6" s="7" t="str">
        <f t="shared" si="0"/>
        <v>UTILS003</v>
      </c>
      <c r="C6" s="3" t="s">
        <v>55</v>
      </c>
      <c r="D6" s="3"/>
      <c r="E6" s="3" t="s">
        <v>56</v>
      </c>
      <c r="F6" s="3"/>
      <c r="G6" s="3" t="s">
        <v>46</v>
      </c>
      <c r="H6" s="3"/>
      <c r="I6" s="3"/>
      <c r="J6" s="3" t="s">
        <v>1</v>
      </c>
      <c r="K6" s="11"/>
    </row>
    <row r="7" spans="2:11" ht="96" customHeight="1" x14ac:dyDescent="0.25">
      <c r="B7" s="7" t="str">
        <f t="shared" si="0"/>
        <v>UTILS004</v>
      </c>
      <c r="C7" s="3" t="s">
        <v>62</v>
      </c>
      <c r="D7" s="3"/>
      <c r="E7" s="3" t="s">
        <v>63</v>
      </c>
      <c r="F7" s="3" t="s">
        <v>64</v>
      </c>
      <c r="G7" s="3" t="s">
        <v>46</v>
      </c>
      <c r="H7" s="3"/>
      <c r="I7" s="3" t="s">
        <v>0</v>
      </c>
      <c r="J7" s="3"/>
      <c r="K7" s="11"/>
    </row>
    <row r="8" spans="2:11" ht="96" customHeight="1" x14ac:dyDescent="0.25">
      <c r="B8" s="7" t="str">
        <f t="shared" si="0"/>
        <v>UTILS005</v>
      </c>
      <c r="C8" s="3" t="s">
        <v>67</v>
      </c>
      <c r="D8" s="3"/>
      <c r="E8" s="3" t="s">
        <v>68</v>
      </c>
      <c r="F8" s="3"/>
      <c r="G8" s="3" t="s">
        <v>46</v>
      </c>
      <c r="H8" s="3"/>
      <c r="I8" s="3"/>
      <c r="J8" s="3"/>
      <c r="K8" s="11"/>
    </row>
    <row r="9" spans="2:11" ht="96" customHeight="1" x14ac:dyDescent="0.25">
      <c r="B9" s="8" t="str">
        <f t="shared" si="0"/>
        <v>UTILS006</v>
      </c>
      <c r="C9" s="4"/>
      <c r="D9" s="4"/>
      <c r="E9" s="4"/>
      <c r="F9" s="4"/>
      <c r="G9" s="4"/>
      <c r="H9" s="4"/>
      <c r="I9" s="4"/>
      <c r="J9" s="4"/>
      <c r="K9" s="12"/>
    </row>
    <row r="10" spans="2:11" ht="96" customHeight="1" x14ac:dyDescent="0.25">
      <c r="B10" s="8" t="str">
        <f t="shared" si="0"/>
        <v>UTILS007</v>
      </c>
      <c r="C10" s="4"/>
      <c r="D10" s="4"/>
      <c r="E10" s="4"/>
      <c r="F10" s="4"/>
      <c r="G10" s="4"/>
      <c r="H10" s="4"/>
      <c r="I10" s="4"/>
      <c r="J10" s="4"/>
      <c r="K10" s="12"/>
    </row>
    <row r="11" spans="2:11" ht="96" customHeight="1" x14ac:dyDescent="0.25">
      <c r="B11" s="8" t="str">
        <f t="shared" si="0"/>
        <v>UTILS008</v>
      </c>
      <c r="C11" s="4"/>
      <c r="D11" s="4"/>
      <c r="E11" s="4"/>
      <c r="F11" s="4"/>
      <c r="G11" s="4"/>
      <c r="H11" s="4"/>
      <c r="I11" s="4"/>
      <c r="J11" s="4"/>
      <c r="K11" s="12"/>
    </row>
    <row r="12" spans="2:11" ht="96" customHeight="1" x14ac:dyDescent="0.25">
      <c r="B12" s="8" t="str">
        <f t="shared" si="0"/>
        <v>UTILS009</v>
      </c>
      <c r="C12" s="4"/>
      <c r="D12" s="4"/>
      <c r="E12" s="4"/>
      <c r="F12" s="4"/>
      <c r="G12" s="4"/>
      <c r="H12" s="4"/>
      <c r="I12" s="4"/>
      <c r="J12" s="4"/>
      <c r="K12" s="12"/>
    </row>
  </sheetData>
  <dataValidations count="13">
    <dataValidation type="list" allowBlank="1" showInputMessage="1" showErrorMessage="1" sqref="G3:G12" xr:uid="{76E9E14D-7C3A-4653-B705-A860AC82F9EB}">
      <formula1>"Da pianificare,Da implementare,In sviluppo,Funzionale,Completato,In revisione,"</formula1>
    </dataValidation>
    <dataValidation type="list" allowBlank="1" showInputMessage="1" showErrorMessage="1" prompt="Immettere l’utile netto in questa colonna sotto questa intestazione" sqref="G13:G1048576 G1:G2" xr:uid="{CED7C106-8920-4582-87D7-10DD6C1D95BB}">
      <formula1>"Da implementare, Sviluppo in corso, Chiusa Sviluppo"</formula1>
    </dataValidation>
    <dataValidation allowBlank="1" showInputMessage="1" showErrorMessage="1" prompt="Immettere il valore azionario in questa colonna sotto questa intestazione" sqref="K3" xr:uid="{A8144AEE-F1C2-435A-A351-C8D1FB8B08DD}"/>
    <dataValidation allowBlank="1" showInputMessage="1" showErrorMessage="1" prompt="Immettere il valore aziendale in questa colonna sotto questa intestazione" sqref="J3" xr:uid="{C2780857-E3B6-464E-A250-FCD189C0A882}"/>
    <dataValidation allowBlank="1" showInputMessage="1" showErrorMessage="1" prompt="Immettere le passività in questa colonna sotto questa intestazione" sqref="I3" xr:uid="{AE024A9E-4240-4336-A7D7-FAA58BBE312C}"/>
    <dataValidation allowBlank="1" showInputMessage="1" showErrorMessage="1" prompt="Immettere le risorse in questa colonna sotto questa intestazione" sqref="H3" xr:uid="{10A949FD-FF99-465D-8D5E-E4D907F02FFC}"/>
    <dataValidation allowBlank="1" showInputMessage="1" showErrorMessage="1" prompt="Immettere i ricavi in questa colonna sotto questa intestazione" sqref="F3" xr:uid="{AEA243BA-BF82-4BAE-ABCF-6F021241EF08}"/>
    <dataValidation allowBlank="1" showInputMessage="1" showErrorMessage="1" prompt="Immettere l'importo delle vendite annuali in questa colonna sotto questa intestazione" sqref="E3" xr:uid="{224B6EDE-B92F-4382-BE15-A79F30368926}"/>
    <dataValidation allowBlank="1" showInputMessage="1" showErrorMessage="1" prompt="Immettere il numero di dipendenti in questa colonna sotto questa intestazione" sqref="D3" xr:uid="{E937F0F2-B1D2-409C-A778-D527C550565B}"/>
    <dataValidation allowBlank="1" showInputMessage="1" showErrorMessage="1" prompt="Immettere l'indirizzo del sito in questa colonna sotto questa intestazione" sqref="C3" xr:uid="{4CF9D93F-0AC4-4C59-9056-C983F8DC59A1}"/>
    <dataValidation allowBlank="1" showInputMessage="1" showErrorMessage="1" prompt="Le etichette si trovano nelle celle a destra, da C3 a K3. Immettere il proprio nome e quello dei concorrenti nelle celle sottostanti, da B4 a B9, e le informazioni nelle celle da C4 a K9" sqref="B3" xr:uid="{F877752F-A46C-4951-BEF1-C40EA52D595A}"/>
    <dataValidation allowBlank="1" showInputMessage="1" showErrorMessage="1" prompt="Il titolo del foglio di lavoro si trova in questa cella" sqref="B2" xr:uid="{39B394FF-C13D-4D91-A21A-BFE5689088C1}"/>
    <dataValidation allowBlank="1" showInputMessage="1" showErrorMessage="1" prompt="Immettere le informazioni sui concorrenti nelle celle da B3 a K9 di questo foglio di lavoro" sqref="A1" xr:uid="{C5C55235-D388-4FD8-A782-5B3EFED21205}"/>
  </dataValidations>
  <printOptions horizontalCentered="1"/>
  <pageMargins left="0.4" right="0.4" top="0.4" bottom="0.4" header="0.3" footer="0.3"/>
  <pageSetup paperSize="9" scale="77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F4280-63CA-49D0-8897-BA116620F2AA}">
  <sheetPr>
    <tabColor theme="6"/>
  </sheetPr>
  <dimension ref="A1:B5"/>
  <sheetViews>
    <sheetView workbookViewId="0">
      <selection activeCell="B2" sqref="B2"/>
    </sheetView>
  </sheetViews>
  <sheetFormatPr defaultRowHeight="15" x14ac:dyDescent="0.25"/>
  <cols>
    <col min="1" max="1" width="19.140625" customWidth="1"/>
    <col min="2" max="2" width="93.28515625" customWidth="1"/>
  </cols>
  <sheetData>
    <row r="1" spans="1:2" ht="45" customHeight="1" x14ac:dyDescent="0.25"/>
    <row r="2" spans="1:2" ht="53.25" customHeight="1" x14ac:dyDescent="0.25">
      <c r="A2" t="s">
        <v>69</v>
      </c>
      <c r="B2" t="s">
        <v>23</v>
      </c>
    </row>
    <row r="3" spans="1:2" ht="63.75" customHeight="1" x14ac:dyDescent="0.25"/>
    <row r="4" spans="1:2" ht="69" customHeight="1" x14ac:dyDescent="0.25"/>
    <row r="5" spans="1:2" ht="69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TM03986939</Templat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9</vt:i4>
      </vt:variant>
    </vt:vector>
  </HeadingPairs>
  <TitlesOfParts>
    <vt:vector size="13" baseType="lpstr">
      <vt:lpstr>SYSTEMS</vt:lpstr>
      <vt:lpstr>COMPONENTS</vt:lpstr>
      <vt:lpstr>ENGINE</vt:lpstr>
      <vt:lpstr>STATI</vt:lpstr>
      <vt:lpstr>COMPONENTS!Area_stampa</vt:lpstr>
      <vt:lpstr>ENGINE!Area_stampa</vt:lpstr>
      <vt:lpstr>SYSTEMS!Area_stampa</vt:lpstr>
      <vt:lpstr>COMPONENTS!AreaTitolo1..K9.2</vt:lpstr>
      <vt:lpstr>ENGINE!AreaTitolo1..K9.2</vt:lpstr>
      <vt:lpstr>SYSTEMS!AreaTitolo1..K9.2</vt:lpstr>
      <vt:lpstr>COMPONENTS!Titoli_stampa</vt:lpstr>
      <vt:lpstr>ENGINE!Titoli_stampa</vt:lpstr>
      <vt:lpstr>SYSTEMS!Titoli_stampa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Ugo Muto</dc:creator>
  <cp:lastModifiedBy>Ugo Muto</cp:lastModifiedBy>
  <dcterms:created xsi:type="dcterms:W3CDTF">2018-02-27T05:16:34Z</dcterms:created>
  <dcterms:modified xsi:type="dcterms:W3CDTF">2025-09-27T08:57:46Z</dcterms:modified>
</cp:coreProperties>
</file>