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SABAH\"/>
    </mc:Choice>
  </mc:AlternateContent>
  <xr:revisionPtr revIDLastSave="0" documentId="13_ncr:1_{2BC263B5-C359-4FDB-B3F7-63EDABC5FDF3}" xr6:coauthVersionLast="47" xr6:coauthVersionMax="47" xr10:uidLastSave="{00000000-0000-0000-0000-000000000000}"/>
  <bookViews>
    <workbookView xWindow="-108" yWindow="-108" windowWidth="23256" windowHeight="12720" xr2:uid="{2C915124-97AC-466D-ABCE-89BA4A9A0EFF}"/>
  </bookViews>
  <sheets>
    <sheet name="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3" i="1" l="1"/>
  <c r="M21" i="1"/>
  <c r="C12" i="1"/>
  <c r="C11" i="1"/>
  <c r="M18" i="1"/>
  <c r="M16" i="1"/>
  <c r="M14" i="1"/>
  <c r="M12" i="1"/>
  <c r="M10" i="1"/>
  <c r="M8" i="1"/>
  <c r="G11" i="1" s="1"/>
  <c r="M6" i="1"/>
  <c r="M4" i="1"/>
  <c r="M17" i="1"/>
  <c r="M15" i="1"/>
  <c r="M13" i="1"/>
  <c r="M11" i="1"/>
  <c r="M9" i="1"/>
  <c r="M7" i="1"/>
  <c r="M5" i="1"/>
  <c r="M3" i="1"/>
  <c r="I11" i="1" l="1"/>
  <c r="I24" i="1"/>
  <c r="C23" i="1"/>
  <c r="E12" i="1"/>
  <c r="I23" i="1"/>
  <c r="E11" i="1"/>
  <c r="E23" i="1"/>
  <c r="I12" i="1"/>
  <c r="G12" i="1"/>
  <c r="C24" i="1"/>
  <c r="G24" i="1"/>
  <c r="E24" i="1"/>
  <c r="G23" i="1"/>
</calcChain>
</file>

<file path=xl/sharedStrings.xml><?xml version="1.0" encoding="utf-8"?>
<sst xmlns="http://schemas.openxmlformats.org/spreadsheetml/2006/main" count="51" uniqueCount="35">
  <si>
    <t>Semester I</t>
  </si>
  <si>
    <t>Semester II</t>
  </si>
  <si>
    <t>Semester III</t>
  </si>
  <si>
    <t>Semester IV</t>
  </si>
  <si>
    <t>Total:</t>
  </si>
  <si>
    <t>Current:</t>
  </si>
  <si>
    <t>Semester V</t>
  </si>
  <si>
    <t>Semester VI</t>
  </si>
  <si>
    <t>Semester VII</t>
  </si>
  <si>
    <t>Semester VIII</t>
  </si>
  <si>
    <t>Credits</t>
  </si>
  <si>
    <t>Grade</t>
  </si>
  <si>
    <t>Sem1 credits:</t>
  </si>
  <si>
    <t>Sem1 grades:</t>
  </si>
  <si>
    <t>Sem2 credits:</t>
  </si>
  <si>
    <t>Sem2 grades:</t>
  </si>
  <si>
    <t>Sem3 credits:</t>
  </si>
  <si>
    <t>Sem3 grades:</t>
  </si>
  <si>
    <t>Sem4 credits:</t>
  </si>
  <si>
    <t>Sem4 grades:</t>
  </si>
  <si>
    <t>Sem5 credits:</t>
  </si>
  <si>
    <t>Sem6 grades:</t>
  </si>
  <si>
    <t>Sem5 grades:</t>
  </si>
  <si>
    <t>Sem7 grades:</t>
  </si>
  <si>
    <t>Sem8 grades:</t>
  </si>
  <si>
    <t>GPA Calculator</t>
  </si>
  <si>
    <t>Sem6 credits:</t>
  </si>
  <si>
    <t>Sem7 credits:</t>
  </si>
  <si>
    <t>Sem8 credits:</t>
  </si>
  <si>
    <t>Total GPA:</t>
  </si>
  <si>
    <t>Total Credits:</t>
  </si>
  <si>
    <t>* Fill only the table (credits and grades)</t>
  </si>
  <si>
    <t>* #DIV/0! - division 0 error. It will be solved, when you will enter credits and grades</t>
  </si>
  <si>
    <t>Variables for the calculator</t>
  </si>
  <si>
    <t>* Don't edit grey cells!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</si>
</sst>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4" xfId="0" applyBorder="1"/>
    <xf numFmtId="0" fontId="0" fillId="0" borderId="3" xfId="0" applyBorder="1"/>
    <xf numFmtId="0" fontId="0" fillId="0" borderId="22" xfId="0" applyBorder="1"/>
    <xf numFmtId="0" fontId="0" fillId="0" borderId="23" xfId="0" applyBorder="1"/>
    <xf numFmtId="0" fontId="0" fillId="2" borderId="20" xfId="0" applyFill="1" applyBorder="1"/>
    <xf numFmtId="0" fontId="0" fillId="2" borderId="21" xfId="0" applyFill="1" applyBorder="1"/>
    <xf numFmtId="0" fontId="0" fillId="2" borderId="14" xfId="0" applyFill="1" applyBorder="1"/>
    <xf numFmtId="0" fontId="0" fillId="2" borderId="5" xfId="0" applyFill="1" applyBorder="1"/>
    <xf numFmtId="0" fontId="0" fillId="2" borderId="12" xfId="0" applyFill="1" applyBorder="1" applyAlignment="1"/>
    <xf numFmtId="0" fontId="0" fillId="2" borderId="13" xfId="0" applyFill="1" applyBorder="1" applyAlignment="1"/>
    <xf numFmtId="0" fontId="0" fillId="2" borderId="0" xfId="0" applyFill="1" applyBorder="1" applyAlignment="1"/>
    <xf numFmtId="0" fontId="0" fillId="2" borderId="10" xfId="0" applyFill="1" applyBorder="1" applyAlignment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1" fillId="2" borderId="0" xfId="0" applyFont="1" applyFill="1"/>
    <xf numFmtId="164" fontId="1" fillId="2" borderId="0" xfId="0" applyNumberFormat="1" applyFont="1" applyFill="1"/>
    <xf numFmtId="0" fontId="0" fillId="2" borderId="11" xfId="0" applyFill="1" applyBorder="1" applyAlignment="1"/>
    <xf numFmtId="0" fontId="0" fillId="2" borderId="0" xfId="0" applyFill="1" applyAlignment="1">
      <alignment horizontal="left"/>
    </xf>
    <xf numFmtId="164" fontId="0" fillId="2" borderId="15" xfId="0" applyNumberFormat="1" applyFill="1" applyBorder="1" applyAlignment="1">
      <alignment horizontal="center"/>
    </xf>
    <xf numFmtId="164" fontId="0" fillId="2" borderId="16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2" fillId="2" borderId="30" xfId="0" applyFont="1" applyFill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548FB-F7AF-495D-A69B-B5860365B0D3}">
  <dimension ref="B1:M29"/>
  <sheetViews>
    <sheetView tabSelected="1" topLeftCell="A7" zoomScaleNormal="100" workbookViewId="0">
      <selection activeCell="E33" sqref="E33"/>
    </sheetView>
  </sheetViews>
  <sheetFormatPr defaultRowHeight="14.4" x14ac:dyDescent="0.3"/>
  <cols>
    <col min="7" max="7" width="8.88671875" customWidth="1"/>
    <col min="11" max="11" width="8.88671875" customWidth="1"/>
    <col min="12" max="12" width="12" customWidth="1"/>
    <col min="16" max="16" width="11.88671875" customWidth="1"/>
    <col min="19" max="19" width="8.88671875" customWidth="1"/>
  </cols>
  <sheetData>
    <row r="1" spans="2:13" ht="14.4" customHeight="1" thickBot="1" x14ac:dyDescent="0.35">
      <c r="C1" s="31" t="s">
        <v>25</v>
      </c>
      <c r="D1" s="31"/>
      <c r="E1" s="31"/>
      <c r="F1" s="31"/>
      <c r="G1" s="31"/>
      <c r="H1" s="31"/>
      <c r="I1" s="31"/>
      <c r="J1" s="31"/>
      <c r="L1" s="38" t="s">
        <v>33</v>
      </c>
      <c r="M1" s="39"/>
    </row>
    <row r="2" spans="2:13" ht="15" customHeight="1" thickBot="1" x14ac:dyDescent="0.35">
      <c r="C2" s="31"/>
      <c r="D2" s="31"/>
      <c r="E2" s="31"/>
      <c r="F2" s="31"/>
      <c r="G2" s="31"/>
      <c r="H2" s="31"/>
      <c r="I2" s="31"/>
      <c r="J2" s="31"/>
      <c r="L2" s="40"/>
      <c r="M2" s="41"/>
    </row>
    <row r="3" spans="2:13" ht="15" thickBot="1" x14ac:dyDescent="0.35">
      <c r="C3" s="34" t="s">
        <v>0</v>
      </c>
      <c r="D3" s="35"/>
      <c r="E3" s="34" t="s">
        <v>1</v>
      </c>
      <c r="F3" s="35"/>
      <c r="G3" s="34" t="s">
        <v>2</v>
      </c>
      <c r="H3" s="35"/>
      <c r="I3" s="34" t="s">
        <v>3</v>
      </c>
      <c r="J3" s="35"/>
      <c r="L3" s="19" t="s">
        <v>12</v>
      </c>
      <c r="M3" s="20">
        <f>SUM(C5:C10)</f>
        <v>29</v>
      </c>
    </row>
    <row r="4" spans="2:13" ht="15" thickBot="1" x14ac:dyDescent="0.35">
      <c r="C4" s="15" t="s">
        <v>10</v>
      </c>
      <c r="D4" s="16" t="s">
        <v>11</v>
      </c>
      <c r="E4" s="17" t="s">
        <v>10</v>
      </c>
      <c r="F4" s="18" t="s">
        <v>11</v>
      </c>
      <c r="G4" s="18" t="s">
        <v>10</v>
      </c>
      <c r="H4" s="18" t="s">
        <v>11</v>
      </c>
      <c r="I4" s="18" t="s">
        <v>10</v>
      </c>
      <c r="J4" s="16" t="s">
        <v>11</v>
      </c>
      <c r="L4" s="19" t="s">
        <v>13</v>
      </c>
      <c r="M4" s="20">
        <f>SUMPRODUCT(C5:C10,D5:D10)</f>
        <v>2378</v>
      </c>
    </row>
    <row r="5" spans="2:13" x14ac:dyDescent="0.3">
      <c r="C5" s="3">
        <v>6</v>
      </c>
      <c r="D5" s="4">
        <v>90</v>
      </c>
      <c r="E5" s="7">
        <v>3</v>
      </c>
      <c r="F5" s="4">
        <v>100</v>
      </c>
      <c r="G5" s="7">
        <v>6</v>
      </c>
      <c r="H5" s="4">
        <v>94</v>
      </c>
      <c r="I5" s="7">
        <v>6</v>
      </c>
      <c r="J5" s="4">
        <v>92</v>
      </c>
      <c r="L5" s="19" t="s">
        <v>14</v>
      </c>
      <c r="M5" s="20">
        <f>SUM(E5:E10)</f>
        <v>30</v>
      </c>
    </row>
    <row r="6" spans="2:13" x14ac:dyDescent="0.3">
      <c r="C6" s="5">
        <v>6</v>
      </c>
      <c r="D6" s="6">
        <v>94</v>
      </c>
      <c r="E6" s="8">
        <v>6</v>
      </c>
      <c r="F6" s="6">
        <v>92</v>
      </c>
      <c r="G6" s="8">
        <v>6</v>
      </c>
      <c r="H6" s="6">
        <v>89</v>
      </c>
      <c r="I6" s="8">
        <v>4</v>
      </c>
      <c r="J6" s="6">
        <v>93</v>
      </c>
      <c r="L6" s="19" t="s">
        <v>15</v>
      </c>
      <c r="M6" s="20">
        <f>SUMPRODUCT(E5:E10,F5:F10)</f>
        <v>2778</v>
      </c>
    </row>
    <row r="7" spans="2:13" x14ac:dyDescent="0.3">
      <c r="C7" s="5">
        <v>5</v>
      </c>
      <c r="D7" s="6">
        <v>94</v>
      </c>
      <c r="E7" s="8">
        <v>5</v>
      </c>
      <c r="F7" s="6">
        <v>96</v>
      </c>
      <c r="G7" s="8">
        <v>4</v>
      </c>
      <c r="H7" s="6">
        <v>71</v>
      </c>
      <c r="I7" s="8">
        <v>6</v>
      </c>
      <c r="J7" s="6">
        <v>83</v>
      </c>
      <c r="L7" s="19" t="s">
        <v>16</v>
      </c>
      <c r="M7" s="20">
        <f>SUM(G5:G10)</f>
        <v>32</v>
      </c>
    </row>
    <row r="8" spans="2:13" x14ac:dyDescent="0.3">
      <c r="C8" s="5">
        <v>6</v>
      </c>
      <c r="D8" s="6">
        <v>63</v>
      </c>
      <c r="E8" s="8">
        <v>4</v>
      </c>
      <c r="F8" s="6">
        <v>93</v>
      </c>
      <c r="G8" s="8">
        <v>4</v>
      </c>
      <c r="H8" s="6">
        <v>83</v>
      </c>
      <c r="I8" s="8">
        <v>6</v>
      </c>
      <c r="J8" s="6">
        <v>100</v>
      </c>
      <c r="L8" s="19" t="s">
        <v>17</v>
      </c>
      <c r="M8" s="20">
        <f>SUMPRODUCT(G5:G10,H5:H10)</f>
        <v>2866</v>
      </c>
    </row>
    <row r="9" spans="2:13" x14ac:dyDescent="0.3">
      <c r="C9" s="5">
        <v>6</v>
      </c>
      <c r="D9" s="6">
        <v>71</v>
      </c>
      <c r="E9" s="8">
        <v>6</v>
      </c>
      <c r="F9" s="6">
        <v>81</v>
      </c>
      <c r="G9" s="8">
        <v>6</v>
      </c>
      <c r="H9" s="6">
        <v>100</v>
      </c>
      <c r="I9" s="8">
        <v>4</v>
      </c>
      <c r="J9" s="6">
        <v>86</v>
      </c>
      <c r="L9" s="19" t="s">
        <v>18</v>
      </c>
      <c r="M9" s="20">
        <f>SUM(I5:I10)</f>
        <v>31</v>
      </c>
    </row>
    <row r="10" spans="2:13" ht="15" thickBot="1" x14ac:dyDescent="0.35">
      <c r="C10" s="9"/>
      <c r="D10" s="1"/>
      <c r="E10" s="9">
        <v>6</v>
      </c>
      <c r="F10" s="10">
        <v>98</v>
      </c>
      <c r="G10" s="2">
        <v>6</v>
      </c>
      <c r="H10" s="10">
        <v>92</v>
      </c>
      <c r="I10" s="2">
        <v>5</v>
      </c>
      <c r="J10" s="10">
        <v>97</v>
      </c>
      <c r="L10" s="19" t="s">
        <v>19</v>
      </c>
      <c r="M10" s="20">
        <f>SUMPRODUCT(I5:I10,J5:J10)</f>
        <v>2851</v>
      </c>
    </row>
    <row r="11" spans="2:13" x14ac:dyDescent="0.3">
      <c r="B11" s="11" t="s">
        <v>5</v>
      </c>
      <c r="C11" s="33">
        <f>(M4)/(M3)</f>
        <v>82</v>
      </c>
      <c r="D11" s="28"/>
      <c r="E11" s="33">
        <f>(M6)/(M5)</f>
        <v>92.6</v>
      </c>
      <c r="F11" s="28"/>
      <c r="G11" s="33">
        <f>(M8)/(M7)</f>
        <v>89.5625</v>
      </c>
      <c r="H11" s="28"/>
      <c r="I11" s="33">
        <f>(M10)/(M9)</f>
        <v>91.967741935483872</v>
      </c>
      <c r="J11" s="28"/>
      <c r="L11" s="19" t="s">
        <v>20</v>
      </c>
      <c r="M11" s="20">
        <f>SUM(C17:C22)</f>
        <v>33</v>
      </c>
    </row>
    <row r="12" spans="2:13" ht="15" thickBot="1" x14ac:dyDescent="0.35">
      <c r="B12" s="12" t="s">
        <v>4</v>
      </c>
      <c r="C12" s="32">
        <f>(M4)/(M3)</f>
        <v>82</v>
      </c>
      <c r="D12" s="30"/>
      <c r="E12" s="32">
        <f>(M4+M6)/(M3+M5)</f>
        <v>87.389830508474574</v>
      </c>
      <c r="F12" s="30"/>
      <c r="G12" s="32">
        <f>(M4+M6+M8)/(M3+M5+M7)</f>
        <v>88.15384615384616</v>
      </c>
      <c r="H12" s="30"/>
      <c r="I12" s="32">
        <f>(M4+M6+M8+M10)/(M3+M5+M7+M9)</f>
        <v>89.122950819672127</v>
      </c>
      <c r="J12" s="30"/>
      <c r="L12" s="19" t="s">
        <v>22</v>
      </c>
      <c r="M12" s="20">
        <f>SUMPRODUCT(C17:C22,D17:D22)</f>
        <v>3258</v>
      </c>
    </row>
    <row r="13" spans="2:13" x14ac:dyDescent="0.3">
      <c r="L13" s="19" t="s">
        <v>26</v>
      </c>
      <c r="M13" s="20">
        <f>SUM(E17:E22)</f>
        <v>31</v>
      </c>
    </row>
    <row r="14" spans="2:13" ht="15" thickBot="1" x14ac:dyDescent="0.35">
      <c r="L14" s="19" t="s">
        <v>21</v>
      </c>
      <c r="M14" s="20">
        <f>SUMPRODUCT(E17:E22,F17:F22)</f>
        <v>3090</v>
      </c>
    </row>
    <row r="15" spans="2:13" ht="15" thickBot="1" x14ac:dyDescent="0.35">
      <c r="C15" s="36" t="s">
        <v>6</v>
      </c>
      <c r="D15" s="37"/>
      <c r="E15" s="36" t="s">
        <v>7</v>
      </c>
      <c r="F15" s="37"/>
      <c r="G15" s="36" t="s">
        <v>8</v>
      </c>
      <c r="H15" s="37"/>
      <c r="I15" s="36" t="s">
        <v>9</v>
      </c>
      <c r="J15" s="37"/>
      <c r="L15" s="19" t="s">
        <v>27</v>
      </c>
      <c r="M15" s="20">
        <f>SUM(G17:G22)</f>
        <v>0</v>
      </c>
    </row>
    <row r="16" spans="2:13" ht="15" thickBot="1" x14ac:dyDescent="0.35">
      <c r="C16" s="15" t="s">
        <v>10</v>
      </c>
      <c r="D16" s="18" t="s">
        <v>11</v>
      </c>
      <c r="E16" s="16" t="s">
        <v>10</v>
      </c>
      <c r="F16" s="25" t="s">
        <v>11</v>
      </c>
      <c r="G16" s="17" t="s">
        <v>10</v>
      </c>
      <c r="H16" s="16" t="s">
        <v>11</v>
      </c>
      <c r="I16" s="16" t="s">
        <v>10</v>
      </c>
      <c r="J16" s="16" t="s">
        <v>11</v>
      </c>
      <c r="L16" s="19" t="s">
        <v>23</v>
      </c>
      <c r="M16" s="20">
        <f>SUMPRODUCT(G17:G22,H17:H22)</f>
        <v>0</v>
      </c>
    </row>
    <row r="17" spans="2:13" x14ac:dyDescent="0.3">
      <c r="C17" s="3">
        <v>7</v>
      </c>
      <c r="D17" s="4">
        <v>99</v>
      </c>
      <c r="E17" s="7">
        <v>4</v>
      </c>
      <c r="F17" s="4">
        <v>100</v>
      </c>
      <c r="G17" s="7"/>
      <c r="H17" s="4"/>
      <c r="I17" s="7"/>
      <c r="J17" s="4"/>
      <c r="L17" s="19" t="s">
        <v>28</v>
      </c>
      <c r="M17" s="20">
        <f>SUM(I17:I22)</f>
        <v>0</v>
      </c>
    </row>
    <row r="18" spans="2:13" x14ac:dyDescent="0.3">
      <c r="C18" s="5">
        <v>6</v>
      </c>
      <c r="D18" s="6">
        <v>100</v>
      </c>
      <c r="E18" s="8">
        <v>7</v>
      </c>
      <c r="F18" s="6">
        <v>100</v>
      </c>
      <c r="G18" s="8"/>
      <c r="H18" s="6"/>
      <c r="I18" s="8"/>
      <c r="J18" s="6"/>
      <c r="L18" s="21" t="s">
        <v>24</v>
      </c>
      <c r="M18" s="22">
        <f>SUMPRODUCT(I17:I22,J17:J22)</f>
        <v>0</v>
      </c>
    </row>
    <row r="19" spans="2:13" x14ac:dyDescent="0.3">
      <c r="C19" s="5">
        <v>4</v>
      </c>
      <c r="D19" s="6">
        <v>100</v>
      </c>
      <c r="E19" s="8">
        <v>5</v>
      </c>
      <c r="F19" s="6">
        <v>100</v>
      </c>
      <c r="G19" s="8"/>
      <c r="H19" s="6"/>
      <c r="I19" s="8"/>
      <c r="J19" s="6"/>
    </row>
    <row r="20" spans="2:13" x14ac:dyDescent="0.3">
      <c r="C20" s="5">
        <v>6</v>
      </c>
      <c r="D20" s="6">
        <v>100</v>
      </c>
      <c r="E20" s="8">
        <v>6</v>
      </c>
      <c r="F20" s="6">
        <v>100</v>
      </c>
      <c r="G20" s="8"/>
      <c r="H20" s="6"/>
      <c r="I20" s="8"/>
      <c r="J20" s="6"/>
    </row>
    <row r="21" spans="2:13" x14ac:dyDescent="0.3">
      <c r="C21" s="5">
        <v>5</v>
      </c>
      <c r="D21" s="6">
        <v>100</v>
      </c>
      <c r="E21" s="8">
        <v>5</v>
      </c>
      <c r="F21" s="6">
        <v>98</v>
      </c>
      <c r="G21" s="8"/>
      <c r="H21" s="6"/>
      <c r="I21" s="8"/>
      <c r="J21" s="6"/>
      <c r="L21" s="23" t="s">
        <v>30</v>
      </c>
      <c r="M21" s="23">
        <f>M3+M5+M7+M9+M11+M13+M15+M17</f>
        <v>186</v>
      </c>
    </row>
    <row r="22" spans="2:13" ht="15" thickBot="1" x14ac:dyDescent="0.35">
      <c r="C22" s="9">
        <v>5</v>
      </c>
      <c r="D22" s="10">
        <v>93</v>
      </c>
      <c r="E22" s="2">
        <v>4</v>
      </c>
      <c r="F22" s="10">
        <v>100</v>
      </c>
      <c r="G22" s="2"/>
      <c r="H22" s="10"/>
      <c r="I22" s="2"/>
      <c r="J22" s="10"/>
    </row>
    <row r="23" spans="2:13" x14ac:dyDescent="0.3">
      <c r="B23" s="13" t="s">
        <v>5</v>
      </c>
      <c r="C23" s="27">
        <f>(M12)/(M11)</f>
        <v>98.727272727272734</v>
      </c>
      <c r="D23" s="28"/>
      <c r="E23" s="33">
        <f>(M14)/(M13)</f>
        <v>99.677419354838705</v>
      </c>
      <c r="F23" s="28"/>
      <c r="G23" s="33" t="e">
        <f>(M16)/(M15)</f>
        <v>#DIV/0!</v>
      </c>
      <c r="H23" s="28"/>
      <c r="I23" s="33" t="e">
        <f>(M18)/(M17)</f>
        <v>#DIV/0!</v>
      </c>
      <c r="J23" s="28"/>
      <c r="L23" s="23" t="s">
        <v>29</v>
      </c>
      <c r="M23" s="24">
        <f>I24</f>
        <v>92.586021505376351</v>
      </c>
    </row>
    <row r="24" spans="2:13" ht="15" thickBot="1" x14ac:dyDescent="0.35">
      <c r="B24" s="14" t="s">
        <v>4</v>
      </c>
      <c r="C24" s="29">
        <f>(M4+M6+M8+M10+M12)/(M3+M5+M7+M9+M11)</f>
        <v>91.167741935483875</v>
      </c>
      <c r="D24" s="30"/>
      <c r="E24" s="32">
        <f>(M4+M6+M8+M10+M12+M14)/(M3+M5+M7+M9+M11+M13)</f>
        <v>92.586021505376351</v>
      </c>
      <c r="F24" s="30"/>
      <c r="G24" s="32">
        <f>(M4+M6+M8+M10+M12+M14+M16)/(M3+M5+M7+M9+M11+M13+M15)</f>
        <v>92.586021505376351</v>
      </c>
      <c r="H24" s="30"/>
      <c r="I24" s="32">
        <f>(M4+M6+M8+M10+M12+M14+M16+M18)/(M3+M5+M7+M9+M11+M13+M15+M17)</f>
        <v>92.586021505376351</v>
      </c>
      <c r="J24" s="30"/>
    </row>
    <row r="27" spans="2:13" x14ac:dyDescent="0.3">
      <c r="B27" s="26" t="s">
        <v>31</v>
      </c>
      <c r="C27" s="26"/>
      <c r="D27" s="26"/>
      <c r="E27" s="26"/>
      <c r="F27" s="26"/>
      <c r="G27" s="26"/>
      <c r="H27" s="26"/>
      <c r="I27" s="26"/>
      <c r="J27" s="26"/>
    </row>
    <row r="28" spans="2:13" x14ac:dyDescent="0.3">
      <c r="B28" s="26" t="s">
        <v>32</v>
      </c>
      <c r="C28" s="26"/>
      <c r="D28" s="26"/>
      <c r="E28" s="26"/>
      <c r="F28" s="26"/>
      <c r="G28" s="26"/>
      <c r="H28" s="26"/>
      <c r="I28" s="26"/>
      <c r="J28" s="26"/>
    </row>
    <row r="29" spans="2:13" x14ac:dyDescent="0.3">
      <c r="B29" s="42" t="s">
        <v>34</v>
      </c>
      <c r="C29" s="26"/>
      <c r="D29" s="26"/>
      <c r="E29" s="26"/>
      <c r="F29" s="26"/>
      <c r="G29" s="26"/>
      <c r="H29" s="26"/>
      <c r="I29" s="26"/>
      <c r="J29" s="26"/>
    </row>
  </sheetData>
  <mergeCells count="29">
    <mergeCell ref="I23:J23"/>
    <mergeCell ref="G11:H11"/>
    <mergeCell ref="I11:J11"/>
    <mergeCell ref="L1:M2"/>
    <mergeCell ref="G3:H3"/>
    <mergeCell ref="I3:J3"/>
    <mergeCell ref="G15:H15"/>
    <mergeCell ref="I15:J15"/>
    <mergeCell ref="C11:D11"/>
    <mergeCell ref="C12:D12"/>
    <mergeCell ref="E11:F11"/>
    <mergeCell ref="E12:F12"/>
    <mergeCell ref="G23:H23"/>
    <mergeCell ref="B29:J29"/>
    <mergeCell ref="B28:J28"/>
    <mergeCell ref="C23:D23"/>
    <mergeCell ref="C24:D24"/>
    <mergeCell ref="C1:J2"/>
    <mergeCell ref="B27:J27"/>
    <mergeCell ref="G12:H12"/>
    <mergeCell ref="I12:J12"/>
    <mergeCell ref="I24:J24"/>
    <mergeCell ref="G24:H24"/>
    <mergeCell ref="E23:F23"/>
    <mergeCell ref="E24:F24"/>
    <mergeCell ref="C3:D3"/>
    <mergeCell ref="E3:F3"/>
    <mergeCell ref="C15:D15"/>
    <mergeCell ref="E15:F15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Ugusu</dc:creator>
  <cp:lastModifiedBy>Ugusu</cp:lastModifiedBy>
  <cp:lastPrinted>2022-10-07T18:59:15Z</cp:lastPrinted>
  <dcterms:created xsi:type="dcterms:W3CDTF">2022-07-08T13:32:40Z</dcterms:created>
  <dcterms:modified xsi:type="dcterms:W3CDTF">2022-10-07T19:05:43Z</dcterms:modified>
</cp:coreProperties>
</file>