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labs\laba111\"/>
    </mc:Choice>
  </mc:AlternateContent>
  <xr:revisionPtr revIDLastSave="0" documentId="13_ncr:1_{F59662F0-A89A-49DA-9784-96E3D6279A7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1" l="1"/>
  <c r="J13" i="1"/>
  <c r="D13" i="1"/>
  <c r="G13" i="1"/>
  <c r="A13" i="1"/>
  <c r="G3" i="1"/>
  <c r="G4" i="1"/>
  <c r="G5" i="1"/>
  <c r="G6" i="1"/>
  <c r="J6" i="1" s="1"/>
  <c r="G7" i="1"/>
  <c r="G8" i="1"/>
  <c r="G9" i="1"/>
  <c r="G10" i="1"/>
  <c r="J10" i="1" s="1"/>
  <c r="G11" i="1"/>
  <c r="G12" i="1"/>
  <c r="G2" i="1"/>
  <c r="D2" i="1"/>
  <c r="J2" i="1" s="1"/>
  <c r="H2" i="1"/>
  <c r="H12" i="1"/>
  <c r="J12" i="1"/>
  <c r="H11" i="1"/>
  <c r="H10" i="1"/>
  <c r="H9" i="1"/>
  <c r="H8" i="1"/>
  <c r="H7" i="1"/>
  <c r="H6" i="1"/>
  <c r="H5" i="1"/>
  <c r="H4" i="1"/>
  <c r="H3" i="1"/>
  <c r="D11" i="1"/>
  <c r="J11" i="1" s="1"/>
  <c r="D12" i="1"/>
  <c r="D10" i="1"/>
  <c r="D9" i="1"/>
  <c r="D8" i="1"/>
  <c r="D7" i="1"/>
  <c r="D6" i="1"/>
  <c r="D5" i="1"/>
  <c r="J5" i="1" s="1"/>
  <c r="D4" i="1"/>
  <c r="J4" i="1" s="1"/>
  <c r="D3" i="1"/>
  <c r="J3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J7" i="1" l="1"/>
  <c r="J8" i="1"/>
  <c r="J9" i="1"/>
</calcChain>
</file>

<file path=xl/sharedStrings.xml><?xml version="1.0" encoding="utf-8"?>
<sst xmlns="http://schemas.openxmlformats.org/spreadsheetml/2006/main" count="8" uniqueCount="8">
  <si>
    <t>№</t>
  </si>
  <si>
    <t>Uист, В</t>
  </si>
  <si>
    <t>Uv, дел</t>
  </si>
  <si>
    <t>Uv, мВ</t>
  </si>
  <si>
    <t>Ia, мА</t>
  </si>
  <si>
    <t>Dv, мВ</t>
  </si>
  <si>
    <t>Da, мА</t>
  </si>
  <si>
    <t>D_R1, 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</si>
</sst>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E14" sqref="E14"/>
    </sheetView>
  </sheetViews>
  <sheetFormatPr defaultRowHeight="14.4" x14ac:dyDescent="0.3"/>
  <sheetData>
    <row r="1" spans="1:10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H1" s="2" t="s">
        <v>6</v>
      </c>
      <c r="I1" s="1"/>
      <c r="J1" s="3" t="s">
        <v>7</v>
      </c>
    </row>
    <row r="2" spans="1:10" x14ac:dyDescent="0.3">
      <c r="A2">
        <v>1</v>
      </c>
      <c r="B2" s="1">
        <v>3.5</v>
      </c>
      <c r="C2" s="1">
        <v>150</v>
      </c>
      <c r="D2" s="1">
        <f>C2*4</f>
        <v>600</v>
      </c>
      <c r="E2" s="1">
        <v>184.86</v>
      </c>
      <c r="G2" s="2">
        <f>0.005 *D2 + 0.5*4</f>
        <v>5</v>
      </c>
      <c r="H2" s="2">
        <f xml:space="preserve"> (0.002 *E2 + 0.01 * 2)</f>
        <v>0.38972000000000007</v>
      </c>
      <c r="J2" s="3">
        <f>SQRT((G2/E2)^2 + (H2*D2/(E2^2))^2)</f>
        <v>2.789959699577876E-2</v>
      </c>
    </row>
    <row r="3" spans="1:10" x14ac:dyDescent="0.3">
      <c r="A3">
        <f>A2 + 1</f>
        <v>2</v>
      </c>
      <c r="B3" s="1">
        <v>3.3</v>
      </c>
      <c r="C3" s="1">
        <v>143</v>
      </c>
      <c r="D3" s="1">
        <f t="shared" ref="D3:D13" si="0">C3*4</f>
        <v>572</v>
      </c>
      <c r="E3" s="1">
        <v>176.44</v>
      </c>
      <c r="G3" s="2">
        <f t="shared" ref="G3:G13" si="1">0.005 *D3 + 0.5*4</f>
        <v>4.8599999999999994</v>
      </c>
      <c r="H3" s="2">
        <f t="shared" ref="H3:H13" si="2" xml:space="preserve"> (0.002 *E3 + 0.01 * 2)</f>
        <v>0.37288000000000004</v>
      </c>
      <c r="J3" s="3">
        <f t="shared" ref="J3:J13" si="3">SQRT((G3/E3)^2 + (H3*D3/(E3^2))^2)</f>
        <v>2.8384053364510119E-2</v>
      </c>
    </row>
    <row r="4" spans="1:10" x14ac:dyDescent="0.3">
      <c r="A4">
        <f t="shared" ref="A4:A10" si="4">A3 + 1</f>
        <v>3</v>
      </c>
      <c r="B4" s="1">
        <v>3.1</v>
      </c>
      <c r="C4" s="1">
        <v>136</v>
      </c>
      <c r="D4" s="1">
        <f t="shared" si="0"/>
        <v>544</v>
      </c>
      <c r="E4" s="1">
        <v>167.57</v>
      </c>
      <c r="G4" s="2">
        <f t="shared" si="1"/>
        <v>4.7200000000000006</v>
      </c>
      <c r="H4" s="2">
        <f t="shared" si="2"/>
        <v>0.35514000000000001</v>
      </c>
      <c r="J4" s="3">
        <f t="shared" si="3"/>
        <v>2.899546290374741E-2</v>
      </c>
    </row>
    <row r="5" spans="1:10" x14ac:dyDescent="0.3">
      <c r="A5">
        <f t="shared" si="4"/>
        <v>4</v>
      </c>
      <c r="B5" s="1">
        <v>2.9</v>
      </c>
      <c r="C5" s="1">
        <v>124</v>
      </c>
      <c r="D5" s="1">
        <f t="shared" si="0"/>
        <v>496</v>
      </c>
      <c r="E5" s="1">
        <v>152.78</v>
      </c>
      <c r="G5" s="2">
        <f t="shared" si="1"/>
        <v>4.4800000000000004</v>
      </c>
      <c r="H5" s="2">
        <f t="shared" si="2"/>
        <v>0.32556000000000002</v>
      </c>
      <c r="J5" s="3">
        <f t="shared" si="3"/>
        <v>3.0128212220804442E-2</v>
      </c>
    </row>
    <row r="6" spans="1:10" x14ac:dyDescent="0.3">
      <c r="A6">
        <f t="shared" si="4"/>
        <v>5</v>
      </c>
      <c r="B6" s="1">
        <v>2.7</v>
      </c>
      <c r="C6" s="1">
        <v>118</v>
      </c>
      <c r="D6" s="1">
        <f t="shared" si="0"/>
        <v>472</v>
      </c>
      <c r="E6" s="1">
        <v>145.04</v>
      </c>
      <c r="G6" s="2">
        <f t="shared" si="1"/>
        <v>4.3599999999999994</v>
      </c>
      <c r="H6" s="2">
        <f t="shared" si="2"/>
        <v>0.31008000000000002</v>
      </c>
      <c r="J6" s="3">
        <f t="shared" si="3"/>
        <v>3.0855274346596892E-2</v>
      </c>
    </row>
    <row r="7" spans="1:10" x14ac:dyDescent="0.3">
      <c r="A7">
        <f t="shared" si="4"/>
        <v>6</v>
      </c>
      <c r="B7" s="1">
        <v>2.2999999999999998</v>
      </c>
      <c r="C7" s="1">
        <v>100</v>
      </c>
      <c r="D7" s="1">
        <f t="shared" si="0"/>
        <v>400</v>
      </c>
      <c r="E7" s="1">
        <v>123.58</v>
      </c>
      <c r="G7" s="2">
        <f t="shared" si="1"/>
        <v>4</v>
      </c>
      <c r="H7" s="2">
        <f t="shared" si="2"/>
        <v>0.26716000000000001</v>
      </c>
      <c r="J7" s="3">
        <f t="shared" si="3"/>
        <v>3.3115420046477252E-2</v>
      </c>
    </row>
    <row r="8" spans="1:10" x14ac:dyDescent="0.3">
      <c r="A8">
        <f t="shared" si="4"/>
        <v>7</v>
      </c>
      <c r="B8" s="1">
        <v>1.9</v>
      </c>
      <c r="C8" s="1">
        <v>84</v>
      </c>
      <c r="D8" s="1">
        <f t="shared" si="0"/>
        <v>336</v>
      </c>
      <c r="E8" s="1">
        <v>103.16</v>
      </c>
      <c r="G8" s="2">
        <f t="shared" si="1"/>
        <v>3.6799999999999997</v>
      </c>
      <c r="H8" s="2">
        <f t="shared" si="2"/>
        <v>0.22631999999999999</v>
      </c>
      <c r="J8" s="3">
        <f t="shared" si="3"/>
        <v>3.6381372634100566E-2</v>
      </c>
    </row>
    <row r="9" spans="1:10" x14ac:dyDescent="0.3">
      <c r="A9">
        <f t="shared" si="4"/>
        <v>8</v>
      </c>
      <c r="B9" s="1">
        <v>1.5</v>
      </c>
      <c r="C9" s="1">
        <v>67</v>
      </c>
      <c r="D9" s="1">
        <f t="shared" si="0"/>
        <v>268</v>
      </c>
      <c r="E9" s="1">
        <v>82.66</v>
      </c>
      <c r="G9" s="2">
        <f t="shared" si="1"/>
        <v>3.34</v>
      </c>
      <c r="H9" s="2">
        <f t="shared" si="2"/>
        <v>0.18531999999999998</v>
      </c>
      <c r="J9" s="3">
        <f t="shared" si="3"/>
        <v>4.1055088621864237E-2</v>
      </c>
    </row>
    <row r="10" spans="1:10" x14ac:dyDescent="0.3">
      <c r="A10">
        <f t="shared" si="4"/>
        <v>9</v>
      </c>
      <c r="B10" s="1">
        <v>1.1000000000000001</v>
      </c>
      <c r="C10" s="1">
        <v>48</v>
      </c>
      <c r="D10" s="1">
        <f t="shared" si="0"/>
        <v>192</v>
      </c>
      <c r="E10" s="1">
        <v>59.25</v>
      </c>
      <c r="G10" s="2">
        <f t="shared" si="1"/>
        <v>2.96</v>
      </c>
      <c r="H10" s="2">
        <f t="shared" si="2"/>
        <v>0.13850000000000001</v>
      </c>
      <c r="J10" s="3">
        <f t="shared" si="3"/>
        <v>5.0528811495074648E-2</v>
      </c>
    </row>
    <row r="11" spans="1:10" x14ac:dyDescent="0.3">
      <c r="A11">
        <f>A10 + 1</f>
        <v>10</v>
      </c>
      <c r="B11" s="1">
        <v>0.7</v>
      </c>
      <c r="C11" s="1">
        <v>21</v>
      </c>
      <c r="D11" s="1">
        <f t="shared" si="0"/>
        <v>84</v>
      </c>
      <c r="E11" s="1">
        <v>25.31</v>
      </c>
      <c r="G11" s="2">
        <f t="shared" si="1"/>
        <v>2.42</v>
      </c>
      <c r="H11" s="2">
        <f t="shared" si="2"/>
        <v>7.0620000000000002E-2</v>
      </c>
      <c r="J11" s="3">
        <f t="shared" si="3"/>
        <v>9.6061762479536073E-2</v>
      </c>
    </row>
    <row r="12" spans="1:10" x14ac:dyDescent="0.3">
      <c r="A12">
        <f>A11 + 1</f>
        <v>11</v>
      </c>
      <c r="B12" s="1">
        <v>0.2</v>
      </c>
      <c r="C12" s="1">
        <v>2</v>
      </c>
      <c r="D12" s="1">
        <f t="shared" si="0"/>
        <v>8</v>
      </c>
      <c r="E12" s="1">
        <v>1.79</v>
      </c>
      <c r="G12" s="2">
        <f t="shared" si="1"/>
        <v>2.04</v>
      </c>
      <c r="H12" s="2">
        <f t="shared" si="2"/>
        <v>2.358E-2</v>
      </c>
      <c r="J12" s="3">
        <f t="shared" si="3"/>
        <v>1.1411845079481417</v>
      </c>
    </row>
    <row r="13" spans="1:10" x14ac:dyDescent="0.3">
      <c r="A13">
        <f>A12 + 1</f>
        <v>12</v>
      </c>
      <c r="B13" s="1">
        <v>0</v>
      </c>
      <c r="C13" s="1">
        <v>0</v>
      </c>
      <c r="D13" s="1">
        <f t="shared" si="0"/>
        <v>0</v>
      </c>
      <c r="E13" s="1">
        <v>0</v>
      </c>
      <c r="G13" s="2">
        <f t="shared" si="1"/>
        <v>2</v>
      </c>
      <c r="H13" s="2">
        <f t="shared" si="2"/>
        <v>0.02</v>
      </c>
      <c r="J13" s="3" t="e">
        <f t="shared" si="3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Тихонов</dc:creator>
  <cp:lastModifiedBy>user</cp:lastModifiedBy>
  <dcterms:created xsi:type="dcterms:W3CDTF">2015-06-05T18:19:34Z</dcterms:created>
  <dcterms:modified xsi:type="dcterms:W3CDTF">2023-09-09T23:14:33Z</dcterms:modified>
</cp:coreProperties>
</file>