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labs\1.1.1\"/>
    </mc:Choice>
  </mc:AlternateContent>
  <xr:revisionPtr revIDLastSave="0" documentId="13_ncr:1_{1E221108-3B9C-43BB-8A12-DC5B9CA85D0E}" xr6:coauthVersionLast="47" xr6:coauthVersionMax="47" xr10:uidLastSave="{00000000-0000-0000-0000-000000000000}"/>
  <bookViews>
    <workbookView xWindow="-108" yWindow="-108" windowWidth="23256" windowHeight="13176" xr2:uid="{7E7B603B-8663-49F7-8F32-FAFA34ECBCF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H13" i="1"/>
  <c r="J13" i="1"/>
  <c r="D13" i="1"/>
  <c r="G13" i="1" s="1"/>
  <c r="A13" i="1"/>
  <c r="G3" i="1"/>
  <c r="J3" i="1" s="1"/>
  <c r="G4" i="1"/>
  <c r="G5" i="1"/>
  <c r="G6" i="1"/>
  <c r="G7" i="1"/>
  <c r="J7" i="1" s="1"/>
  <c r="G8" i="1"/>
  <c r="J8" i="1" s="1"/>
  <c r="G9" i="1"/>
  <c r="J9" i="1" s="1"/>
  <c r="G10" i="1"/>
  <c r="J10" i="1" s="1"/>
  <c r="G11" i="1"/>
  <c r="J11" i="1" s="1"/>
  <c r="G12" i="1"/>
  <c r="G2" i="1"/>
  <c r="J2" i="1" s="1"/>
  <c r="J4" i="1"/>
  <c r="J5" i="1"/>
  <c r="J6" i="1"/>
  <c r="J12" i="1"/>
  <c r="H12" i="1"/>
  <c r="H11" i="1"/>
  <c r="H10" i="1"/>
  <c r="H9" i="1"/>
  <c r="H8" i="1"/>
  <c r="H7" i="1"/>
  <c r="H6" i="1"/>
  <c r="H5" i="1"/>
  <c r="H4" i="1"/>
  <c r="H3" i="1"/>
  <c r="H2" i="1"/>
  <c r="D2" i="1"/>
  <c r="D3" i="1"/>
  <c r="D4" i="1"/>
  <c r="D5" i="1"/>
  <c r="D6" i="1"/>
  <c r="D7" i="1"/>
  <c r="D8" i="1"/>
  <c r="D9" i="1"/>
  <c r="D10" i="1"/>
  <c r="D11" i="1"/>
  <c r="D12" i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<sst xmlns="http://schemas.openxmlformats.org/spreadsheetml/2006/main" count="9" uniqueCount="9">
  <si>
    <t>№</t>
  </si>
  <si>
    <t>Uист, В</t>
  </si>
  <si>
    <t>Uv, дел</t>
  </si>
  <si>
    <t>Uv, мВ</t>
  </si>
  <si>
    <t>Ia, мА</t>
  </si>
  <si>
    <t>Dv, мВ</t>
  </si>
  <si>
    <t>Da, мА</t>
  </si>
  <si>
    <t>D_R1, Ом</t>
  </si>
  <si>
    <t>max(D_R1)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</si>
</sst>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CC9C-0B16-4CB7-ABDD-E491611AB8DE}">
  <dimension ref="A1:K13"/>
  <sheetViews>
    <sheetView tabSelected="1" workbookViewId="0">
      <selection activeCell="L2" sqref="L2"/>
    </sheetView>
  </sheetViews>
  <sheetFormatPr defaultRowHeight="14.4" x14ac:dyDescent="0.3"/>
  <sheetData>
    <row r="1" spans="1:11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  <c r="I1" s="1"/>
      <c r="J1" s="3" t="s">
        <v>7</v>
      </c>
      <c r="K1" s="4" t="s">
        <v>8</v>
      </c>
    </row>
    <row r="2" spans="1:11" x14ac:dyDescent="0.3">
      <c r="A2">
        <v>1</v>
      </c>
      <c r="B2" s="1">
        <v>3.5</v>
      </c>
      <c r="C2" s="1">
        <v>148</v>
      </c>
      <c r="D2" s="1">
        <f>C2*4</f>
        <v>592</v>
      </c>
      <c r="E2" s="1">
        <v>111.16</v>
      </c>
      <c r="G2" s="2">
        <f>0.005 *D2 + 0.5*4</f>
        <v>4.96</v>
      </c>
      <c r="H2" s="2">
        <f xml:space="preserve"> (0.002 *E2 + 0.01 * 2)</f>
        <v>0.24231999999999998</v>
      </c>
      <c r="J2" s="3">
        <f>SQRT((G2/E2)^2 + (H2*D2/(E2^2))^2)</f>
        <v>4.6105941890805045E-2</v>
      </c>
      <c r="K2" s="4">
        <f>MAX(J2:J12)</f>
        <v>1.0429857347882912</v>
      </c>
    </row>
    <row r="3" spans="1:11" x14ac:dyDescent="0.3">
      <c r="A3">
        <f>A2 + 1</f>
        <v>2</v>
      </c>
      <c r="B3" s="1">
        <v>3.3</v>
      </c>
      <c r="C3" s="1">
        <v>137</v>
      </c>
      <c r="D3" s="1">
        <f t="shared" ref="D3:D13" si="0">C3*4</f>
        <v>548</v>
      </c>
      <c r="E3" s="1">
        <v>103.42</v>
      </c>
      <c r="G3" s="2">
        <f t="shared" ref="G3:G13" si="1">0.005 *D3 + 0.5*4</f>
        <v>4.74</v>
      </c>
      <c r="H3" s="2">
        <f t="shared" ref="H3:H13" si="2" xml:space="preserve"> (0.002 *E3 + 0.01 * 2)</f>
        <v>0.22683999999999999</v>
      </c>
      <c r="J3" s="3">
        <f t="shared" ref="J3:J13" si="3">SQRT((G3/E3)^2 + (H3*D3/(E3^2))^2)</f>
        <v>4.7283166644038546E-2</v>
      </c>
    </row>
    <row r="4" spans="1:11" x14ac:dyDescent="0.3">
      <c r="A4">
        <f t="shared" ref="A4:A10" si="4">A3 + 1</f>
        <v>3</v>
      </c>
      <c r="B4" s="1">
        <v>3.1</v>
      </c>
      <c r="C4" s="1">
        <v>130</v>
      </c>
      <c r="D4" s="1">
        <f t="shared" si="0"/>
        <v>520</v>
      </c>
      <c r="E4" s="1">
        <v>97.84</v>
      </c>
      <c r="G4" s="2">
        <f t="shared" si="1"/>
        <v>4.5999999999999996</v>
      </c>
      <c r="H4" s="2">
        <f t="shared" si="2"/>
        <v>0.21568000000000001</v>
      </c>
      <c r="J4" s="3">
        <f t="shared" si="3"/>
        <v>4.8453336854214706E-2</v>
      </c>
    </row>
    <row r="5" spans="1:11" x14ac:dyDescent="0.3">
      <c r="A5">
        <f t="shared" si="4"/>
        <v>4</v>
      </c>
      <c r="B5" s="1">
        <v>2.9</v>
      </c>
      <c r="C5" s="1">
        <v>121</v>
      </c>
      <c r="D5" s="1">
        <f t="shared" si="0"/>
        <v>484</v>
      </c>
      <c r="E5" s="1">
        <v>90.41</v>
      </c>
      <c r="G5" s="2">
        <f t="shared" si="1"/>
        <v>4.42</v>
      </c>
      <c r="H5" s="2">
        <f t="shared" si="2"/>
        <v>0.20082</v>
      </c>
      <c r="J5" s="3">
        <f t="shared" si="3"/>
        <v>5.031373497616419E-2</v>
      </c>
    </row>
    <row r="6" spans="1:11" x14ac:dyDescent="0.3">
      <c r="A6">
        <f t="shared" si="4"/>
        <v>5</v>
      </c>
      <c r="B6" s="1">
        <v>2.7</v>
      </c>
      <c r="C6" s="1">
        <v>115</v>
      </c>
      <c r="D6" s="1">
        <f t="shared" si="0"/>
        <v>460</v>
      </c>
      <c r="E6" s="1">
        <v>86.6</v>
      </c>
      <c r="G6" s="2">
        <f t="shared" si="1"/>
        <v>4.3000000000000007</v>
      </c>
      <c r="H6" s="2">
        <f t="shared" si="2"/>
        <v>0.19319999999999998</v>
      </c>
      <c r="J6" s="3">
        <f t="shared" si="3"/>
        <v>5.1048089792326945E-2</v>
      </c>
    </row>
    <row r="7" spans="1:11" x14ac:dyDescent="0.3">
      <c r="A7">
        <f t="shared" si="4"/>
        <v>6</v>
      </c>
      <c r="B7" s="1">
        <v>2.2999999999999998</v>
      </c>
      <c r="C7" s="1">
        <v>98</v>
      </c>
      <c r="D7" s="1">
        <f t="shared" si="0"/>
        <v>392</v>
      </c>
      <c r="E7" s="1">
        <v>73.78</v>
      </c>
      <c r="G7" s="2">
        <f t="shared" si="1"/>
        <v>3.96</v>
      </c>
      <c r="H7" s="2">
        <f t="shared" si="2"/>
        <v>0.16755999999999999</v>
      </c>
      <c r="J7" s="3">
        <f t="shared" si="3"/>
        <v>5.5012713920596382E-2</v>
      </c>
    </row>
    <row r="8" spans="1:11" x14ac:dyDescent="0.3">
      <c r="A8">
        <f t="shared" si="4"/>
        <v>7</v>
      </c>
      <c r="B8" s="1">
        <v>1.9</v>
      </c>
      <c r="C8" s="1">
        <v>80</v>
      </c>
      <c r="D8" s="1">
        <f t="shared" si="0"/>
        <v>320</v>
      </c>
      <c r="E8" s="1">
        <v>60.3</v>
      </c>
      <c r="G8" s="2">
        <f t="shared" si="1"/>
        <v>3.6</v>
      </c>
      <c r="H8" s="2">
        <f t="shared" si="2"/>
        <v>0.1406</v>
      </c>
      <c r="J8" s="3">
        <f t="shared" si="3"/>
        <v>6.0970299598196165E-2</v>
      </c>
    </row>
    <row r="9" spans="1:11" x14ac:dyDescent="0.3">
      <c r="A9">
        <f t="shared" si="4"/>
        <v>8</v>
      </c>
      <c r="B9" s="1">
        <v>1.5</v>
      </c>
      <c r="C9" s="1">
        <v>64</v>
      </c>
      <c r="D9" s="1">
        <f t="shared" si="0"/>
        <v>256</v>
      </c>
      <c r="E9" s="1">
        <v>47.9</v>
      </c>
      <c r="G9" s="2">
        <f t="shared" si="1"/>
        <v>3.2800000000000002</v>
      </c>
      <c r="H9" s="2">
        <f t="shared" si="2"/>
        <v>0.1158</v>
      </c>
      <c r="J9" s="3">
        <f t="shared" si="3"/>
        <v>6.9684283389306545E-2</v>
      </c>
    </row>
    <row r="10" spans="1:11" x14ac:dyDescent="0.3">
      <c r="A10">
        <f t="shared" si="4"/>
        <v>9</v>
      </c>
      <c r="B10" s="1">
        <v>1.1000000000000001</v>
      </c>
      <c r="C10" s="1">
        <v>36</v>
      </c>
      <c r="D10" s="1">
        <f t="shared" si="0"/>
        <v>144</v>
      </c>
      <c r="E10" s="1">
        <v>26.63</v>
      </c>
      <c r="G10" s="2">
        <f t="shared" si="1"/>
        <v>2.7199999999999998</v>
      </c>
      <c r="H10" s="2">
        <f t="shared" si="2"/>
        <v>7.3260000000000006E-2</v>
      </c>
      <c r="J10" s="3">
        <f t="shared" si="3"/>
        <v>0.10321805276058189</v>
      </c>
    </row>
    <row r="11" spans="1:11" x14ac:dyDescent="0.3">
      <c r="A11">
        <f>A10 + 1</f>
        <v>10</v>
      </c>
      <c r="B11" s="1">
        <v>0.7</v>
      </c>
      <c r="C11" s="1">
        <v>23</v>
      </c>
      <c r="D11" s="1">
        <f t="shared" si="0"/>
        <v>92</v>
      </c>
      <c r="E11" s="1">
        <v>17.29</v>
      </c>
      <c r="G11" s="2">
        <f t="shared" si="1"/>
        <v>2.46</v>
      </c>
      <c r="H11" s="2">
        <f t="shared" si="2"/>
        <v>5.4580000000000004E-2</v>
      </c>
      <c r="J11" s="3">
        <f t="shared" si="3"/>
        <v>0.14326684279551341</v>
      </c>
    </row>
    <row r="12" spans="1:11" x14ac:dyDescent="0.3">
      <c r="A12">
        <f>A11 + 1</f>
        <v>11</v>
      </c>
      <c r="B12" s="1">
        <v>0.2</v>
      </c>
      <c r="C12" s="1">
        <v>3</v>
      </c>
      <c r="D12" s="1">
        <f t="shared" si="0"/>
        <v>12</v>
      </c>
      <c r="E12" s="1">
        <v>1.98</v>
      </c>
      <c r="G12" s="2">
        <f t="shared" si="1"/>
        <v>2.06</v>
      </c>
      <c r="H12" s="2">
        <f t="shared" si="2"/>
        <v>2.3960000000000002E-2</v>
      </c>
      <c r="J12" s="3">
        <f t="shared" si="3"/>
        <v>1.0429857347882912</v>
      </c>
    </row>
    <row r="13" spans="1:11" x14ac:dyDescent="0.3">
      <c r="A13">
        <f>A12 + 1</f>
        <v>12</v>
      </c>
      <c r="B13" s="1">
        <v>0</v>
      </c>
      <c r="C13" s="1">
        <v>0</v>
      </c>
      <c r="D13" s="1">
        <f t="shared" si="0"/>
        <v>0</v>
      </c>
      <c r="E13" s="1">
        <v>0</v>
      </c>
      <c r="G13" s="2">
        <f t="shared" si="1"/>
        <v>2</v>
      </c>
      <c r="H13" s="2">
        <f t="shared" si="2"/>
        <v>0.02</v>
      </c>
      <c r="J13" s="3" t="e">
        <f t="shared" si="3"/>
        <v>#DIV/0!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2023-09-06T20:45:35Z</dcterms:created>
  <dcterms:modified xsi:type="dcterms:W3CDTF">2023-09-12T16:20:55Z</dcterms:modified>
</cp:coreProperties>
</file>