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A\03 PERENCANAAN\RKP-PERUBAHAN-covid 1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 l="1"/>
  <c r="C20" i="1" l="1"/>
  <c r="C21" i="1" s="1"/>
  <c r="C19" i="1"/>
</calcChain>
</file>

<file path=xl/sharedStrings.xml><?xml version="1.0" encoding="utf-8"?>
<sst xmlns="http://schemas.openxmlformats.org/spreadsheetml/2006/main" count="36" uniqueCount="29">
  <si>
    <t>Pembangunan gedung sorga</t>
  </si>
  <si>
    <t>Pembangunan jalan 02 Di RT 04</t>
  </si>
  <si>
    <t>Pembangunan jalan 04 Di RT 13</t>
  </si>
  <si>
    <t>Pembangunan jalan 05 Di RT 11</t>
  </si>
  <si>
    <t>Pembangunan jalan 06 Di RT 15</t>
  </si>
  <si>
    <t>Pembangunan jalan 07 Di RT 16</t>
  </si>
  <si>
    <t>Pagu awal</t>
  </si>
  <si>
    <t>Pengurangan Pagu</t>
  </si>
  <si>
    <t>Pendidikan</t>
  </si>
  <si>
    <t>Kesehatan</t>
  </si>
  <si>
    <t>Bayar Material di RT 1 dan 6</t>
  </si>
  <si>
    <t>B</t>
  </si>
  <si>
    <t>Anggaran yang sudah/akan digunakan</t>
  </si>
  <si>
    <t>C</t>
  </si>
  <si>
    <t>A</t>
  </si>
  <si>
    <t>Pagu Akhir (A-B)</t>
  </si>
  <si>
    <t>D</t>
  </si>
  <si>
    <t>E</t>
  </si>
  <si>
    <t>Sisa Dana Desa Yang Bisa Dianggarkan untuk BLT (C-D)</t>
  </si>
  <si>
    <t xml:space="preserve">No. </t>
  </si>
  <si>
    <t>Uraian</t>
  </si>
  <si>
    <t>Jumlah</t>
  </si>
  <si>
    <t>F</t>
  </si>
  <si>
    <t>G</t>
  </si>
  <si>
    <t>30 % Dari Dana Desa</t>
  </si>
  <si>
    <t>Keperluan Dana Desa Untuk Mencapai 30 % Dari Dana Desa (F-E)</t>
  </si>
  <si>
    <t>KERTAS KERJA PERHITUNGAN BLT - DD</t>
  </si>
  <si>
    <t>Keterangan</t>
  </si>
  <si>
    <t>Pagu Perencanaan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</si>
</sst>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0" xfId="0" applyNumberFormat="1"/>
    <xf numFmtId="0" fontId="2" fillId="0" borderId="1" xfId="0" applyFont="1" applyFill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Normal="100" workbookViewId="0">
      <selection activeCell="E17" sqref="E17"/>
    </sheetView>
  </sheetViews>
  <sheetFormatPr defaultRowHeight="15" x14ac:dyDescent="0.25"/>
  <cols>
    <col min="1" max="1" width="4.42578125" style="1" customWidth="1"/>
    <col min="2" max="2" width="65.5703125" bestFit="1" customWidth="1"/>
    <col min="3" max="3" width="17.85546875" bestFit="1" customWidth="1"/>
    <col min="4" max="4" width="22.5703125" customWidth="1"/>
  </cols>
  <sheetData>
    <row r="1" spans="1:4" ht="18.75" x14ac:dyDescent="0.3">
      <c r="A1" s="14" t="s">
        <v>26</v>
      </c>
      <c r="B1" s="14"/>
      <c r="C1" s="14"/>
      <c r="D1" s="14"/>
    </row>
    <row r="3" spans="1:4" s="13" customFormat="1" ht="22.5" customHeight="1" x14ac:dyDescent="0.25">
      <c r="A3" s="15" t="s">
        <v>19</v>
      </c>
      <c r="B3" s="15" t="s">
        <v>20</v>
      </c>
      <c r="C3" s="15" t="s">
        <v>21</v>
      </c>
      <c r="D3" s="12" t="s">
        <v>27</v>
      </c>
    </row>
    <row r="4" spans="1:4" ht="15.75" x14ac:dyDescent="0.25">
      <c r="A4" s="5" t="s">
        <v>14</v>
      </c>
      <c r="B4" s="6" t="s">
        <v>6</v>
      </c>
      <c r="C4" s="10">
        <v>813987000</v>
      </c>
      <c r="D4" s="2"/>
    </row>
    <row r="5" spans="1:4" ht="15.75" x14ac:dyDescent="0.25">
      <c r="A5" s="5" t="s">
        <v>11</v>
      </c>
      <c r="B5" s="6" t="s">
        <v>7</v>
      </c>
      <c r="C5" s="10">
        <v>10807000</v>
      </c>
      <c r="D5" s="2"/>
    </row>
    <row r="6" spans="1:4" ht="15.75" x14ac:dyDescent="0.25">
      <c r="A6" s="3" t="s">
        <v>13</v>
      </c>
      <c r="B6" s="4" t="s">
        <v>15</v>
      </c>
      <c r="C6" s="9">
        <f>C4-C5</f>
        <v>803180000</v>
      </c>
      <c r="D6" s="2"/>
    </row>
    <row r="7" spans="1:4" ht="15.75" x14ac:dyDescent="0.25">
      <c r="A7" s="3"/>
      <c r="B7" s="4"/>
      <c r="C7" s="9"/>
      <c r="D7" s="2"/>
    </row>
    <row r="8" spans="1:4" ht="15.75" x14ac:dyDescent="0.25">
      <c r="A8" s="3" t="s">
        <v>16</v>
      </c>
      <c r="B8" s="4" t="s">
        <v>12</v>
      </c>
      <c r="C8" s="9">
        <f>SUM(C9:C17)</f>
        <v>628165386</v>
      </c>
      <c r="D8" s="2"/>
    </row>
    <row r="9" spans="1:4" ht="15.75" x14ac:dyDescent="0.25">
      <c r="A9" s="5">
        <v>1</v>
      </c>
      <c r="B9" s="6" t="s">
        <v>0</v>
      </c>
      <c r="C9" s="10">
        <v>203804386</v>
      </c>
      <c r="D9" s="2" t="s">
        <v>28</v>
      </c>
    </row>
    <row r="10" spans="1:4" ht="15.75" x14ac:dyDescent="0.25">
      <c r="A10" s="5">
        <v>2</v>
      </c>
      <c r="B10" s="6" t="s">
        <v>1</v>
      </c>
      <c r="C10" s="10">
        <v>95045000</v>
      </c>
      <c r="D10" s="2" t="s">
        <v>28</v>
      </c>
    </row>
    <row r="11" spans="1:4" ht="15.75" x14ac:dyDescent="0.25">
      <c r="A11" s="5">
        <v>3</v>
      </c>
      <c r="B11" s="6" t="s">
        <v>2</v>
      </c>
      <c r="C11" s="10">
        <v>64021000</v>
      </c>
      <c r="D11" s="2" t="s">
        <v>28</v>
      </c>
    </row>
    <row r="12" spans="1:4" ht="15.75" x14ac:dyDescent="0.25">
      <c r="A12" s="5">
        <v>4</v>
      </c>
      <c r="B12" s="6" t="s">
        <v>3</v>
      </c>
      <c r="C12" s="10">
        <v>38079000</v>
      </c>
      <c r="D12" s="2" t="s">
        <v>28</v>
      </c>
    </row>
    <row r="13" spans="1:4" ht="15.75" x14ac:dyDescent="0.25">
      <c r="A13" s="5">
        <v>5</v>
      </c>
      <c r="B13" s="6" t="s">
        <v>4</v>
      </c>
      <c r="C13" s="10">
        <v>88745000</v>
      </c>
      <c r="D13" s="2" t="s">
        <v>28</v>
      </c>
    </row>
    <row r="14" spans="1:4" ht="15.75" x14ac:dyDescent="0.25">
      <c r="A14" s="5">
        <v>6</v>
      </c>
      <c r="B14" s="6" t="s">
        <v>5</v>
      </c>
      <c r="C14" s="10">
        <v>69391000</v>
      </c>
      <c r="D14" s="2" t="s">
        <v>28</v>
      </c>
    </row>
    <row r="15" spans="1:4" ht="15.75" x14ac:dyDescent="0.25">
      <c r="A15" s="5">
        <v>7</v>
      </c>
      <c r="B15" s="6" t="s">
        <v>8</v>
      </c>
      <c r="C15" s="10">
        <v>22800000</v>
      </c>
      <c r="D15" s="2" t="s">
        <v>28</v>
      </c>
    </row>
    <row r="16" spans="1:4" ht="15.75" x14ac:dyDescent="0.25">
      <c r="A16" s="5">
        <v>8</v>
      </c>
      <c r="B16" s="6" t="s">
        <v>9</v>
      </c>
      <c r="C16" s="10">
        <v>15280000</v>
      </c>
      <c r="D16" s="2" t="s">
        <v>28</v>
      </c>
    </row>
    <row r="17" spans="1:4" ht="15.75" x14ac:dyDescent="0.25">
      <c r="A17" s="5">
        <v>9</v>
      </c>
      <c r="B17" s="11" t="s">
        <v>10</v>
      </c>
      <c r="C17" s="16">
        <v>31000000</v>
      </c>
      <c r="D17" s="2"/>
    </row>
    <row r="18" spans="1:4" ht="15.75" x14ac:dyDescent="0.25">
      <c r="A18" s="5"/>
      <c r="B18" s="11"/>
      <c r="C18" s="16"/>
      <c r="D18" s="2"/>
    </row>
    <row r="19" spans="1:4" ht="15.75" x14ac:dyDescent="0.25">
      <c r="A19" s="3" t="s">
        <v>17</v>
      </c>
      <c r="B19" s="8" t="s">
        <v>18</v>
      </c>
      <c r="C19" s="9">
        <f>C6-C8</f>
        <v>175014614</v>
      </c>
      <c r="D19" s="2"/>
    </row>
    <row r="20" spans="1:4" ht="15.75" x14ac:dyDescent="0.25">
      <c r="A20" s="3" t="s">
        <v>22</v>
      </c>
      <c r="B20" s="8" t="s">
        <v>24</v>
      </c>
      <c r="C20" s="9">
        <f>30%*C6</f>
        <v>240954000</v>
      </c>
      <c r="D20" s="2"/>
    </row>
    <row r="21" spans="1:4" ht="15.75" x14ac:dyDescent="0.25">
      <c r="A21" s="3" t="s">
        <v>23</v>
      </c>
      <c r="B21" s="8" t="s">
        <v>25</v>
      </c>
      <c r="C21" s="9">
        <f>C20-C19</f>
        <v>65939386</v>
      </c>
      <c r="D21" s="2"/>
    </row>
    <row r="24" spans="1:4" x14ac:dyDescent="0.25">
      <c r="C24" s="7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Ujang RH</dc:creator>
  <cp:lastModifiedBy>Ujang RH</cp:lastModifiedBy>
  <dcterms:created xsi:type="dcterms:W3CDTF">2020-04-24T19:10:39Z</dcterms:created>
  <dcterms:modified xsi:type="dcterms:W3CDTF">2020-04-24T19:59:46Z</dcterms:modified>
</cp:coreProperties>
</file>