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0" windowWidth="7530" windowHeight="1200"/>
  </bookViews>
  <sheets>
    <sheet name="1.8.2 ECM WBS" sheetId="9" r:id="rId1"/>
    <sheet name="참고.전체일정" sheetId="11" r:id="rId2"/>
  </sheets>
  <definedNames>
    <definedName name="_xlnm._FilterDatabase" localSheetId="0" hidden="1">'1.8.2 ECM WBS'!$A$1:$G$112</definedName>
    <definedName name="_xlnm.Print_Area" localSheetId="0">'1.8.2 ECM WBS'!$A$1:$F$112</definedName>
    <definedName name="_xlnm.Print_Titles" localSheetId="0">'1.8.2 ECM WBS'!$1:$1</definedName>
    <definedName name="배정_테이블">#REF!</definedName>
    <definedName name="자원_테이블">#REF!</definedName>
    <definedName name="작업_테이블">#REF!</definedName>
  </definedNames>
  <calcPr calcId="145621"/>
</workbook>
</file>

<file path=xl/calcChain.xml><?xml version="1.0" encoding="utf-8"?>
<calcChain xmlns="http://schemas.openxmlformats.org/spreadsheetml/2006/main">
  <c r="DE10" i="11" l="1"/>
  <c r="DF10" i="11" s="1"/>
  <c r="DD10" i="11"/>
  <c r="CJ10" i="11"/>
  <c r="CK10" i="11" s="1"/>
  <c r="CL10" i="11" s="1"/>
  <c r="CM10" i="11" s="1"/>
  <c r="CN10" i="11" s="1"/>
  <c r="CO10" i="11" s="1"/>
  <c r="CP10" i="11" s="1"/>
  <c r="CQ10" i="11" s="1"/>
  <c r="CR10" i="11" s="1"/>
  <c r="CS10" i="11" s="1"/>
  <c r="CT10" i="11" s="1"/>
  <c r="CU10" i="11" s="1"/>
  <c r="CV10" i="11" s="1"/>
  <c r="CW10" i="11" s="1"/>
  <c r="CX10" i="11" s="1"/>
  <c r="CY10" i="11" s="1"/>
  <c r="CZ10" i="11" s="1"/>
  <c r="DA10" i="11" s="1"/>
  <c r="DB10" i="11" s="1"/>
  <c r="CI10" i="11"/>
  <c r="CH10" i="11"/>
  <c r="CE10" i="11"/>
  <c r="CF10" i="11" s="1"/>
  <c r="CD10" i="11"/>
  <c r="BR10" i="11"/>
  <c r="BS10" i="11" s="1"/>
  <c r="BT10" i="11" s="1"/>
  <c r="BU10" i="11" s="1"/>
  <c r="BV10" i="11" s="1"/>
  <c r="BW10" i="11" s="1"/>
  <c r="BX10" i="11" s="1"/>
  <c r="BY10" i="11" s="1"/>
  <c r="BZ10" i="11" s="1"/>
  <c r="CA10" i="11" s="1"/>
  <c r="CB10" i="11" s="1"/>
  <c r="BQ10" i="11"/>
  <c r="BO10" i="11"/>
  <c r="BL10" i="11"/>
  <c r="BM10" i="11" s="1"/>
  <c r="BK10" i="11"/>
  <c r="AY10" i="1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AX10" i="11"/>
  <c r="AM10" i="11"/>
  <c r="AN10" i="11" s="1"/>
  <c r="AO10" i="11" s="1"/>
  <c r="AP10" i="11" s="1"/>
  <c r="AQ10" i="11" s="1"/>
  <c r="AR10" i="11" s="1"/>
  <c r="AS10" i="11" s="1"/>
  <c r="AT10" i="11" s="1"/>
  <c r="AU10" i="11" s="1"/>
  <c r="AV10" i="11" s="1"/>
  <c r="AC10" i="11"/>
  <c r="AD10" i="11" s="1"/>
  <c r="AE10" i="11" s="1"/>
  <c r="AF10" i="11" s="1"/>
  <c r="AG10" i="11" s="1"/>
  <c r="AH10" i="11" s="1"/>
  <c r="AI10" i="11" s="1"/>
  <c r="AJ10" i="11" s="1"/>
  <c r="AK10" i="11" s="1"/>
  <c r="AB10" i="11"/>
  <c r="U10" i="11"/>
  <c r="V10" i="11" s="1"/>
  <c r="W10" i="11" s="1"/>
  <c r="X10" i="11" s="1"/>
  <c r="Y10" i="11" s="1"/>
  <c r="Z10" i="11" s="1"/>
  <c r="S10" i="11"/>
  <c r="K10" i="11"/>
  <c r="L10" i="11" s="1"/>
  <c r="M10" i="11" s="1"/>
  <c r="N10" i="11" s="1"/>
  <c r="O10" i="11" s="1"/>
  <c r="P10" i="11" s="1"/>
  <c r="Q10" i="11" s="1"/>
  <c r="E10" i="11"/>
  <c r="F10" i="11" s="1"/>
  <c r="G10" i="11" s="1"/>
  <c r="H10" i="11" s="1"/>
  <c r="I10" i="11" s="1"/>
  <c r="D10" i="11"/>
  <c r="DD9" i="11"/>
  <c r="DE9" i="11" s="1"/>
  <c r="DF9" i="11" s="1"/>
  <c r="CI9" i="11"/>
  <c r="CJ9" i="11" s="1"/>
  <c r="CK9" i="11" s="1"/>
  <c r="CL9" i="11" s="1"/>
  <c r="CM9" i="11" s="1"/>
  <c r="CN9" i="11" s="1"/>
  <c r="CO9" i="11" s="1"/>
  <c r="CP9" i="11" s="1"/>
  <c r="CQ9" i="11" s="1"/>
  <c r="CR9" i="11" s="1"/>
  <c r="CS9" i="11" s="1"/>
  <c r="CT9" i="11" s="1"/>
  <c r="CU9" i="11" s="1"/>
  <c r="CV9" i="11" s="1"/>
  <c r="CW9" i="11" s="1"/>
  <c r="CX9" i="11" s="1"/>
  <c r="CY9" i="11" s="1"/>
  <c r="CZ9" i="11" s="1"/>
  <c r="DA9" i="11" s="1"/>
  <c r="DB9" i="11" s="1"/>
  <c r="CH9" i="11"/>
  <c r="CD9" i="11"/>
  <c r="CE9" i="11" s="1"/>
  <c r="CF9" i="11" s="1"/>
  <c r="BQ9" i="11"/>
  <c r="BR9" i="11" s="1"/>
  <c r="BS9" i="11" s="1"/>
  <c r="BT9" i="11" s="1"/>
  <c r="BU9" i="11" s="1"/>
  <c r="BV9" i="11" s="1"/>
  <c r="BW9" i="11" s="1"/>
  <c r="BX9" i="11" s="1"/>
  <c r="BY9" i="11" s="1"/>
  <c r="BZ9" i="11" s="1"/>
  <c r="CA9" i="11" s="1"/>
  <c r="CB9" i="11" s="1"/>
  <c r="AN9" i="1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BK9" i="11" s="1"/>
  <c r="BL9" i="11" s="1"/>
  <c r="BM9" i="11" s="1"/>
  <c r="BN9" i="11" s="1"/>
  <c r="BO9" i="11" s="1"/>
  <c r="AM9" i="11"/>
  <c r="W9" i="11"/>
  <c r="X9" i="11" s="1"/>
  <c r="Y9" i="11" s="1"/>
  <c r="Z9" i="11" s="1"/>
  <c r="AA9" i="11" s="1"/>
  <c r="AB9" i="11" s="1"/>
  <c r="AC9" i="11" s="1"/>
  <c r="AD9" i="11" s="1"/>
  <c r="AE9" i="11" s="1"/>
  <c r="AF9" i="11" s="1"/>
  <c r="AG9" i="11" s="1"/>
  <c r="AH9" i="11" s="1"/>
  <c r="AI9" i="11" s="1"/>
  <c r="AJ9" i="11" s="1"/>
  <c r="AK9" i="11" s="1"/>
  <c r="V9" i="11"/>
  <c r="U9" i="11"/>
  <c r="F9" i="1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E9" i="11"/>
  <c r="D9" i="11"/>
  <c r="D61" i="9" l="1"/>
  <c r="D59" i="9" l="1"/>
  <c r="D63" i="9"/>
  <c r="D62" i="9"/>
  <c r="D60" i="9"/>
  <c r="D58" i="9"/>
  <c r="D86" i="9" l="1"/>
  <c r="D57" i="9"/>
  <c r="D56" i="9"/>
  <c r="D53" i="9" l="1"/>
  <c r="D52" i="9"/>
  <c r="D51" i="9"/>
  <c r="D50" i="9"/>
  <c r="D49" i="9"/>
  <c r="D40" i="9" l="1"/>
  <c r="D39" i="9"/>
  <c r="D38" i="9"/>
  <c r="D37" i="9"/>
  <c r="D36" i="9"/>
  <c r="D14" i="9" l="1"/>
  <c r="D15" i="9"/>
  <c r="D16" i="9"/>
  <c r="D17" i="9"/>
  <c r="D18" i="9"/>
  <c r="D45" i="9"/>
  <c r="D46" i="9"/>
  <c r="D47" i="9"/>
  <c r="D25" i="9" l="1"/>
  <c r="D24" i="9"/>
  <c r="D23" i="9"/>
  <c r="D22" i="9"/>
  <c r="D21" i="9"/>
  <c r="D20" i="9"/>
  <c r="D19" i="9"/>
  <c r="D12" i="9"/>
  <c r="D13" i="9"/>
  <c r="D6" i="9"/>
  <c r="D11" i="9"/>
  <c r="D10" i="9"/>
  <c r="D9" i="9"/>
  <c r="D8" i="9"/>
  <c r="D7" i="9"/>
  <c r="D5" i="9"/>
  <c r="D4" i="9"/>
  <c r="D93" i="9" l="1"/>
  <c r="D92" i="9"/>
  <c r="D91" i="9"/>
  <c r="D111" i="9"/>
  <c r="D110" i="9"/>
  <c r="D109" i="9"/>
  <c r="D73" i="9" l="1"/>
  <c r="D90" i="9" l="1"/>
  <c r="D89" i="9"/>
  <c r="D88" i="9"/>
  <c r="D87" i="9"/>
  <c r="D112" i="9" l="1"/>
  <c r="D108" i="9"/>
  <c r="D107" i="9"/>
  <c r="D106" i="9"/>
  <c r="D105" i="9"/>
  <c r="D104" i="9"/>
  <c r="D103" i="9"/>
  <c r="D102" i="9"/>
  <c r="D71" i="9"/>
  <c r="D70" i="9"/>
  <c r="D69" i="9"/>
  <c r="D85" i="9"/>
  <c r="D84" i="9"/>
  <c r="D83" i="9"/>
  <c r="D82" i="9"/>
  <c r="D81" i="9"/>
  <c r="D80" i="9"/>
  <c r="D79" i="9"/>
  <c r="D100" i="9"/>
  <c r="D99" i="9"/>
  <c r="D98" i="9"/>
  <c r="D97" i="9"/>
  <c r="D96" i="9"/>
  <c r="D95" i="9"/>
  <c r="D94" i="9"/>
  <c r="D55" i="9"/>
  <c r="D77" i="9"/>
  <c r="D76" i="9"/>
  <c r="D75" i="9"/>
  <c r="D74" i="9"/>
  <c r="D72" i="9"/>
  <c r="D68" i="9"/>
  <c r="D67" i="9"/>
  <c r="D66" i="9"/>
  <c r="D65" i="9"/>
  <c r="D64" i="9"/>
  <c r="D35" i="9"/>
  <c r="D34" i="9" l="1"/>
  <c r="D33" i="9"/>
  <c r="D44" i="9"/>
  <c r="D43" i="9"/>
  <c r="D42" i="9"/>
  <c r="D41" i="9"/>
  <c r="D31" i="9" l="1"/>
  <c r="D28" i="9"/>
  <c r="D32" i="9"/>
  <c r="D29" i="9"/>
  <c r="D101" i="9" l="1"/>
  <c r="D78" i="9" l="1"/>
  <c r="D54" i="9"/>
  <c r="D48" i="9"/>
  <c r="D30" i="9"/>
  <c r="D27" i="9"/>
  <c r="D26" i="9"/>
  <c r="D3" i="9"/>
  <c r="D2" i="9" l="1"/>
</calcChain>
</file>

<file path=xl/sharedStrings.xml><?xml version="1.0" encoding="utf-8"?>
<sst xmlns="http://schemas.openxmlformats.org/spreadsheetml/2006/main" count="617" uniqueCount="448">
  <si>
    <t>WBS</t>
    <phoneticPr fontId="6" type="noConversion"/>
  </si>
  <si>
    <t>작업이름</t>
  </si>
  <si>
    <t>시작날짜</t>
  </si>
  <si>
    <t>완료날짜</t>
  </si>
  <si>
    <t>선행작업</t>
  </si>
  <si>
    <t>산출물</t>
    <phoneticPr fontId="3" type="noConversion"/>
  </si>
  <si>
    <t>기간</t>
    <phoneticPr fontId="3" type="noConversion"/>
  </si>
  <si>
    <t>설계</t>
    <phoneticPr fontId="3" type="noConversion"/>
  </si>
  <si>
    <t>디렉토리 경로 표준 정의</t>
    <phoneticPr fontId="3" type="noConversion"/>
  </si>
  <si>
    <t>단계 말 검토(프로젝트내부)</t>
    <phoneticPr fontId="3" type="noConversion"/>
  </si>
  <si>
    <t>요구사항 추적매트릭스 작성</t>
    <phoneticPr fontId="3" type="noConversion"/>
  </si>
  <si>
    <t>요구사항 추적표</t>
    <phoneticPr fontId="3" type="noConversion"/>
  </si>
  <si>
    <t>프로젝트 산출물 검토 및 보완</t>
    <phoneticPr fontId="3" type="noConversion"/>
  </si>
  <si>
    <t>검토결과서</t>
    <phoneticPr fontId="3" type="noConversion"/>
  </si>
  <si>
    <t>단계 말 검토(고객사)</t>
    <phoneticPr fontId="3" type="noConversion"/>
  </si>
  <si>
    <t>고객사 프로젝트 산출물 검토 지원</t>
    <phoneticPr fontId="3" type="noConversion"/>
  </si>
  <si>
    <t>프로젝트 산출물 시정조치 반영</t>
    <phoneticPr fontId="3" type="noConversion"/>
  </si>
  <si>
    <t>프로젝트 계획 보완</t>
    <phoneticPr fontId="3" type="noConversion"/>
  </si>
  <si>
    <t>통합 테스트 지원</t>
    <phoneticPr fontId="3" type="noConversion"/>
  </si>
  <si>
    <t>통합테스트 1차 지원</t>
  </si>
  <si>
    <t>통합테스트 2차 지원</t>
  </si>
  <si>
    <t>통합테스트 3차 지원</t>
  </si>
  <si>
    <t>통합테스트 4차 지원</t>
  </si>
  <si>
    <t>통합테스트 5차 지원</t>
    <phoneticPr fontId="3" type="noConversion"/>
  </si>
  <si>
    <t>테스트지원</t>
  </si>
  <si>
    <t>운영절차 수립</t>
  </si>
  <si>
    <t>운영절차 협의</t>
  </si>
  <si>
    <t>운영자 체크리스트 작성</t>
  </si>
  <si>
    <t>교육 및 인수인계</t>
  </si>
  <si>
    <t>인수인계 및 인수인계서 작성</t>
  </si>
  <si>
    <t>이행 지원</t>
  </si>
  <si>
    <t>3차이행리허설</t>
  </si>
  <si>
    <t>4차이행리허설</t>
  </si>
  <si>
    <t>5차이행리허설</t>
  </si>
  <si>
    <t>6차이행리허설</t>
  </si>
  <si>
    <t>인수 테스트 지원</t>
    <phoneticPr fontId="3" type="noConversion"/>
  </si>
  <si>
    <t>이행 시나리오 보완</t>
    <phoneticPr fontId="3" type="noConversion"/>
  </si>
  <si>
    <t>최종이행리허설</t>
    <phoneticPr fontId="3" type="noConversion"/>
  </si>
  <si>
    <t>운영자 매뉴얼 작성</t>
    <phoneticPr fontId="3" type="noConversion"/>
  </si>
  <si>
    <t>운영자 매뉴얼 교육</t>
    <phoneticPr fontId="3" type="noConversion"/>
  </si>
  <si>
    <t>운영자 매뉴얼</t>
    <phoneticPr fontId="3" type="noConversion"/>
  </si>
  <si>
    <t>이행 시나리오 작성</t>
    <phoneticPr fontId="3" type="noConversion"/>
  </si>
  <si>
    <t>이행 계획서 작성 지원</t>
    <phoneticPr fontId="3" type="noConversion"/>
  </si>
  <si>
    <t>요구사항 추적매트릭스 작성</t>
  </si>
  <si>
    <t>최종 산출물 보완 및 검토</t>
    <phoneticPr fontId="3" type="noConversion"/>
  </si>
  <si>
    <t>최종산출물 제출 및 조치사항 반영</t>
    <phoneticPr fontId="3" type="noConversion"/>
  </si>
  <si>
    <t>최종 감리 수감</t>
    <phoneticPr fontId="3" type="noConversion"/>
  </si>
  <si>
    <t>최종 감리 수감 준비</t>
    <phoneticPr fontId="3" type="noConversion"/>
  </si>
  <si>
    <t>최종 감리 시정조치</t>
    <phoneticPr fontId="3" type="noConversion"/>
  </si>
  <si>
    <t>2차이행리허설</t>
    <phoneticPr fontId="3" type="noConversion"/>
  </si>
  <si>
    <t>시스템 안정화 지원</t>
  </si>
  <si>
    <t>요구사항 추적표</t>
    <phoneticPr fontId="3" type="noConversion"/>
  </si>
  <si>
    <t>1차이행리허설</t>
    <phoneticPr fontId="3" type="noConversion"/>
  </si>
  <si>
    <t>고객사 테스트 지원</t>
    <phoneticPr fontId="3" type="noConversion"/>
  </si>
  <si>
    <t>교육결과서(W)</t>
    <phoneticPr fontId="3" type="noConversion"/>
  </si>
  <si>
    <t>인수인계서(W)</t>
    <phoneticPr fontId="3" type="noConversion"/>
  </si>
  <si>
    <t>장애관리대장(W)</t>
    <phoneticPr fontId="3" type="noConversion"/>
  </si>
  <si>
    <t>검토결과서(W)</t>
    <phoneticPr fontId="3" type="noConversion"/>
  </si>
  <si>
    <t>이행시나리오(W)</t>
    <phoneticPr fontId="3" type="noConversion"/>
  </si>
  <si>
    <t>이행</t>
    <phoneticPr fontId="3" type="noConversion"/>
  </si>
  <si>
    <t>이행준비 및 사전이행</t>
    <phoneticPr fontId="3" type="noConversion"/>
  </si>
  <si>
    <t>이행점검 및 본이행</t>
    <phoneticPr fontId="3" type="noConversion"/>
  </si>
  <si>
    <t>운영환경 점검 지원</t>
    <phoneticPr fontId="3" type="noConversion"/>
  </si>
  <si>
    <t>솔루션 구축</t>
    <phoneticPr fontId="3" type="noConversion"/>
  </si>
  <si>
    <t>ECM</t>
    <phoneticPr fontId="3" type="noConversion"/>
  </si>
  <si>
    <t>분석</t>
    <phoneticPr fontId="3" type="noConversion"/>
  </si>
  <si>
    <t>1.8.2</t>
    <phoneticPr fontId="3" type="noConversion"/>
  </si>
  <si>
    <t>1.8.2.1</t>
    <phoneticPr fontId="3" type="noConversion"/>
  </si>
  <si>
    <t>대상업무 파악</t>
    <phoneticPr fontId="3" type="noConversion"/>
  </si>
  <si>
    <t>일정계획 상세화</t>
    <phoneticPr fontId="3" type="noConversion"/>
  </si>
  <si>
    <t>용량산정</t>
    <phoneticPr fontId="3" type="noConversion"/>
  </si>
  <si>
    <t>컨텐츠 처리 분석</t>
    <phoneticPr fontId="3" type="noConversion"/>
  </si>
  <si>
    <t>컨텐츠 입력, 조회 경로 분석</t>
    <phoneticPr fontId="3" type="noConversion"/>
  </si>
  <si>
    <t>인터페이스 방법 분석</t>
    <phoneticPr fontId="3" type="noConversion"/>
  </si>
  <si>
    <t>현업 요구사항 정의 (문서관리/이미지)</t>
    <phoneticPr fontId="3" type="noConversion"/>
  </si>
  <si>
    <t>이관 대상 분석</t>
    <phoneticPr fontId="3" type="noConversion"/>
  </si>
  <si>
    <t>회의록(현업 인터뷰 내역)(W)</t>
    <phoneticPr fontId="3" type="noConversion"/>
  </si>
  <si>
    <t>이관대상 분석서(W)</t>
    <phoneticPr fontId="3" type="noConversion"/>
  </si>
  <si>
    <t>요구사항 정의서 작성</t>
    <phoneticPr fontId="3" type="noConversion"/>
  </si>
  <si>
    <t>요구사항 정의서</t>
    <phoneticPr fontId="3" type="noConversion"/>
  </si>
  <si>
    <t>1.8.2.1.1</t>
    <phoneticPr fontId="3" type="noConversion"/>
  </si>
  <si>
    <t>1.8.2.1.2</t>
    <phoneticPr fontId="3" type="noConversion"/>
  </si>
  <si>
    <t>1.8.2.1.3</t>
    <phoneticPr fontId="3" type="noConversion"/>
  </si>
  <si>
    <t>1.8.2.1.4</t>
    <phoneticPr fontId="3" type="noConversion"/>
  </si>
  <si>
    <t>1.8.2.1.4.1</t>
    <phoneticPr fontId="3" type="noConversion"/>
  </si>
  <si>
    <t>1.8.2.1.4.2</t>
    <phoneticPr fontId="3" type="noConversion"/>
  </si>
  <si>
    <t>1.8.2.1.5</t>
    <phoneticPr fontId="3" type="noConversion"/>
  </si>
  <si>
    <t>1.8.2.1.6</t>
    <phoneticPr fontId="3" type="noConversion"/>
  </si>
  <si>
    <t>1.8.2.1.7</t>
    <phoneticPr fontId="3" type="noConversion"/>
  </si>
  <si>
    <t>1.8.2.1.8</t>
    <phoneticPr fontId="3" type="noConversion"/>
  </si>
  <si>
    <t>1.8.2.1.8.1</t>
    <phoneticPr fontId="3" type="noConversion"/>
  </si>
  <si>
    <t>1.8.2.1.8.2</t>
    <phoneticPr fontId="3" type="noConversion"/>
  </si>
  <si>
    <t>1.8.2.1.8.3</t>
    <phoneticPr fontId="3" type="noConversion"/>
  </si>
  <si>
    <t>1.8.2.1.9</t>
    <phoneticPr fontId="3" type="noConversion"/>
  </si>
  <si>
    <t>1.8.2.1.9.1</t>
    <phoneticPr fontId="3" type="noConversion"/>
  </si>
  <si>
    <t>1.8.2.1.9.2</t>
    <phoneticPr fontId="3" type="noConversion"/>
  </si>
  <si>
    <t>개발환경 구축</t>
    <phoneticPr fontId="3" type="noConversion"/>
  </si>
  <si>
    <t>상세계획 수립</t>
    <phoneticPr fontId="3" type="noConversion"/>
  </si>
  <si>
    <t>설치계획서(W)</t>
    <phoneticPr fontId="3" type="noConversion"/>
  </si>
  <si>
    <t>환경구성 사전준비</t>
    <phoneticPr fontId="3" type="noConversion"/>
  </si>
  <si>
    <t>개발환경 SW 설치 및 구성</t>
    <phoneticPr fontId="3" type="noConversion"/>
  </si>
  <si>
    <t>개발환경 구성 점검</t>
    <phoneticPr fontId="3" type="noConversion"/>
  </si>
  <si>
    <t>1.8.2.1.8.4</t>
    <phoneticPr fontId="3" type="noConversion"/>
  </si>
  <si>
    <t>1.8.2.1.9.3</t>
    <phoneticPr fontId="3" type="noConversion"/>
  </si>
  <si>
    <t>1.8.2.1.10</t>
    <phoneticPr fontId="3" type="noConversion"/>
  </si>
  <si>
    <t>1.8.2.1.10.1</t>
    <phoneticPr fontId="3" type="noConversion"/>
  </si>
  <si>
    <t>1.8.2.1.10.2</t>
    <phoneticPr fontId="3" type="noConversion"/>
  </si>
  <si>
    <t>1.8.2.2</t>
    <phoneticPr fontId="3" type="noConversion"/>
  </si>
  <si>
    <t>ECM 표준 수립</t>
    <phoneticPr fontId="3" type="noConversion"/>
  </si>
  <si>
    <t>ECM 아키텍처 설계</t>
    <phoneticPr fontId="3" type="noConversion"/>
  </si>
  <si>
    <t>명명규칙 정의</t>
    <phoneticPr fontId="3" type="noConversion"/>
  </si>
  <si>
    <t>엔진/스토리지 설치 구성 설계</t>
    <phoneticPr fontId="3" type="noConversion"/>
  </si>
  <si>
    <t>타 시스템 연동 정의</t>
    <phoneticPr fontId="3" type="noConversion"/>
  </si>
  <si>
    <t>인터페이스 공통 모듈 설계</t>
    <phoneticPr fontId="3" type="noConversion"/>
  </si>
  <si>
    <t>이관 계획 수립</t>
    <phoneticPr fontId="3" type="noConversion"/>
  </si>
  <si>
    <t>이관계획서(W)</t>
    <phoneticPr fontId="3" type="noConversion"/>
  </si>
  <si>
    <t>ECM 아키텍처 설계서 작성 및 보완</t>
    <phoneticPr fontId="3" type="noConversion"/>
  </si>
  <si>
    <t>아키텍처 설계서(ECM)</t>
    <phoneticPr fontId="3" type="noConversion"/>
  </si>
  <si>
    <t>구축</t>
    <phoneticPr fontId="3" type="noConversion"/>
  </si>
  <si>
    <t>1.8.2.2.1</t>
    <phoneticPr fontId="3" type="noConversion"/>
  </si>
  <si>
    <t>1.8.2.2.1.1</t>
    <phoneticPr fontId="3" type="noConversion"/>
  </si>
  <si>
    <t>1.8.2.2.1.2</t>
    <phoneticPr fontId="3" type="noConversion"/>
  </si>
  <si>
    <t>1.8.2.2.2</t>
    <phoneticPr fontId="3" type="noConversion"/>
  </si>
  <si>
    <t>1.8.2.2.2.1</t>
    <phoneticPr fontId="3" type="noConversion"/>
  </si>
  <si>
    <t>1.8.2.2.2.2</t>
    <phoneticPr fontId="3" type="noConversion"/>
  </si>
  <si>
    <t>1.8.2.2.2.3</t>
    <phoneticPr fontId="3" type="noConversion"/>
  </si>
  <si>
    <t>1.8.2.2.2.4</t>
    <phoneticPr fontId="3" type="noConversion"/>
  </si>
  <si>
    <t>1.8.2.2.2.5</t>
    <phoneticPr fontId="3" type="noConversion"/>
  </si>
  <si>
    <t>테스트환경 구축</t>
    <phoneticPr fontId="3" type="noConversion"/>
  </si>
  <si>
    <t>테스트환경 SW 설치 및 구성</t>
    <phoneticPr fontId="3" type="noConversion"/>
  </si>
  <si>
    <t>테스트환경 구성 점검</t>
    <phoneticPr fontId="3" type="noConversion"/>
  </si>
  <si>
    <t>1.8.2.2.3</t>
    <phoneticPr fontId="3" type="noConversion"/>
  </si>
  <si>
    <t>1.8.2.2.3.1</t>
    <phoneticPr fontId="3" type="noConversion"/>
  </si>
  <si>
    <t>1.8.2.2.3.2</t>
    <phoneticPr fontId="3" type="noConversion"/>
  </si>
  <si>
    <t>1.8.2.2.3.3</t>
    <phoneticPr fontId="3" type="noConversion"/>
  </si>
  <si>
    <t>1.8.2.2.3.4</t>
    <phoneticPr fontId="3" type="noConversion"/>
  </si>
  <si>
    <t>1.8.2.2.4</t>
    <phoneticPr fontId="3" type="noConversion"/>
  </si>
  <si>
    <t>1.8.2.2.4.1</t>
    <phoneticPr fontId="3" type="noConversion"/>
  </si>
  <si>
    <t>1.8.2.2.4.2</t>
    <phoneticPr fontId="3" type="noConversion"/>
  </si>
  <si>
    <t>1.8.2.2.4.3</t>
    <phoneticPr fontId="3" type="noConversion"/>
  </si>
  <si>
    <t>1.8.2.2.5</t>
    <phoneticPr fontId="3" type="noConversion"/>
  </si>
  <si>
    <t>1.8.2.2.5.1</t>
    <phoneticPr fontId="3" type="noConversion"/>
  </si>
  <si>
    <t>1.8.2.2.5.2</t>
    <phoneticPr fontId="3" type="noConversion"/>
  </si>
  <si>
    <t>운영환경 구축</t>
    <phoneticPr fontId="3" type="noConversion"/>
  </si>
  <si>
    <t>운영환경 SW 설치 및 구성</t>
    <phoneticPr fontId="3" type="noConversion"/>
  </si>
  <si>
    <t>운영환경 구성 점검</t>
    <phoneticPr fontId="3" type="noConversion"/>
  </si>
  <si>
    <t xml:space="preserve">인터페이스 공통모듈 개발 </t>
    <phoneticPr fontId="3" type="noConversion"/>
  </si>
  <si>
    <t>인터페이스 공통모듈 배포</t>
    <phoneticPr fontId="3" type="noConversion"/>
  </si>
  <si>
    <t>인터페이스 공통모듈</t>
    <phoneticPr fontId="3" type="noConversion"/>
  </si>
  <si>
    <t>인터페이스 공통모듈, ECM Customizing 개발</t>
    <phoneticPr fontId="3" type="noConversion"/>
  </si>
  <si>
    <t xml:space="preserve">ECM Customizing 개발 </t>
    <phoneticPr fontId="3" type="noConversion"/>
  </si>
  <si>
    <t>Customizing 모듈</t>
    <phoneticPr fontId="3" type="noConversion"/>
  </si>
  <si>
    <t>사용자 매뉴얼</t>
    <phoneticPr fontId="3" type="noConversion"/>
  </si>
  <si>
    <t>ECM 서비스 장애대응</t>
    <phoneticPr fontId="3" type="noConversion"/>
  </si>
  <si>
    <t>단위/통합/이관 테스트</t>
    <phoneticPr fontId="3" type="noConversion"/>
  </si>
  <si>
    <t>단위 테스트</t>
    <phoneticPr fontId="3" type="noConversion"/>
  </si>
  <si>
    <t>통합 테스트</t>
    <phoneticPr fontId="3" type="noConversion"/>
  </si>
  <si>
    <t>이관 테스트</t>
    <phoneticPr fontId="3" type="noConversion"/>
  </si>
  <si>
    <t>테스트 계획 수립</t>
    <phoneticPr fontId="3" type="noConversion"/>
  </si>
  <si>
    <t>테스트 및 이행 지원</t>
    <phoneticPr fontId="3" type="noConversion"/>
  </si>
  <si>
    <t>인터페이스 공통 모듈 연계 테스트</t>
    <phoneticPr fontId="3" type="noConversion"/>
  </si>
  <si>
    <t>테스트 계획서</t>
    <phoneticPr fontId="3" type="noConversion"/>
  </si>
  <si>
    <t>테스트 결과서</t>
    <phoneticPr fontId="3" type="noConversion"/>
  </si>
  <si>
    <t>사용자 매뉴얼 작성</t>
    <phoneticPr fontId="3" type="noConversion"/>
  </si>
  <si>
    <t>1.8.2.3</t>
    <phoneticPr fontId="3" type="noConversion"/>
  </si>
  <si>
    <t>1.8.2.3.1</t>
    <phoneticPr fontId="3" type="noConversion"/>
  </si>
  <si>
    <t>1.8.2.3.1.1</t>
    <phoneticPr fontId="3" type="noConversion"/>
  </si>
  <si>
    <t>1.8.2.3.1.2</t>
  </si>
  <si>
    <t>1.8.2.3.1.3</t>
  </si>
  <si>
    <t>1.8.2.3.1.4</t>
  </si>
  <si>
    <t>1.8.2.3.2</t>
    <phoneticPr fontId="3" type="noConversion"/>
  </si>
  <si>
    <t>1.8.2.3.2.1</t>
    <phoneticPr fontId="3" type="noConversion"/>
  </si>
  <si>
    <t>1.8.2.3.2.2</t>
  </si>
  <si>
    <t>1.8.2.3.2.3</t>
  </si>
  <si>
    <t>1.8.2.3.3</t>
    <phoneticPr fontId="3" type="noConversion"/>
  </si>
  <si>
    <t>1.8.2.3.3.1</t>
    <phoneticPr fontId="3" type="noConversion"/>
  </si>
  <si>
    <t>1.8.2.3.3.2</t>
  </si>
  <si>
    <t>1.8.2.3.3.3</t>
  </si>
  <si>
    <t>1.8.2.3.3.4</t>
  </si>
  <si>
    <t>1.8.2.3.3.5</t>
  </si>
  <si>
    <t>1.8.2.3.4</t>
    <phoneticPr fontId="3" type="noConversion"/>
  </si>
  <si>
    <t>1.8.2.3.4.1</t>
    <phoneticPr fontId="3" type="noConversion"/>
  </si>
  <si>
    <t>1.8.2.3.4.2</t>
  </si>
  <si>
    <t>1.8.2.3.4.3</t>
  </si>
  <si>
    <t>1.8.2.3.4.4</t>
  </si>
  <si>
    <t>1.8.2.3.4.5</t>
  </si>
  <si>
    <t>1.8.2.3.5</t>
    <phoneticPr fontId="3" type="noConversion"/>
  </si>
  <si>
    <t>1.8.2.3.5.1</t>
    <phoneticPr fontId="3" type="noConversion"/>
  </si>
  <si>
    <t>1.8.2.3.5.2</t>
  </si>
  <si>
    <t>1.8.2.3.5.3</t>
  </si>
  <si>
    <t>1.8.2.3.6</t>
    <phoneticPr fontId="3" type="noConversion"/>
  </si>
  <si>
    <t>1.8.2.3.6.1</t>
    <phoneticPr fontId="3" type="noConversion"/>
  </si>
  <si>
    <t>1.8.2.3.6.2</t>
  </si>
  <si>
    <t>1.8.2.3.6.3</t>
  </si>
  <si>
    <t>1.8.2.4</t>
    <phoneticPr fontId="3" type="noConversion"/>
  </si>
  <si>
    <t>1.8.2.4.1</t>
    <phoneticPr fontId="3" type="noConversion"/>
  </si>
  <si>
    <t>1.8.2.4.1.1</t>
    <phoneticPr fontId="3" type="noConversion"/>
  </si>
  <si>
    <t>1.8.2.4.1.2</t>
  </si>
  <si>
    <t>1.8.2.4.2</t>
    <phoneticPr fontId="3" type="noConversion"/>
  </si>
  <si>
    <t>1.8.2.4.2.1</t>
    <phoneticPr fontId="3" type="noConversion"/>
  </si>
  <si>
    <t>1.8.2.4.2.2</t>
  </si>
  <si>
    <t>1.8.2.4.2.3</t>
  </si>
  <si>
    <t>1.8.2.4.2.4</t>
  </si>
  <si>
    <t>1.8.2.4.3</t>
    <phoneticPr fontId="3" type="noConversion"/>
  </si>
  <si>
    <t>1.8.2.4.3.1</t>
    <phoneticPr fontId="3" type="noConversion"/>
  </si>
  <si>
    <t>1.8.2.4.3.2</t>
  </si>
  <si>
    <t>1.8.2.4.3.3</t>
  </si>
  <si>
    <t>1.8.2.4.4</t>
    <phoneticPr fontId="3" type="noConversion"/>
  </si>
  <si>
    <t>1.8.2.4.4.1</t>
    <phoneticPr fontId="3" type="noConversion"/>
  </si>
  <si>
    <t>1.8.2.4.4.2</t>
  </si>
  <si>
    <t>1.8.2.4.5</t>
    <phoneticPr fontId="3" type="noConversion"/>
  </si>
  <si>
    <t>1.8.2.4.5.1</t>
    <phoneticPr fontId="3" type="noConversion"/>
  </si>
  <si>
    <t>1.8.2.4.5.2</t>
  </si>
  <si>
    <t>1.8.2.4.5.3</t>
  </si>
  <si>
    <t>1.8.2.4.5.4</t>
  </si>
  <si>
    <t>1.8.2.4.5.5</t>
  </si>
  <si>
    <t>1.8.2.4.5.6</t>
  </si>
  <si>
    <t>1.8.2.4.5.7</t>
  </si>
  <si>
    <t>1.8.2.4.6</t>
    <phoneticPr fontId="3" type="noConversion"/>
  </si>
  <si>
    <t>1.8.2.4.6.1</t>
    <phoneticPr fontId="3" type="noConversion"/>
  </si>
  <si>
    <t>1.8.2.4.6.2</t>
  </si>
  <si>
    <t>1.8.2.4.7</t>
    <phoneticPr fontId="3" type="noConversion"/>
  </si>
  <si>
    <t>1.8.2.4.7.1</t>
    <phoneticPr fontId="3" type="noConversion"/>
  </si>
  <si>
    <t>1.8.2.4.7.2</t>
  </si>
  <si>
    <t>1.8.2.4.7.3</t>
  </si>
  <si>
    <t>1.8.2.4.8</t>
    <phoneticPr fontId="3" type="noConversion"/>
  </si>
  <si>
    <t>1.8.2.4.9</t>
    <phoneticPr fontId="3" type="noConversion"/>
  </si>
  <si>
    <t>1.8.2.4.9.1</t>
    <phoneticPr fontId="3" type="noConversion"/>
  </si>
  <si>
    <t>1.8.2.4.9.2</t>
  </si>
  <si>
    <t>오픈 및 안정화</t>
    <phoneticPr fontId="3" type="noConversion"/>
  </si>
  <si>
    <t>공통 WBS</t>
    <phoneticPr fontId="3" type="noConversion"/>
  </si>
  <si>
    <t>★ 월 기준</t>
    <phoneticPr fontId="3" type="noConversion"/>
  </si>
  <si>
    <t>6/15</t>
    <phoneticPr fontId="3" type="noConversion"/>
  </si>
  <si>
    <t>10/19</t>
    <phoneticPr fontId="3" type="noConversion"/>
  </si>
  <si>
    <t>5/17</t>
    <phoneticPr fontId="3" type="noConversion"/>
  </si>
  <si>
    <t>9/13</t>
    <phoneticPr fontId="3" type="noConversion"/>
  </si>
  <si>
    <t>1/31</t>
    <phoneticPr fontId="3" type="noConversion"/>
  </si>
  <si>
    <t>02/28</t>
    <phoneticPr fontId="3" type="noConversion"/>
  </si>
  <si>
    <t>03/13</t>
    <phoneticPr fontId="3" type="noConversion"/>
  </si>
  <si>
    <t>2019년</t>
    <phoneticPr fontId="12" type="noConversion"/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</si>
  <si>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</si>
  <si>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</si>
  <si>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</si>
  <si>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</si>
  <si>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</si>
  <si>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</si>
  <si>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</si>
  <si>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</si>
  <si>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</si>
  <si>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</si>
  <si>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</si>
  <si>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</si>
  <si>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</si>
  <si>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</si>
  <si>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</si>
  <si>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</si>
  <si>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</si>
  <si>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</si>
  <si>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</si>
  <si>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</si>
  <si>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</si>
  <si>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</si>
  <si>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</si>
  <si>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</si>
  <si>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</si>
  <si>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</si>
  <si>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</si>
  <si>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</si>
  <si>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</si>
  <si>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</si>
  <si>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</si>
  <si>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</si>
  <si>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</si>
  <si>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</si>
  <si>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</si>
  <si>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</si>
  <si>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</si>
  <si>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</si>
  <si>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</si>
  <si>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</si>
  <si>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</si>
  <si>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</si>
  <si>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</si>
  <si>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</si>
  <si>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</si>
  <si>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</si>
  <si>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</si>
  <si>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</si>
  <si>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</si>
  <si>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</si>
  <si>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</si>
  <si>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53W</t>
  </si>
  <si>
    <t>54W</t>
  </si>
  <si>
    <t>55W</t>
  </si>
  <si>
    <t>56W</t>
  </si>
  <si>
    <t>57W</t>
  </si>
  <si>
    <t>58W</t>
  </si>
  <si>
    <t>59W</t>
  </si>
  <si>
    <t>60W</t>
  </si>
  <si>
    <t>61W</t>
  </si>
  <si>
    <t>62W</t>
  </si>
  <si>
    <t>63W</t>
  </si>
  <si>
    <t>64W</t>
  </si>
  <si>
    <t>65W</t>
  </si>
  <si>
    <t>66W</t>
  </si>
  <si>
    <t>67W</t>
  </si>
  <si>
    <t>68W</t>
  </si>
  <si>
    <t>69W</t>
  </si>
  <si>
    <t>70W</t>
  </si>
  <si>
    <t>71W</t>
  </si>
  <si>
    <t>72W</t>
  </si>
  <si>
    <t>73W</t>
  </si>
  <si>
    <t>74W</t>
  </si>
  <si>
    <t>75W</t>
  </si>
  <si>
    <t>76W</t>
  </si>
  <si>
    <t>77W</t>
  </si>
  <si>
    <t>78W</t>
  </si>
  <si>
    <t>79W</t>
  </si>
  <si>
    <t>80W</t>
  </si>
  <si>
    <t>81W</t>
  </si>
  <si>
    <t>82W</t>
  </si>
  <si>
    <t>83W</t>
  </si>
  <si>
    <t>84W</t>
  </si>
  <si>
    <t>85W</t>
  </si>
  <si>
    <t>86W</t>
  </si>
  <si>
    <t>87W</t>
  </si>
  <si>
    <t>88W</t>
  </si>
  <si>
    <t>89W</t>
  </si>
  <si>
    <t>90W</t>
  </si>
  <si>
    <t>91W</t>
  </si>
  <si>
    <t>92W</t>
  </si>
  <si>
    <t>93W</t>
  </si>
  <si>
    <t>94W</t>
  </si>
  <si>
    <t>95W</t>
  </si>
  <si>
    <t>96W</t>
  </si>
  <si>
    <t>97W</t>
  </si>
  <si>
    <t>98W</t>
  </si>
  <si>
    <t>99W</t>
  </si>
  <si>
    <t>100W</t>
  </si>
  <si>
    <t>101W</t>
  </si>
  <si>
    <t>102W</t>
  </si>
  <si>
    <t>105W</t>
  </si>
  <si>
    <t>106W</t>
  </si>
  <si>
    <t>107W</t>
  </si>
  <si>
    <t>108W</t>
  </si>
  <si>
    <t>2018년</t>
    <phoneticPr fontId="12" type="noConversion"/>
  </si>
  <si>
    <t>2020년</t>
    <phoneticPr fontId="12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</si>
  <si>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</si>
  <si>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</si>
  <si>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</si>
  <si>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</si>
  <si>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06</t>
    <phoneticPr fontId="3" type="noConversion"/>
  </si>
  <si>
    <t>07</t>
    <phoneticPr fontId="3" type="noConversion"/>
  </si>
  <si>
    <t>08</t>
    <phoneticPr fontId="3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</si>
  <si>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</si>
  <si>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</si>
  <si>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</si>
  <si>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</si>
  <si>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01</t>
    <phoneticPr fontId="3" type="noConversion"/>
  </si>
  <si>
    <t>M1</t>
    <phoneticPr fontId="3" type="noConversion"/>
  </si>
  <si>
    <t>M2</t>
    <phoneticPr fontId="3" type="noConversion"/>
  </si>
  <si>
    <t>M3</t>
    <phoneticPr fontId="3" type="noConversion"/>
  </si>
  <si>
    <t>M4</t>
    <phoneticPr fontId="3" type="noConversion"/>
  </si>
  <si>
    <t>M5</t>
    <phoneticPr fontId="3" type="noConversion"/>
  </si>
  <si>
    <t>M6</t>
    <phoneticPr fontId="3" type="noConversion"/>
  </si>
  <si>
    <t>M7</t>
    <phoneticPr fontId="3" type="noConversion"/>
  </si>
  <si>
    <t>M8</t>
    <phoneticPr fontId="3" type="noConversion"/>
  </si>
  <si>
    <t>M9</t>
    <phoneticPr fontId="3" type="noConversion"/>
  </si>
  <si>
    <t>M10</t>
    <phoneticPr fontId="3" type="noConversion"/>
  </si>
  <si>
    <t>M11</t>
    <phoneticPr fontId="3" type="noConversion"/>
  </si>
  <si>
    <t>M12</t>
    <phoneticPr fontId="3" type="noConversion"/>
  </si>
  <si>
    <t>M13</t>
    <phoneticPr fontId="3" type="noConversion"/>
  </si>
  <si>
    <t>M14</t>
    <phoneticPr fontId="3" type="noConversion"/>
  </si>
  <si>
    <t>M15</t>
    <phoneticPr fontId="3" type="noConversion"/>
  </si>
  <si>
    <t>M16</t>
    <phoneticPr fontId="3" type="noConversion"/>
  </si>
  <si>
    <t>M17</t>
    <phoneticPr fontId="3" type="noConversion"/>
  </si>
  <si>
    <t>M18</t>
    <phoneticPr fontId="3" type="noConversion"/>
  </si>
  <si>
    <t>M19</t>
    <phoneticPr fontId="3" type="noConversion"/>
  </si>
  <si>
    <t>M20</t>
    <phoneticPr fontId="3" type="noConversion"/>
  </si>
  <si>
    <t>M21</t>
    <phoneticPr fontId="3" type="noConversion"/>
  </si>
  <si>
    <t>M22</t>
    <phoneticPr fontId="3" type="noConversion"/>
  </si>
  <si>
    <t>M23</t>
    <phoneticPr fontId="3" type="noConversion"/>
  </si>
  <si>
    <t>M24</t>
    <phoneticPr fontId="3" type="noConversion"/>
  </si>
  <si>
    <t>M25</t>
    <phoneticPr fontId="3" type="noConversion"/>
  </si>
  <si>
    <t>1W</t>
    <phoneticPr fontId="12" type="noConversion"/>
  </si>
  <si>
    <t>103W</t>
    <phoneticPr fontId="3" type="noConversion"/>
  </si>
  <si>
    <t>104W</t>
    <phoneticPr fontId="3" type="noConversion"/>
  </si>
  <si>
    <t>상품처리계</t>
    <phoneticPr fontId="3" type="noConversion"/>
  </si>
  <si>
    <t>분석</t>
    <phoneticPr fontId="12" type="noConversion"/>
  </si>
  <si>
    <t>설계</t>
    <phoneticPr fontId="12" type="noConversion"/>
  </si>
  <si>
    <t>개발 및 단위테스트</t>
    <phoneticPr fontId="3" type="noConversion"/>
  </si>
  <si>
    <t>고객사테스트 및 이행</t>
    <phoneticPr fontId="12" type="noConversion"/>
  </si>
  <si>
    <t>안정화</t>
    <phoneticPr fontId="3" type="noConversion"/>
  </si>
  <si>
    <t>현행시스템분석</t>
    <phoneticPr fontId="12" type="noConversion"/>
  </si>
  <si>
    <t xml:space="preserve"> TO-BE기능정의</t>
    <phoneticPr fontId="3" type="noConversion"/>
  </si>
  <si>
    <t>고객사
단계말검토</t>
    <phoneticPr fontId="3" type="noConversion"/>
  </si>
  <si>
    <t>기본설계</t>
    <phoneticPr fontId="3" type="noConversion"/>
  </si>
  <si>
    <t>상세설계</t>
    <phoneticPr fontId="3" type="noConversion"/>
  </si>
  <si>
    <t>Iteration1</t>
    <phoneticPr fontId="3" type="noConversion"/>
  </si>
  <si>
    <t>Iteration2</t>
    <phoneticPr fontId="3" type="noConversion"/>
  </si>
  <si>
    <t>제3자테스트</t>
    <phoneticPr fontId="3" type="noConversion"/>
  </si>
  <si>
    <t>1차통합</t>
    <phoneticPr fontId="3" type="noConversion"/>
  </si>
  <si>
    <t>2차통합</t>
    <phoneticPr fontId="12" type="noConversion"/>
  </si>
  <si>
    <t>3차통합</t>
    <phoneticPr fontId="12" type="noConversion"/>
  </si>
  <si>
    <t>4차통합</t>
    <phoneticPr fontId="12" type="noConversion"/>
  </si>
  <si>
    <t>5차통합</t>
    <phoneticPr fontId="12" type="noConversion"/>
  </si>
  <si>
    <t>1차고객사</t>
    <phoneticPr fontId="12" type="noConversion"/>
  </si>
  <si>
    <t>2차고객사</t>
    <phoneticPr fontId="12" type="noConversion"/>
  </si>
  <si>
    <t>3차고객사</t>
    <phoneticPr fontId="12" type="noConversion"/>
  </si>
  <si>
    <t>4차고객사</t>
    <phoneticPr fontId="12" type="noConversion"/>
  </si>
  <si>
    <t>최종고객사</t>
    <phoneticPr fontId="12" type="noConversion"/>
  </si>
  <si>
    <t>이행리허설</t>
    <phoneticPr fontId="3" type="noConversion"/>
  </si>
  <si>
    <t>이행준비 및
사전이행</t>
    <phoneticPr fontId="12" type="noConversion"/>
  </si>
  <si>
    <t>본이행</t>
    <phoneticPr fontId="12" type="noConversion"/>
  </si>
  <si>
    <t>정보분석</t>
    <phoneticPr fontId="3" type="noConversion"/>
  </si>
  <si>
    <t>분석(2M-8주)</t>
    <phoneticPr fontId="3" type="noConversion"/>
  </si>
  <si>
    <t>설계(3M-13주)</t>
    <phoneticPr fontId="3" type="noConversion"/>
  </si>
  <si>
    <t>개발(4M-18주)</t>
    <phoneticPr fontId="3" type="noConversion"/>
  </si>
  <si>
    <t>통합테스트(3M-13주)</t>
    <phoneticPr fontId="3" type="noConversion"/>
  </si>
  <si>
    <t>고객사테스트(2M-7주)</t>
    <phoneticPr fontId="3" type="noConversion"/>
  </si>
  <si>
    <t>대응개발</t>
    <phoneticPr fontId="3" type="noConversion"/>
  </si>
  <si>
    <t>시스템구분</t>
    <phoneticPr fontId="3" type="noConversion"/>
  </si>
  <si>
    <t>기간</t>
    <phoneticPr fontId="3" type="noConversion"/>
  </si>
  <si>
    <t>단계</t>
    <phoneticPr fontId="12" type="noConversion"/>
  </si>
  <si>
    <t>세부단계</t>
    <phoneticPr fontId="12" type="noConversion"/>
  </si>
  <si>
    <t>기간</t>
    <phoneticPr fontId="12" type="noConversion"/>
  </si>
  <si>
    <t>주</t>
    <phoneticPr fontId="12" type="noConversion"/>
  </si>
  <si>
    <t>비고</t>
    <phoneticPr fontId="12" type="noConversion"/>
  </si>
  <si>
    <t>2018-02-19 ~ 2020-01-31(102주)</t>
    <phoneticPr fontId="3" type="noConversion"/>
  </si>
  <si>
    <t>TO-BE기능정의</t>
    <phoneticPr fontId="12" type="noConversion"/>
  </si>
  <si>
    <t>고객사단계말검토</t>
    <phoneticPr fontId="12" type="noConversion"/>
  </si>
  <si>
    <t>기본설계</t>
    <phoneticPr fontId="12" type="noConversion"/>
  </si>
  <si>
    <t>추석연휴
(3일연휴)포함</t>
    <phoneticPr fontId="12" type="noConversion"/>
  </si>
  <si>
    <t>상세설계</t>
    <phoneticPr fontId="12" type="noConversion"/>
  </si>
  <si>
    <t>개발 및 단위테스트</t>
    <phoneticPr fontId="12" type="noConversion"/>
  </si>
  <si>
    <t>Iteration1</t>
    <phoneticPr fontId="12" type="noConversion"/>
  </si>
  <si>
    <t>설연휴
(3일연휴)포함</t>
    <phoneticPr fontId="12" type="noConversion"/>
  </si>
  <si>
    <t>Iteration2</t>
    <phoneticPr fontId="12" type="noConversion"/>
  </si>
  <si>
    <t>제3자테스트</t>
    <phoneticPr fontId="12" type="noConversion"/>
  </si>
  <si>
    <t>테스트</t>
    <phoneticPr fontId="12" type="noConversion"/>
  </si>
  <si>
    <t>1차통합</t>
    <phoneticPr fontId="12" type="noConversion"/>
  </si>
  <si>
    <t>추석연휴(2일연휴)포함-9/12~9/13</t>
    <phoneticPr fontId="3" type="noConversion"/>
  </si>
  <si>
    <t>고객사 테스트</t>
    <phoneticPr fontId="12" type="noConversion"/>
  </si>
  <si>
    <t>2020-01-28 오픈 기준</t>
    <phoneticPr fontId="12" type="noConversion"/>
  </si>
  <si>
    <t>이행</t>
    <phoneticPr fontId="12" type="noConversion"/>
  </si>
  <si>
    <t>이행리허설</t>
    <phoneticPr fontId="12" type="noConversion"/>
  </si>
  <si>
    <t>이행준비및사전이행</t>
    <phoneticPr fontId="12" type="noConversion"/>
  </si>
  <si>
    <t>2018-10-22 ~ 2020-01-31(67주)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</si>
</sst>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>
      <alignment vertical="center"/>
    </xf>
  </cellStyleXfs>
  <cellXfs count="135">
    <xf numFmtId="0" fontId="0" fillId="0" borderId="0" xfId="0"/>
    <xf numFmtId="0" fontId="7" fillId="2" borderId="1" xfId="1" applyFont="1" applyFill="1" applyBorder="1" applyAlignment="1">
      <alignment horizontal="center"/>
    </xf>
    <xf numFmtId="14" fontId="7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 indent="1"/>
    </xf>
    <xf numFmtId="0" fontId="4" fillId="0" borderId="1" xfId="0" applyFont="1" applyBorder="1"/>
    <xf numFmtId="0" fontId="4" fillId="0" borderId="1" xfId="0" applyFont="1" applyBorder="1" applyAlignment="1">
      <alignment horizontal="right" vertical="center"/>
    </xf>
    <xf numFmtId="14" fontId="8" fillId="0" borderId="1" xfId="2" applyNumberFormat="1" applyFont="1" applyBorder="1" applyAlignment="1">
      <alignment horizontal="center"/>
    </xf>
    <xf numFmtId="0" fontId="8" fillId="0" borderId="1" xfId="0" applyFont="1" applyBorder="1"/>
    <xf numFmtId="0" fontId="7" fillId="0" borderId="1" xfId="2" applyFont="1" applyBorder="1" applyAlignment="1">
      <alignment horizontal="left" vertical="center" indent="2"/>
    </xf>
    <xf numFmtId="0" fontId="7" fillId="3" borderId="1" xfId="2" applyFont="1" applyFill="1" applyBorder="1" applyAlignment="1">
      <alignment horizontal="left" vertical="center" indent="4"/>
    </xf>
    <xf numFmtId="14" fontId="8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indent="5"/>
    </xf>
    <xf numFmtId="0" fontId="7" fillId="3" borderId="1" xfId="2" applyFont="1" applyFill="1" applyBorder="1" applyAlignment="1">
      <alignment horizontal="left" vertical="center" indent="3"/>
    </xf>
    <xf numFmtId="0" fontId="9" fillId="0" borderId="1" xfId="0" applyFont="1" applyBorder="1"/>
    <xf numFmtId="0" fontId="9" fillId="0" borderId="1" xfId="0" applyFont="1" applyBorder="1" applyAlignment="1">
      <alignment horizontal="right" vertical="center"/>
    </xf>
    <xf numFmtId="14" fontId="7" fillId="0" borderId="1" xfId="2" applyNumberFormat="1" applyFont="1" applyBorder="1" applyAlignment="1">
      <alignment horizontal="center"/>
    </xf>
    <xf numFmtId="14" fontId="7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indent="4"/>
    </xf>
    <xf numFmtId="0" fontId="7" fillId="0" borderId="1" xfId="2" applyFont="1" applyBorder="1" applyAlignment="1">
      <alignment horizontal="left" vertical="center" indent="4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vertical="center" indent="5"/>
    </xf>
    <xf numFmtId="0" fontId="10" fillId="0" borderId="0" xfId="0" applyFont="1"/>
    <xf numFmtId="49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8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10" fillId="8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10" fillId="10" borderId="2" xfId="0" applyNumberFormat="1" applyFont="1" applyFill="1" applyBorder="1" applyAlignment="1">
      <alignment horizontal="center" vertical="center"/>
    </xf>
    <xf numFmtId="14" fontId="10" fillId="10" borderId="4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9" xfId="0" quotePrefix="1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 wrapText="1"/>
    </xf>
    <xf numFmtId="14" fontId="10" fillId="10" borderId="4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1" fillId="7" borderId="2" xfId="0" quotePrefix="1" applyFont="1" applyFill="1" applyBorder="1" applyAlignment="1">
      <alignment horizontal="center" vertical="center"/>
    </xf>
    <xf numFmtId="0" fontId="11" fillId="7" borderId="3" xfId="0" quotePrefix="1" applyFont="1" applyFill="1" applyBorder="1" applyAlignment="1">
      <alignment horizontal="center" vertical="center"/>
    </xf>
    <xf numFmtId="0" fontId="11" fillId="7" borderId="4" xfId="0" quotePrefix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6" borderId="2" xfId="0" quotePrefix="1" applyFont="1" applyFill="1" applyBorder="1" applyAlignment="1">
      <alignment horizontal="center" vertical="center"/>
    </xf>
    <xf numFmtId="0" fontId="11" fillId="6" borderId="3" xfId="0" quotePrefix="1" applyFont="1" applyFill="1" applyBorder="1" applyAlignment="1">
      <alignment horizontal="center" vertical="center"/>
    </xf>
    <xf numFmtId="0" fontId="11" fillId="6" borderId="4" xfId="0" quotePrefix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_mpp_data" xfId="1"/>
    <cellStyle name="표준_mpp_data_1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BreakPreview" zoomScale="80" zoomScaleNormal="90" zoomScaleSheetLayoutView="80" workbookViewId="0">
      <pane ySplit="1" topLeftCell="A86" activePane="bottomLeft" state="frozen"/>
      <selection pane="bottomLeft" activeCell="F71" sqref="F71"/>
    </sheetView>
  </sheetViews>
  <sheetFormatPr defaultRowHeight="16.5" x14ac:dyDescent="0.3"/>
  <cols>
    <col min="1" max="1" width="20.5" customWidth="1"/>
    <col min="2" max="2" width="58" customWidth="1"/>
    <col min="3" max="3" width="27.625" customWidth="1"/>
    <col min="4" max="4" width="11.75" style="4" customWidth="1"/>
    <col min="5" max="5" width="12.75" customWidth="1"/>
    <col min="6" max="6" width="15.125" customWidth="1"/>
    <col min="7" max="7" width="16.875" customWidth="1"/>
    <col min="8" max="8" width="10.125" bestFit="1" customWidth="1"/>
  </cols>
  <sheetData>
    <row r="1" spans="1:8" x14ac:dyDescent="0.3">
      <c r="A1" s="1" t="s">
        <v>0</v>
      </c>
      <c r="B1" s="1" t="s">
        <v>1</v>
      </c>
      <c r="C1" s="3" t="s">
        <v>5</v>
      </c>
      <c r="D1" s="1" t="s">
        <v>6</v>
      </c>
      <c r="E1" s="2" t="s">
        <v>2</v>
      </c>
      <c r="F1" s="2" t="s">
        <v>3</v>
      </c>
      <c r="G1" s="3" t="s">
        <v>4</v>
      </c>
    </row>
    <row r="2" spans="1:8" x14ac:dyDescent="0.3">
      <c r="A2" s="5">
        <v>1.8</v>
      </c>
      <c r="B2" s="6" t="s">
        <v>63</v>
      </c>
      <c r="C2" s="7"/>
      <c r="D2" s="8" t="str">
        <f>CONCATENATE(NETWORKDAYS(E2,F2)," 일")</f>
        <v>0 일</v>
      </c>
      <c r="E2" s="9"/>
      <c r="F2" s="9"/>
      <c r="G2" s="10"/>
    </row>
    <row r="3" spans="1:8" x14ac:dyDescent="0.3">
      <c r="A3" s="5" t="s">
        <v>66</v>
      </c>
      <c r="B3" s="11" t="s">
        <v>64</v>
      </c>
      <c r="C3" s="20"/>
      <c r="D3" s="21" t="str">
        <f t="shared" ref="D3:D90" si="0">CONCATENATE(NETWORKDAYS(E3,F3)," 일")</f>
        <v>435 일</v>
      </c>
      <c r="E3" s="22">
        <v>43269</v>
      </c>
      <c r="F3" s="22">
        <v>43875</v>
      </c>
      <c r="G3" s="10"/>
    </row>
    <row r="4" spans="1:8" x14ac:dyDescent="0.3">
      <c r="A4" s="5" t="s">
        <v>67</v>
      </c>
      <c r="B4" s="19" t="s">
        <v>65</v>
      </c>
      <c r="C4" s="20"/>
      <c r="D4" s="21" t="str">
        <f t="shared" ref="D4:D25" si="1">CONCATENATE(NETWORKDAYS(E4,F4)," 일")</f>
        <v>90 일</v>
      </c>
      <c r="E4" s="22">
        <v>43269</v>
      </c>
      <c r="F4" s="23">
        <v>43392</v>
      </c>
      <c r="G4" s="10"/>
    </row>
    <row r="5" spans="1:8" x14ac:dyDescent="0.3">
      <c r="A5" s="5" t="s">
        <v>80</v>
      </c>
      <c r="B5" s="24" t="s">
        <v>69</v>
      </c>
      <c r="C5" s="26"/>
      <c r="D5" s="8" t="str">
        <f t="shared" si="1"/>
        <v>5 일</v>
      </c>
      <c r="E5" s="9">
        <v>43269</v>
      </c>
      <c r="F5" s="13">
        <v>43273</v>
      </c>
      <c r="G5" s="14"/>
    </row>
    <row r="6" spans="1:8" x14ac:dyDescent="0.3">
      <c r="A6" s="5" t="s">
        <v>81</v>
      </c>
      <c r="B6" s="24" t="s">
        <v>68</v>
      </c>
      <c r="C6" s="26"/>
      <c r="D6" s="8" t="str">
        <f t="shared" si="1"/>
        <v>15 일</v>
      </c>
      <c r="E6" s="13">
        <v>43276</v>
      </c>
      <c r="F6" s="13">
        <v>43294</v>
      </c>
      <c r="G6" s="14"/>
    </row>
    <row r="7" spans="1:8" x14ac:dyDescent="0.3">
      <c r="A7" s="5" t="s">
        <v>82</v>
      </c>
      <c r="B7" s="24" t="s">
        <v>70</v>
      </c>
      <c r="C7" s="15"/>
      <c r="D7" s="8" t="str">
        <f t="shared" si="1"/>
        <v>5 일</v>
      </c>
      <c r="E7" s="13">
        <v>43297</v>
      </c>
      <c r="F7" s="13">
        <v>43301</v>
      </c>
      <c r="G7" s="14"/>
    </row>
    <row r="8" spans="1:8" x14ac:dyDescent="0.3">
      <c r="A8" s="5" t="s">
        <v>83</v>
      </c>
      <c r="B8" s="25" t="s">
        <v>71</v>
      </c>
      <c r="C8" s="27"/>
      <c r="D8" s="21" t="str">
        <f t="shared" si="1"/>
        <v>10 일</v>
      </c>
      <c r="E8" s="23">
        <v>43304</v>
      </c>
      <c r="F8" s="23">
        <v>43315</v>
      </c>
      <c r="G8" s="14"/>
    </row>
    <row r="9" spans="1:8" x14ac:dyDescent="0.3">
      <c r="A9" s="5" t="s">
        <v>84</v>
      </c>
      <c r="B9" s="18" t="s">
        <v>72</v>
      </c>
      <c r="C9" s="15"/>
      <c r="D9" s="8" t="str">
        <f t="shared" si="1"/>
        <v>5 일</v>
      </c>
      <c r="E9" s="13">
        <v>43304</v>
      </c>
      <c r="F9" s="13">
        <v>43308</v>
      </c>
      <c r="G9" s="14"/>
    </row>
    <row r="10" spans="1:8" x14ac:dyDescent="0.3">
      <c r="A10" s="5" t="s">
        <v>85</v>
      </c>
      <c r="B10" s="18" t="s">
        <v>73</v>
      </c>
      <c r="C10" s="15"/>
      <c r="D10" s="8" t="str">
        <f t="shared" si="1"/>
        <v>5 일</v>
      </c>
      <c r="E10" s="13">
        <v>43311</v>
      </c>
      <c r="F10" s="13">
        <v>43315</v>
      </c>
      <c r="G10" s="14"/>
    </row>
    <row r="11" spans="1:8" x14ac:dyDescent="0.3">
      <c r="A11" s="5" t="s">
        <v>86</v>
      </c>
      <c r="B11" s="24" t="s">
        <v>74</v>
      </c>
      <c r="C11" s="15" t="s">
        <v>76</v>
      </c>
      <c r="D11" s="8" t="str">
        <f t="shared" si="1"/>
        <v>15 일</v>
      </c>
      <c r="E11" s="13">
        <v>43318</v>
      </c>
      <c r="F11" s="13">
        <v>43336</v>
      </c>
      <c r="G11" s="14"/>
    </row>
    <row r="12" spans="1:8" x14ac:dyDescent="0.3">
      <c r="A12" s="5" t="s">
        <v>87</v>
      </c>
      <c r="B12" s="24" t="s">
        <v>75</v>
      </c>
      <c r="C12" s="15" t="s">
        <v>77</v>
      </c>
      <c r="D12" s="8" t="str">
        <f t="shared" si="1"/>
        <v>15 일</v>
      </c>
      <c r="E12" s="13">
        <v>43339</v>
      </c>
      <c r="F12" s="13">
        <v>43357</v>
      </c>
      <c r="G12" s="14"/>
    </row>
    <row r="13" spans="1:8" x14ac:dyDescent="0.3">
      <c r="A13" s="5" t="s">
        <v>88</v>
      </c>
      <c r="B13" s="24" t="s">
        <v>78</v>
      </c>
      <c r="C13" s="15" t="s">
        <v>79</v>
      </c>
      <c r="D13" s="8" t="str">
        <f t="shared" ref="D13:D18" si="2">CONCATENATE(NETWORKDAYS(E13,F13)," 일")</f>
        <v>5 일</v>
      </c>
      <c r="E13" s="13">
        <v>43360</v>
      </c>
      <c r="F13" s="13">
        <v>43364</v>
      </c>
      <c r="G13" s="14"/>
    </row>
    <row r="14" spans="1:8" x14ac:dyDescent="0.3">
      <c r="A14" s="5" t="s">
        <v>89</v>
      </c>
      <c r="B14" s="25" t="s">
        <v>96</v>
      </c>
      <c r="C14" s="26"/>
      <c r="D14" s="21" t="str">
        <f t="shared" si="2"/>
        <v>25 일</v>
      </c>
      <c r="E14" s="23">
        <v>43311</v>
      </c>
      <c r="F14" s="23">
        <v>43343</v>
      </c>
      <c r="G14" s="14"/>
      <c r="H14" t="s">
        <v>230</v>
      </c>
    </row>
    <row r="15" spans="1:8" x14ac:dyDescent="0.3">
      <c r="A15" s="5" t="s">
        <v>90</v>
      </c>
      <c r="B15" s="18" t="s">
        <v>97</v>
      </c>
      <c r="C15" s="15" t="s">
        <v>98</v>
      </c>
      <c r="D15" s="8" t="str">
        <f t="shared" si="2"/>
        <v>5 일</v>
      </c>
      <c r="E15" s="13">
        <v>43311</v>
      </c>
      <c r="F15" s="13">
        <v>43315</v>
      </c>
      <c r="G15" s="14"/>
      <c r="H15" t="s">
        <v>230</v>
      </c>
    </row>
    <row r="16" spans="1:8" x14ac:dyDescent="0.3">
      <c r="A16" s="5" t="s">
        <v>91</v>
      </c>
      <c r="B16" s="18" t="s">
        <v>99</v>
      </c>
      <c r="C16" s="15"/>
      <c r="D16" s="8" t="str">
        <f t="shared" si="2"/>
        <v>5 일</v>
      </c>
      <c r="E16" s="13">
        <v>43318</v>
      </c>
      <c r="F16" s="13">
        <v>43322</v>
      </c>
      <c r="G16" s="14"/>
      <c r="H16" t="s">
        <v>230</v>
      </c>
    </row>
    <row r="17" spans="1:8" x14ac:dyDescent="0.3">
      <c r="A17" s="5" t="s">
        <v>92</v>
      </c>
      <c r="B17" s="18" t="s">
        <v>100</v>
      </c>
      <c r="C17" s="15"/>
      <c r="D17" s="8" t="str">
        <f t="shared" si="2"/>
        <v>12 일</v>
      </c>
      <c r="E17" s="13">
        <v>43325</v>
      </c>
      <c r="F17" s="13">
        <v>43340</v>
      </c>
      <c r="G17" s="14"/>
      <c r="H17" t="s">
        <v>230</v>
      </c>
    </row>
    <row r="18" spans="1:8" x14ac:dyDescent="0.3">
      <c r="A18" s="5" t="s">
        <v>102</v>
      </c>
      <c r="B18" s="18" t="s">
        <v>101</v>
      </c>
      <c r="C18" s="15"/>
      <c r="D18" s="8" t="str">
        <f t="shared" si="2"/>
        <v>3 일</v>
      </c>
      <c r="E18" s="13">
        <v>43341</v>
      </c>
      <c r="F18" s="13">
        <v>43343</v>
      </c>
      <c r="G18" s="14"/>
      <c r="H18" t="s">
        <v>230</v>
      </c>
    </row>
    <row r="19" spans="1:8" ht="16.5" customHeight="1" x14ac:dyDescent="0.3">
      <c r="A19" s="5" t="s">
        <v>93</v>
      </c>
      <c r="B19" s="12" t="s">
        <v>9</v>
      </c>
      <c r="C19" s="20"/>
      <c r="D19" s="21" t="str">
        <f t="shared" si="1"/>
        <v>5 일</v>
      </c>
      <c r="E19" s="23">
        <v>43374</v>
      </c>
      <c r="F19" s="23">
        <v>43378</v>
      </c>
      <c r="G19" s="10"/>
      <c r="H19" t="s">
        <v>230</v>
      </c>
    </row>
    <row r="20" spans="1:8" ht="16.5" customHeight="1" x14ac:dyDescent="0.3">
      <c r="A20" s="5" t="s">
        <v>94</v>
      </c>
      <c r="B20" s="18" t="s">
        <v>10</v>
      </c>
      <c r="C20" s="7" t="s">
        <v>11</v>
      </c>
      <c r="D20" s="8" t="str">
        <f t="shared" si="1"/>
        <v>1 일</v>
      </c>
      <c r="E20" s="13">
        <v>43370</v>
      </c>
      <c r="F20" s="13">
        <v>43370</v>
      </c>
      <c r="G20" s="10"/>
      <c r="H20" t="s">
        <v>230</v>
      </c>
    </row>
    <row r="21" spans="1:8" x14ac:dyDescent="0.3">
      <c r="A21" s="5" t="s">
        <v>95</v>
      </c>
      <c r="B21" s="18" t="s">
        <v>12</v>
      </c>
      <c r="C21" s="7" t="s">
        <v>13</v>
      </c>
      <c r="D21" s="8" t="str">
        <f t="shared" si="1"/>
        <v>3 일</v>
      </c>
      <c r="E21" s="9">
        <v>43371</v>
      </c>
      <c r="F21" s="9">
        <v>43375</v>
      </c>
      <c r="G21" s="10"/>
      <c r="H21" t="s">
        <v>230</v>
      </c>
    </row>
    <row r="22" spans="1:8" ht="16.5" customHeight="1" x14ac:dyDescent="0.3">
      <c r="A22" s="5" t="s">
        <v>103</v>
      </c>
      <c r="B22" s="18" t="s">
        <v>17</v>
      </c>
      <c r="C22" s="7"/>
      <c r="D22" s="8" t="str">
        <f t="shared" si="1"/>
        <v>2 일</v>
      </c>
      <c r="E22" s="13">
        <v>43377</v>
      </c>
      <c r="F22" s="13">
        <v>43378</v>
      </c>
      <c r="G22" s="10"/>
      <c r="H22" t="s">
        <v>230</v>
      </c>
    </row>
    <row r="23" spans="1:8" ht="16.5" customHeight="1" x14ac:dyDescent="0.3">
      <c r="A23" s="5" t="s">
        <v>104</v>
      </c>
      <c r="B23" s="12" t="s">
        <v>14</v>
      </c>
      <c r="C23" s="20"/>
      <c r="D23" s="21" t="str">
        <f t="shared" si="1"/>
        <v>10 일</v>
      </c>
      <c r="E23" s="23">
        <v>43381</v>
      </c>
      <c r="F23" s="22">
        <v>43392</v>
      </c>
      <c r="G23" s="10"/>
      <c r="H23" t="s">
        <v>230</v>
      </c>
    </row>
    <row r="24" spans="1:8" ht="16.5" customHeight="1" x14ac:dyDescent="0.3">
      <c r="A24" s="5" t="s">
        <v>105</v>
      </c>
      <c r="B24" s="18" t="s">
        <v>15</v>
      </c>
      <c r="C24" s="7"/>
      <c r="D24" s="8" t="str">
        <f t="shared" si="1"/>
        <v>179 일</v>
      </c>
      <c r="E24" s="13">
        <v>43139</v>
      </c>
      <c r="F24" s="9">
        <v>43389</v>
      </c>
      <c r="G24" s="10"/>
      <c r="H24" t="s">
        <v>230</v>
      </c>
    </row>
    <row r="25" spans="1:8" x14ac:dyDescent="0.3">
      <c r="A25" s="5" t="s">
        <v>106</v>
      </c>
      <c r="B25" s="18" t="s">
        <v>16</v>
      </c>
      <c r="C25" s="7"/>
      <c r="D25" s="8" t="str">
        <f t="shared" si="1"/>
        <v>3 일</v>
      </c>
      <c r="E25" s="9">
        <v>43390</v>
      </c>
      <c r="F25" s="9">
        <v>43392</v>
      </c>
      <c r="G25" s="10"/>
    </row>
    <row r="26" spans="1:8" x14ac:dyDescent="0.3">
      <c r="A26" s="5" t="s">
        <v>107</v>
      </c>
      <c r="B26" s="19" t="s">
        <v>7</v>
      </c>
      <c r="C26" s="20"/>
      <c r="D26" s="21" t="str">
        <f t="shared" si="0"/>
        <v>90 일</v>
      </c>
      <c r="E26" s="22">
        <v>43395</v>
      </c>
      <c r="F26" s="23">
        <v>43518</v>
      </c>
      <c r="G26" s="10"/>
    </row>
    <row r="27" spans="1:8" x14ac:dyDescent="0.3">
      <c r="A27" s="5" t="s">
        <v>119</v>
      </c>
      <c r="B27" s="25" t="s">
        <v>108</v>
      </c>
      <c r="C27" s="26"/>
      <c r="D27" s="21" t="str">
        <f t="shared" si="0"/>
        <v>5 일</v>
      </c>
      <c r="E27" s="22">
        <v>43395</v>
      </c>
      <c r="F27" s="23">
        <v>43399</v>
      </c>
      <c r="G27" s="14"/>
    </row>
    <row r="28" spans="1:8" x14ac:dyDescent="0.3">
      <c r="A28" s="5" t="s">
        <v>120</v>
      </c>
      <c r="B28" s="18" t="s">
        <v>110</v>
      </c>
      <c r="C28" s="15"/>
      <c r="D28" s="8" t="str">
        <f t="shared" si="0"/>
        <v>5 일</v>
      </c>
      <c r="E28" s="13">
        <v>43395</v>
      </c>
      <c r="F28" s="13">
        <v>43399</v>
      </c>
      <c r="G28" s="14"/>
    </row>
    <row r="29" spans="1:8" x14ac:dyDescent="0.3">
      <c r="A29" s="5" t="s">
        <v>121</v>
      </c>
      <c r="B29" s="18" t="s">
        <v>8</v>
      </c>
      <c r="C29" s="15"/>
      <c r="D29" s="8" t="str">
        <f t="shared" ref="D29" si="3">CONCATENATE(NETWORKDAYS(E29,F29)," 일")</f>
        <v>5 일</v>
      </c>
      <c r="E29" s="13">
        <v>43395</v>
      </c>
      <c r="F29" s="13">
        <v>43399</v>
      </c>
      <c r="G29" s="14"/>
    </row>
    <row r="30" spans="1:8" x14ac:dyDescent="0.3">
      <c r="A30" s="5" t="s">
        <v>122</v>
      </c>
      <c r="B30" s="25" t="s">
        <v>109</v>
      </c>
      <c r="C30" s="27"/>
      <c r="D30" s="21" t="str">
        <f t="shared" si="0"/>
        <v>45 일</v>
      </c>
      <c r="E30" s="23">
        <v>43297</v>
      </c>
      <c r="F30" s="23">
        <v>43357</v>
      </c>
      <c r="G30" s="14"/>
    </row>
    <row r="31" spans="1:8" x14ac:dyDescent="0.3">
      <c r="A31" s="5" t="s">
        <v>123</v>
      </c>
      <c r="B31" s="18" t="s">
        <v>111</v>
      </c>
      <c r="C31" s="15"/>
      <c r="D31" s="8" t="str">
        <f t="shared" si="0"/>
        <v>20 일</v>
      </c>
      <c r="E31" s="13">
        <v>43402</v>
      </c>
      <c r="F31" s="13">
        <v>43427</v>
      </c>
      <c r="G31" s="14"/>
    </row>
    <row r="32" spans="1:8" x14ac:dyDescent="0.3">
      <c r="A32" s="5" t="s">
        <v>124</v>
      </c>
      <c r="B32" s="18" t="s">
        <v>112</v>
      </c>
      <c r="C32" s="15"/>
      <c r="D32" s="8" t="str">
        <f t="shared" ref="D32" si="4">CONCATENATE(NETWORKDAYS(E32,F32)," 일")</f>
        <v>15 일</v>
      </c>
      <c r="E32" s="13">
        <v>43430</v>
      </c>
      <c r="F32" s="13">
        <v>43448</v>
      </c>
      <c r="G32" s="14"/>
    </row>
    <row r="33" spans="1:8" x14ac:dyDescent="0.3">
      <c r="A33" s="5" t="s">
        <v>125</v>
      </c>
      <c r="B33" s="18" t="s">
        <v>113</v>
      </c>
      <c r="C33" s="15"/>
      <c r="D33" s="8" t="str">
        <f t="shared" ref="D33" si="5">CONCATENATE(NETWORKDAYS(E33,F33)," 일")</f>
        <v>20 일</v>
      </c>
      <c r="E33" s="13">
        <v>43451</v>
      </c>
      <c r="F33" s="13">
        <v>43476</v>
      </c>
      <c r="G33" s="14"/>
    </row>
    <row r="34" spans="1:8" x14ac:dyDescent="0.3">
      <c r="A34" s="5" t="s">
        <v>126</v>
      </c>
      <c r="B34" s="18" t="s">
        <v>114</v>
      </c>
      <c r="C34" s="15" t="s">
        <v>115</v>
      </c>
      <c r="D34" s="8" t="str">
        <f t="shared" ref="D34" si="6">CONCATENATE(NETWORKDAYS(E34,F34)," 일")</f>
        <v>10 일</v>
      </c>
      <c r="E34" s="13">
        <v>43479</v>
      </c>
      <c r="F34" s="13">
        <v>43490</v>
      </c>
      <c r="G34" s="14"/>
    </row>
    <row r="35" spans="1:8" x14ac:dyDescent="0.3">
      <c r="A35" s="5" t="s">
        <v>127</v>
      </c>
      <c r="B35" s="18" t="s">
        <v>116</v>
      </c>
      <c r="C35" s="15" t="s">
        <v>117</v>
      </c>
      <c r="D35" s="8" t="str">
        <f t="shared" ref="D35:D40" si="7">CONCATENATE(NETWORKDAYS(E35,F35)," 일")</f>
        <v>10 일</v>
      </c>
      <c r="E35" s="13">
        <v>43493</v>
      </c>
      <c r="F35" s="13">
        <v>43504</v>
      </c>
      <c r="G35" s="14"/>
    </row>
    <row r="36" spans="1:8" x14ac:dyDescent="0.3">
      <c r="A36" s="5" t="s">
        <v>131</v>
      </c>
      <c r="B36" s="25" t="s">
        <v>128</v>
      </c>
      <c r="C36" s="26"/>
      <c r="D36" s="21" t="str">
        <f t="shared" si="7"/>
        <v>15 일</v>
      </c>
      <c r="E36" s="23">
        <v>43479</v>
      </c>
      <c r="F36" s="23">
        <v>43497</v>
      </c>
      <c r="G36" s="14"/>
      <c r="H36" t="s">
        <v>230</v>
      </c>
    </row>
    <row r="37" spans="1:8" x14ac:dyDescent="0.3">
      <c r="A37" s="5" t="s">
        <v>132</v>
      </c>
      <c r="B37" s="18" t="s">
        <v>97</v>
      </c>
      <c r="C37" s="15" t="s">
        <v>98</v>
      </c>
      <c r="D37" s="8" t="str">
        <f t="shared" si="7"/>
        <v>5 일</v>
      </c>
      <c r="E37" s="13">
        <v>43479</v>
      </c>
      <c r="F37" s="13">
        <v>43483</v>
      </c>
      <c r="G37" s="14"/>
      <c r="H37" t="s">
        <v>230</v>
      </c>
    </row>
    <row r="38" spans="1:8" x14ac:dyDescent="0.3">
      <c r="A38" s="5" t="s">
        <v>133</v>
      </c>
      <c r="B38" s="18" t="s">
        <v>99</v>
      </c>
      <c r="C38" s="15"/>
      <c r="D38" s="8" t="str">
        <f t="shared" si="7"/>
        <v>5 일</v>
      </c>
      <c r="E38" s="13">
        <v>43486</v>
      </c>
      <c r="F38" s="13">
        <v>43490</v>
      </c>
      <c r="G38" s="14"/>
      <c r="H38" t="s">
        <v>230</v>
      </c>
    </row>
    <row r="39" spans="1:8" x14ac:dyDescent="0.3">
      <c r="A39" s="5" t="s">
        <v>134</v>
      </c>
      <c r="B39" s="18" t="s">
        <v>129</v>
      </c>
      <c r="C39" s="15"/>
      <c r="D39" s="8" t="str">
        <f t="shared" si="7"/>
        <v>12 일</v>
      </c>
      <c r="E39" s="13">
        <v>43493</v>
      </c>
      <c r="F39" s="13">
        <v>43508</v>
      </c>
      <c r="G39" s="14"/>
      <c r="H39" t="s">
        <v>230</v>
      </c>
    </row>
    <row r="40" spans="1:8" x14ac:dyDescent="0.3">
      <c r="A40" s="5" t="s">
        <v>135</v>
      </c>
      <c r="B40" s="18" t="s">
        <v>130</v>
      </c>
      <c r="C40" s="15"/>
      <c r="D40" s="8" t="str">
        <f t="shared" si="7"/>
        <v>3 일</v>
      </c>
      <c r="E40" s="13">
        <v>43509</v>
      </c>
      <c r="F40" s="13">
        <v>43511</v>
      </c>
      <c r="G40" s="14"/>
      <c r="H40" t="s">
        <v>230</v>
      </c>
    </row>
    <row r="41" spans="1:8" ht="16.5" customHeight="1" x14ac:dyDescent="0.3">
      <c r="A41" s="5" t="s">
        <v>136</v>
      </c>
      <c r="B41" s="12" t="s">
        <v>9</v>
      </c>
      <c r="C41" s="20"/>
      <c r="D41" s="21" t="str">
        <f t="shared" ref="D41:D44" si="8">CONCATENATE(NETWORKDAYS(E41,F41)," 일")</f>
        <v>5 일</v>
      </c>
      <c r="E41" s="23">
        <v>43507</v>
      </c>
      <c r="F41" s="23">
        <v>43511</v>
      </c>
      <c r="G41" s="10"/>
      <c r="H41" t="s">
        <v>230</v>
      </c>
    </row>
    <row r="42" spans="1:8" ht="16.5" customHeight="1" x14ac:dyDescent="0.3">
      <c r="A42" s="5" t="s">
        <v>137</v>
      </c>
      <c r="B42" s="18" t="s">
        <v>10</v>
      </c>
      <c r="C42" s="7" t="s">
        <v>11</v>
      </c>
      <c r="D42" s="8" t="str">
        <f t="shared" si="8"/>
        <v>1 일</v>
      </c>
      <c r="E42" s="13">
        <v>43507</v>
      </c>
      <c r="F42" s="13">
        <v>43507</v>
      </c>
      <c r="G42" s="10"/>
      <c r="H42" t="s">
        <v>230</v>
      </c>
    </row>
    <row r="43" spans="1:8" x14ac:dyDescent="0.3">
      <c r="A43" s="5" t="s">
        <v>138</v>
      </c>
      <c r="B43" s="18" t="s">
        <v>12</v>
      </c>
      <c r="C43" s="7" t="s">
        <v>13</v>
      </c>
      <c r="D43" s="8" t="str">
        <f t="shared" si="8"/>
        <v>3 일</v>
      </c>
      <c r="E43" s="13">
        <v>43508</v>
      </c>
      <c r="F43" s="13">
        <v>43510</v>
      </c>
      <c r="G43" s="10"/>
      <c r="H43" t="s">
        <v>230</v>
      </c>
    </row>
    <row r="44" spans="1:8" ht="16.5" customHeight="1" x14ac:dyDescent="0.3">
      <c r="A44" s="5" t="s">
        <v>139</v>
      </c>
      <c r="B44" s="18" t="s">
        <v>17</v>
      </c>
      <c r="C44" s="7"/>
      <c r="D44" s="8" t="str">
        <f t="shared" si="8"/>
        <v>1 일</v>
      </c>
      <c r="E44" s="13">
        <v>43511</v>
      </c>
      <c r="F44" s="13">
        <v>43511</v>
      </c>
      <c r="G44" s="10"/>
      <c r="H44" t="s">
        <v>230</v>
      </c>
    </row>
    <row r="45" spans="1:8" ht="16.5" customHeight="1" x14ac:dyDescent="0.3">
      <c r="A45" s="5" t="s">
        <v>140</v>
      </c>
      <c r="B45" s="12" t="s">
        <v>14</v>
      </c>
      <c r="C45" s="20"/>
      <c r="D45" s="21" t="str">
        <f t="shared" ref="D45:D47" si="9">CONCATENATE(NETWORKDAYS(E45,F45)," 일")</f>
        <v>5 일</v>
      </c>
      <c r="E45" s="23">
        <v>43514</v>
      </c>
      <c r="F45" s="22">
        <v>43518</v>
      </c>
      <c r="G45" s="10"/>
      <c r="H45" t="s">
        <v>230</v>
      </c>
    </row>
    <row r="46" spans="1:8" ht="16.5" customHeight="1" x14ac:dyDescent="0.3">
      <c r="A46" s="5" t="s">
        <v>141</v>
      </c>
      <c r="B46" s="18" t="s">
        <v>15</v>
      </c>
      <c r="C46" s="7"/>
      <c r="D46" s="8" t="str">
        <f t="shared" si="9"/>
        <v>3 일</v>
      </c>
      <c r="E46" s="13">
        <v>43514</v>
      </c>
      <c r="F46" s="9">
        <v>43516</v>
      </c>
      <c r="G46" s="10"/>
      <c r="H46" t="s">
        <v>230</v>
      </c>
    </row>
    <row r="47" spans="1:8" x14ac:dyDescent="0.3">
      <c r="A47" s="5" t="s">
        <v>142</v>
      </c>
      <c r="B47" s="18" t="s">
        <v>16</v>
      </c>
      <c r="C47" s="7"/>
      <c r="D47" s="8" t="str">
        <f t="shared" si="9"/>
        <v>2 일</v>
      </c>
      <c r="E47" s="9">
        <v>43517</v>
      </c>
      <c r="F47" s="9">
        <v>43518</v>
      </c>
      <c r="G47" s="10"/>
      <c r="H47" t="s">
        <v>230</v>
      </c>
    </row>
    <row r="48" spans="1:8" ht="16.5" customHeight="1" x14ac:dyDescent="0.3">
      <c r="A48" s="5" t="s">
        <v>164</v>
      </c>
      <c r="B48" s="19" t="s">
        <v>118</v>
      </c>
      <c r="C48" s="20"/>
      <c r="D48" s="21" t="str">
        <f t="shared" si="0"/>
        <v>143 일</v>
      </c>
      <c r="E48" s="23">
        <v>43521</v>
      </c>
      <c r="F48" s="22">
        <v>43719</v>
      </c>
      <c r="G48" s="10"/>
    </row>
    <row r="49" spans="1:8" x14ac:dyDescent="0.3">
      <c r="A49" s="5" t="s">
        <v>165</v>
      </c>
      <c r="B49" s="25" t="s">
        <v>143</v>
      </c>
      <c r="C49" s="26"/>
      <c r="D49" s="21" t="str">
        <f t="shared" si="0"/>
        <v>15 일</v>
      </c>
      <c r="E49" s="23">
        <v>43521</v>
      </c>
      <c r="F49" s="23">
        <v>43539</v>
      </c>
      <c r="G49" s="14"/>
      <c r="H49" t="s">
        <v>230</v>
      </c>
    </row>
    <row r="50" spans="1:8" x14ac:dyDescent="0.3">
      <c r="A50" s="5" t="s">
        <v>166</v>
      </c>
      <c r="B50" s="18" t="s">
        <v>97</v>
      </c>
      <c r="C50" s="15" t="s">
        <v>98</v>
      </c>
      <c r="D50" s="8" t="str">
        <f t="shared" si="0"/>
        <v>4 일</v>
      </c>
      <c r="E50" s="13">
        <v>43521</v>
      </c>
      <c r="F50" s="13">
        <v>43524</v>
      </c>
      <c r="G50" s="14"/>
      <c r="H50" t="s">
        <v>230</v>
      </c>
    </row>
    <row r="51" spans="1:8" x14ac:dyDescent="0.3">
      <c r="A51" s="5" t="s">
        <v>167</v>
      </c>
      <c r="B51" s="18" t="s">
        <v>99</v>
      </c>
      <c r="C51" s="15"/>
      <c r="D51" s="8" t="str">
        <f t="shared" si="0"/>
        <v>15 일</v>
      </c>
      <c r="E51" s="13">
        <v>43528</v>
      </c>
      <c r="F51" s="13">
        <v>43546</v>
      </c>
      <c r="G51" s="14"/>
      <c r="H51" t="s">
        <v>230</v>
      </c>
    </row>
    <row r="52" spans="1:8" x14ac:dyDescent="0.3">
      <c r="A52" s="5" t="s">
        <v>168</v>
      </c>
      <c r="B52" s="18" t="s">
        <v>144</v>
      </c>
      <c r="C52" s="15"/>
      <c r="D52" s="8" t="str">
        <f t="shared" si="0"/>
        <v>12 일</v>
      </c>
      <c r="E52" s="13">
        <v>43549</v>
      </c>
      <c r="F52" s="13">
        <v>43564</v>
      </c>
      <c r="G52" s="14"/>
      <c r="H52" t="s">
        <v>230</v>
      </c>
    </row>
    <row r="53" spans="1:8" x14ac:dyDescent="0.3">
      <c r="A53" s="5" t="s">
        <v>169</v>
      </c>
      <c r="B53" s="18" t="s">
        <v>145</v>
      </c>
      <c r="C53" s="15"/>
      <c r="D53" s="8" t="str">
        <f t="shared" si="0"/>
        <v>3 일</v>
      </c>
      <c r="E53" s="13">
        <v>43565</v>
      </c>
      <c r="F53" s="13">
        <v>43567</v>
      </c>
      <c r="G53" s="14"/>
      <c r="H53" t="s">
        <v>230</v>
      </c>
    </row>
    <row r="54" spans="1:8" ht="16.5" customHeight="1" x14ac:dyDescent="0.3">
      <c r="A54" s="5" t="s">
        <v>170</v>
      </c>
      <c r="B54" s="25" t="s">
        <v>149</v>
      </c>
      <c r="C54" s="27"/>
      <c r="D54" s="21" t="str">
        <f t="shared" si="0"/>
        <v>218 일</v>
      </c>
      <c r="E54" s="22">
        <v>43395</v>
      </c>
      <c r="F54" s="22">
        <v>43698</v>
      </c>
      <c r="G54" s="10"/>
    </row>
    <row r="55" spans="1:8" x14ac:dyDescent="0.3">
      <c r="A55" s="5" t="s">
        <v>171</v>
      </c>
      <c r="B55" s="18" t="s">
        <v>146</v>
      </c>
      <c r="C55" s="7" t="s">
        <v>148</v>
      </c>
      <c r="D55" s="8" t="str">
        <f t="shared" si="0"/>
        <v>37 일</v>
      </c>
      <c r="E55" s="9">
        <v>43570</v>
      </c>
      <c r="F55" s="9">
        <v>43620</v>
      </c>
      <c r="G55" s="10"/>
    </row>
    <row r="56" spans="1:8" x14ac:dyDescent="0.3">
      <c r="A56" s="5" t="s">
        <v>172</v>
      </c>
      <c r="B56" s="18" t="s">
        <v>147</v>
      </c>
      <c r="C56" s="7"/>
      <c r="D56" s="8" t="str">
        <f t="shared" ref="D56:D57" si="10">CONCATENATE(NETWORKDAYS(E56,F56)," 일")</f>
        <v>3 일</v>
      </c>
      <c r="E56" s="9">
        <v>43621</v>
      </c>
      <c r="F56" s="9">
        <v>43623</v>
      </c>
      <c r="G56" s="10"/>
    </row>
    <row r="57" spans="1:8" x14ac:dyDescent="0.3">
      <c r="A57" s="5" t="s">
        <v>173</v>
      </c>
      <c r="B57" s="18" t="s">
        <v>150</v>
      </c>
      <c r="C57" s="7" t="s">
        <v>151</v>
      </c>
      <c r="D57" s="8" t="str">
        <f t="shared" si="10"/>
        <v>40 일</v>
      </c>
      <c r="E57" s="9">
        <v>43626</v>
      </c>
      <c r="F57" s="9">
        <v>43679</v>
      </c>
      <c r="G57" s="10"/>
    </row>
    <row r="58" spans="1:8" x14ac:dyDescent="0.3">
      <c r="A58" s="5" t="s">
        <v>174</v>
      </c>
      <c r="B58" s="25" t="s">
        <v>154</v>
      </c>
      <c r="C58" s="20"/>
      <c r="D58" s="21" t="str">
        <f t="shared" ref="D58:D59" si="11">CONCATENATE(NETWORKDAYS(E58,F58)," 일")</f>
        <v>28 일</v>
      </c>
      <c r="E58" s="22">
        <v>43681</v>
      </c>
      <c r="F58" s="22">
        <v>43719</v>
      </c>
      <c r="G58" s="10"/>
    </row>
    <row r="59" spans="1:8" x14ac:dyDescent="0.3">
      <c r="A59" s="5" t="s">
        <v>175</v>
      </c>
      <c r="B59" s="18" t="s">
        <v>158</v>
      </c>
      <c r="C59" s="7" t="s">
        <v>161</v>
      </c>
      <c r="D59" s="8" t="str">
        <f t="shared" si="11"/>
        <v>5 일</v>
      </c>
      <c r="E59" s="9">
        <v>43681</v>
      </c>
      <c r="F59" s="9">
        <v>43686</v>
      </c>
      <c r="G59" s="10"/>
    </row>
    <row r="60" spans="1:8" x14ac:dyDescent="0.3">
      <c r="A60" s="5" t="s">
        <v>176</v>
      </c>
      <c r="B60" s="18" t="s">
        <v>155</v>
      </c>
      <c r="C60" s="7"/>
      <c r="D60" s="8" t="str">
        <f t="shared" ref="D60:D61" si="12">CONCATENATE(NETWORKDAYS(E60,F60)," 일")</f>
        <v>8 일</v>
      </c>
      <c r="E60" s="9">
        <v>43688</v>
      </c>
      <c r="F60" s="9">
        <v>43698</v>
      </c>
      <c r="G60" s="10"/>
    </row>
    <row r="61" spans="1:8" x14ac:dyDescent="0.3">
      <c r="A61" s="5" t="s">
        <v>177</v>
      </c>
      <c r="B61" s="18" t="s">
        <v>160</v>
      </c>
      <c r="C61" s="7"/>
      <c r="D61" s="8" t="str">
        <f t="shared" si="12"/>
        <v>5 일</v>
      </c>
      <c r="E61" s="9">
        <v>43699</v>
      </c>
      <c r="F61" s="9">
        <v>43705</v>
      </c>
      <c r="G61" s="10"/>
    </row>
    <row r="62" spans="1:8" x14ac:dyDescent="0.3">
      <c r="A62" s="5" t="s">
        <v>178</v>
      </c>
      <c r="B62" s="18" t="s">
        <v>156</v>
      </c>
      <c r="C62" s="7" t="s">
        <v>162</v>
      </c>
      <c r="D62" s="8" t="str">
        <f t="shared" ref="D62" si="13">CONCATENATE(NETWORKDAYS(E62,F62)," 일")</f>
        <v>5 일</v>
      </c>
      <c r="E62" s="9">
        <v>43706</v>
      </c>
      <c r="F62" s="9">
        <v>43712</v>
      </c>
      <c r="G62" s="10"/>
    </row>
    <row r="63" spans="1:8" x14ac:dyDescent="0.3">
      <c r="A63" s="5" t="s">
        <v>179</v>
      </c>
      <c r="B63" s="18" t="s">
        <v>157</v>
      </c>
      <c r="C63" s="7" t="s">
        <v>162</v>
      </c>
      <c r="D63" s="8" t="str">
        <f t="shared" ref="D63" si="14">CONCATENATE(NETWORKDAYS(E63,F63)," 일")</f>
        <v>5 일</v>
      </c>
      <c r="E63" s="9">
        <v>43713</v>
      </c>
      <c r="F63" s="9">
        <v>43719</v>
      </c>
      <c r="G63" s="10"/>
    </row>
    <row r="64" spans="1:8" x14ac:dyDescent="0.3">
      <c r="A64" s="5" t="s">
        <v>180</v>
      </c>
      <c r="B64" s="25" t="s">
        <v>18</v>
      </c>
      <c r="C64" s="26"/>
      <c r="D64" s="21" t="str">
        <f t="shared" ref="D64:D67" si="15">CONCATENATE(NETWORKDAYS(E64,F64)," 일")</f>
        <v>83 일</v>
      </c>
      <c r="E64" s="23">
        <v>43605</v>
      </c>
      <c r="F64" s="23">
        <v>43719</v>
      </c>
      <c r="G64" s="14"/>
      <c r="H64" t="s">
        <v>230</v>
      </c>
    </row>
    <row r="65" spans="1:8" x14ac:dyDescent="0.3">
      <c r="A65" s="5" t="s">
        <v>181</v>
      </c>
      <c r="B65" s="18" t="s">
        <v>19</v>
      </c>
      <c r="C65" s="15"/>
      <c r="D65" s="8" t="str">
        <f t="shared" si="15"/>
        <v>20 일</v>
      </c>
      <c r="E65" s="13">
        <v>43605</v>
      </c>
      <c r="F65" s="13">
        <v>43630</v>
      </c>
      <c r="G65" s="14"/>
      <c r="H65" t="s">
        <v>230</v>
      </c>
    </row>
    <row r="66" spans="1:8" x14ac:dyDescent="0.3">
      <c r="A66" s="5" t="s">
        <v>182</v>
      </c>
      <c r="B66" s="18" t="s">
        <v>20</v>
      </c>
      <c r="C66" s="15"/>
      <c r="D66" s="8" t="str">
        <f t="shared" si="15"/>
        <v>15 일</v>
      </c>
      <c r="E66" s="13">
        <v>43633</v>
      </c>
      <c r="F66" s="13">
        <v>43651</v>
      </c>
      <c r="G66" s="14"/>
      <c r="H66" t="s">
        <v>230</v>
      </c>
    </row>
    <row r="67" spans="1:8" x14ac:dyDescent="0.3">
      <c r="A67" s="5" t="s">
        <v>183</v>
      </c>
      <c r="B67" s="18" t="s">
        <v>21</v>
      </c>
      <c r="C67" s="15"/>
      <c r="D67" s="8" t="str">
        <f t="shared" si="15"/>
        <v>15 일</v>
      </c>
      <c r="E67" s="13">
        <v>43654</v>
      </c>
      <c r="F67" s="13">
        <v>43672</v>
      </c>
      <c r="G67" s="14"/>
      <c r="H67" t="s">
        <v>230</v>
      </c>
    </row>
    <row r="68" spans="1:8" x14ac:dyDescent="0.3">
      <c r="A68" s="5" t="s">
        <v>184</v>
      </c>
      <c r="B68" s="18" t="s">
        <v>22</v>
      </c>
      <c r="C68" s="15"/>
      <c r="D68" s="8" t="str">
        <f t="shared" ref="D68:D72" si="16">CONCATENATE(NETWORKDAYS(E68,F68)," 일")</f>
        <v>15 일</v>
      </c>
      <c r="E68" s="13">
        <v>43675</v>
      </c>
      <c r="F68" s="13">
        <v>43693</v>
      </c>
      <c r="G68" s="14"/>
      <c r="H68" t="s">
        <v>230</v>
      </c>
    </row>
    <row r="69" spans="1:8" x14ac:dyDescent="0.3">
      <c r="A69" s="5" t="s">
        <v>185</v>
      </c>
      <c r="B69" s="18" t="s">
        <v>23</v>
      </c>
      <c r="C69" s="15"/>
      <c r="D69" s="8" t="str">
        <f t="shared" ref="D69:D71" si="17">CONCATENATE(NETWORKDAYS(E69,F69)," 일")</f>
        <v>18 일</v>
      </c>
      <c r="E69" s="13">
        <v>43696</v>
      </c>
      <c r="F69" s="13">
        <v>43719</v>
      </c>
      <c r="G69" s="14"/>
      <c r="H69" t="s">
        <v>230</v>
      </c>
    </row>
    <row r="70" spans="1:8" x14ac:dyDescent="0.3">
      <c r="A70" s="5" t="s">
        <v>186</v>
      </c>
      <c r="B70" s="25" t="s">
        <v>30</v>
      </c>
      <c r="C70" s="27"/>
      <c r="D70" s="21" t="str">
        <f t="shared" si="17"/>
        <v>16 일</v>
      </c>
      <c r="E70" s="23">
        <v>43676</v>
      </c>
      <c r="F70" s="23">
        <v>43697</v>
      </c>
      <c r="G70" s="14"/>
      <c r="H70" t="s">
        <v>230</v>
      </c>
    </row>
    <row r="71" spans="1:8" x14ac:dyDescent="0.3">
      <c r="A71" s="5" t="s">
        <v>187</v>
      </c>
      <c r="B71" s="18" t="s">
        <v>42</v>
      </c>
      <c r="C71" s="15"/>
      <c r="D71" s="8" t="str">
        <f t="shared" si="17"/>
        <v>11 일</v>
      </c>
      <c r="E71" s="13">
        <v>43676</v>
      </c>
      <c r="F71" s="13">
        <v>43690</v>
      </c>
      <c r="G71" s="14"/>
      <c r="H71" t="s">
        <v>230</v>
      </c>
    </row>
    <row r="72" spans="1:8" x14ac:dyDescent="0.3">
      <c r="A72" s="5" t="s">
        <v>188</v>
      </c>
      <c r="B72" s="18" t="s">
        <v>41</v>
      </c>
      <c r="C72" s="15" t="s">
        <v>58</v>
      </c>
      <c r="D72" s="8" t="str">
        <f t="shared" si="16"/>
        <v>11 일</v>
      </c>
      <c r="E72" s="13">
        <v>43676</v>
      </c>
      <c r="F72" s="13">
        <v>43690</v>
      </c>
      <c r="G72" s="14"/>
      <c r="H72" t="s">
        <v>230</v>
      </c>
    </row>
    <row r="73" spans="1:8" x14ac:dyDescent="0.3">
      <c r="A73" s="5" t="s">
        <v>189</v>
      </c>
      <c r="B73" s="18" t="s">
        <v>52</v>
      </c>
      <c r="C73" s="15"/>
      <c r="D73" s="8" t="str">
        <f t="shared" ref="D73" si="18">CONCATENATE(NETWORKDAYS(E73,F73)," 일")</f>
        <v>5 일</v>
      </c>
      <c r="E73" s="13">
        <v>43691</v>
      </c>
      <c r="F73" s="13">
        <v>43697</v>
      </c>
      <c r="G73" s="14"/>
      <c r="H73" t="s">
        <v>230</v>
      </c>
    </row>
    <row r="74" spans="1:8" ht="16.5" customHeight="1" x14ac:dyDescent="0.3">
      <c r="A74" s="5" t="s">
        <v>190</v>
      </c>
      <c r="B74" s="12" t="s">
        <v>9</v>
      </c>
      <c r="C74" s="20"/>
      <c r="D74" s="21" t="str">
        <f t="shared" ref="D74:D77" si="19">CONCATENATE(NETWORKDAYS(E74,F74)," 일")</f>
        <v>5 일</v>
      </c>
      <c r="E74" s="22">
        <v>43713</v>
      </c>
      <c r="F74" s="22">
        <v>43719</v>
      </c>
      <c r="G74" s="10"/>
      <c r="H74" t="s">
        <v>230</v>
      </c>
    </row>
    <row r="75" spans="1:8" ht="16.5" customHeight="1" x14ac:dyDescent="0.3">
      <c r="A75" s="5" t="s">
        <v>191</v>
      </c>
      <c r="B75" s="18" t="s">
        <v>10</v>
      </c>
      <c r="C75" s="7" t="s">
        <v>11</v>
      </c>
      <c r="D75" s="8" t="str">
        <f t="shared" si="19"/>
        <v>1 일</v>
      </c>
      <c r="E75" s="9">
        <v>43713</v>
      </c>
      <c r="F75" s="9">
        <v>43713</v>
      </c>
      <c r="G75" s="10"/>
      <c r="H75" t="s">
        <v>230</v>
      </c>
    </row>
    <row r="76" spans="1:8" x14ac:dyDescent="0.3">
      <c r="A76" s="5" t="s">
        <v>192</v>
      </c>
      <c r="B76" s="18" t="s">
        <v>12</v>
      </c>
      <c r="C76" s="7" t="s">
        <v>57</v>
      </c>
      <c r="D76" s="8" t="str">
        <f t="shared" si="19"/>
        <v>3 일</v>
      </c>
      <c r="E76" s="9">
        <v>43714</v>
      </c>
      <c r="F76" s="9">
        <v>43718</v>
      </c>
      <c r="G76" s="10"/>
      <c r="H76" t="s">
        <v>230</v>
      </c>
    </row>
    <row r="77" spans="1:8" ht="16.5" customHeight="1" x14ac:dyDescent="0.3">
      <c r="A77" s="5" t="s">
        <v>193</v>
      </c>
      <c r="B77" s="18" t="s">
        <v>17</v>
      </c>
      <c r="C77" s="7"/>
      <c r="D77" s="8" t="str">
        <f t="shared" si="19"/>
        <v>1 일</v>
      </c>
      <c r="E77" s="9">
        <v>43719</v>
      </c>
      <c r="F77" s="9">
        <v>43719</v>
      </c>
      <c r="G77" s="10"/>
      <c r="H77" t="s">
        <v>230</v>
      </c>
    </row>
    <row r="78" spans="1:8" ht="16.5" customHeight="1" x14ac:dyDescent="0.3">
      <c r="A78" s="5" t="s">
        <v>194</v>
      </c>
      <c r="B78" s="19" t="s">
        <v>159</v>
      </c>
      <c r="C78" s="20"/>
      <c r="D78" s="21" t="str">
        <f t="shared" si="0"/>
        <v>100 일</v>
      </c>
      <c r="E78" s="22">
        <v>43724</v>
      </c>
      <c r="F78" s="22">
        <v>43861</v>
      </c>
      <c r="G78" s="10"/>
      <c r="H78" t="s">
        <v>230</v>
      </c>
    </row>
    <row r="79" spans="1:8" x14ac:dyDescent="0.3">
      <c r="A79" s="5" t="s">
        <v>195</v>
      </c>
      <c r="B79" s="25" t="s">
        <v>24</v>
      </c>
      <c r="C79" s="16"/>
      <c r="D79" s="21" t="str">
        <f t="shared" ref="D79:D85" si="20">CONCATENATE(NETWORKDAYS(E79,F79)," 일")</f>
        <v>60 일</v>
      </c>
      <c r="E79" s="22">
        <v>43724</v>
      </c>
      <c r="F79" s="22">
        <v>43805</v>
      </c>
      <c r="G79" s="17"/>
      <c r="H79" t="s">
        <v>230</v>
      </c>
    </row>
    <row r="80" spans="1:8" x14ac:dyDescent="0.3">
      <c r="A80" s="5" t="s">
        <v>196</v>
      </c>
      <c r="B80" s="18" t="s">
        <v>53</v>
      </c>
      <c r="C80" s="16"/>
      <c r="D80" s="8" t="str">
        <f t="shared" si="20"/>
        <v>60 일</v>
      </c>
      <c r="E80" s="9">
        <v>43724</v>
      </c>
      <c r="F80" s="9">
        <v>43805</v>
      </c>
      <c r="G80" s="17"/>
      <c r="H80" t="s">
        <v>230</v>
      </c>
    </row>
    <row r="81" spans="1:8" x14ac:dyDescent="0.3">
      <c r="A81" s="5" t="s">
        <v>197</v>
      </c>
      <c r="B81" s="18" t="s">
        <v>35</v>
      </c>
      <c r="C81" s="16"/>
      <c r="D81" s="8" t="str">
        <f t="shared" si="20"/>
        <v>38 일</v>
      </c>
      <c r="E81" s="9">
        <v>43725</v>
      </c>
      <c r="F81" s="9">
        <v>43776</v>
      </c>
      <c r="G81" s="17"/>
      <c r="H81" t="s">
        <v>230</v>
      </c>
    </row>
    <row r="82" spans="1:8" x14ac:dyDescent="0.3">
      <c r="A82" s="5" t="s">
        <v>198</v>
      </c>
      <c r="B82" s="25" t="s">
        <v>25</v>
      </c>
      <c r="C82" s="28"/>
      <c r="D82" s="21" t="str">
        <f t="shared" si="20"/>
        <v>25 일</v>
      </c>
      <c r="E82" s="22">
        <v>43745</v>
      </c>
      <c r="F82" s="22">
        <v>43777</v>
      </c>
      <c r="G82" s="17"/>
      <c r="H82" t="s">
        <v>230</v>
      </c>
    </row>
    <row r="83" spans="1:8" x14ac:dyDescent="0.3">
      <c r="A83" s="5" t="s">
        <v>199</v>
      </c>
      <c r="B83" s="18" t="s">
        <v>26</v>
      </c>
      <c r="C83" s="16"/>
      <c r="D83" s="8" t="str">
        <f t="shared" si="20"/>
        <v>5 일</v>
      </c>
      <c r="E83" s="9">
        <v>43745</v>
      </c>
      <c r="F83" s="9">
        <v>43749</v>
      </c>
      <c r="G83" s="17"/>
      <c r="H83" t="s">
        <v>230</v>
      </c>
    </row>
    <row r="84" spans="1:8" ht="16.5" customHeight="1" x14ac:dyDescent="0.3">
      <c r="A84" s="5" t="s">
        <v>200</v>
      </c>
      <c r="B84" s="18" t="s">
        <v>27</v>
      </c>
      <c r="C84" s="7"/>
      <c r="D84" s="8" t="str">
        <f t="shared" si="20"/>
        <v>5 일</v>
      </c>
      <c r="E84" s="9">
        <v>43752</v>
      </c>
      <c r="F84" s="9">
        <v>43756</v>
      </c>
      <c r="G84" s="10"/>
      <c r="H84" t="s">
        <v>230</v>
      </c>
    </row>
    <row r="85" spans="1:8" ht="16.5" customHeight="1" x14ac:dyDescent="0.3">
      <c r="A85" s="5" t="s">
        <v>201</v>
      </c>
      <c r="B85" s="18" t="s">
        <v>38</v>
      </c>
      <c r="C85" s="7" t="s">
        <v>40</v>
      </c>
      <c r="D85" s="8" t="str">
        <f t="shared" si="20"/>
        <v>15 일</v>
      </c>
      <c r="E85" s="9">
        <v>43759</v>
      </c>
      <c r="F85" s="9">
        <v>43777</v>
      </c>
      <c r="G85" s="10"/>
      <c r="H85" t="s">
        <v>230</v>
      </c>
    </row>
    <row r="86" spans="1:8" x14ac:dyDescent="0.3">
      <c r="A86" s="5" t="s">
        <v>202</v>
      </c>
      <c r="B86" s="18" t="s">
        <v>163</v>
      </c>
      <c r="C86" s="7" t="s">
        <v>152</v>
      </c>
      <c r="D86" s="8" t="str">
        <f t="shared" ref="D86" si="21">CONCATENATE(NETWORKDAYS(E86,F86)," 일")</f>
        <v>25 일</v>
      </c>
      <c r="E86" s="9">
        <v>43745</v>
      </c>
      <c r="F86" s="9">
        <v>43777</v>
      </c>
      <c r="G86" s="10"/>
    </row>
    <row r="87" spans="1:8" x14ac:dyDescent="0.3">
      <c r="A87" s="5" t="s">
        <v>203</v>
      </c>
      <c r="B87" s="12" t="s">
        <v>46</v>
      </c>
      <c r="C87" s="16"/>
      <c r="D87" s="21" t="str">
        <f t="shared" si="0"/>
        <v>20 일</v>
      </c>
      <c r="E87" s="22">
        <v>43766</v>
      </c>
      <c r="F87" s="22">
        <v>43791</v>
      </c>
      <c r="G87" s="17"/>
      <c r="H87" t="s">
        <v>230</v>
      </c>
    </row>
    <row r="88" spans="1:8" x14ac:dyDescent="0.3">
      <c r="A88" s="5" t="s">
        <v>204</v>
      </c>
      <c r="B88" s="18" t="s">
        <v>47</v>
      </c>
      <c r="C88" s="16"/>
      <c r="D88" s="8" t="str">
        <f t="shared" si="0"/>
        <v>10 일</v>
      </c>
      <c r="E88" s="9">
        <v>43766</v>
      </c>
      <c r="F88" s="9">
        <v>43777</v>
      </c>
      <c r="G88" s="17"/>
      <c r="H88" t="s">
        <v>230</v>
      </c>
    </row>
    <row r="89" spans="1:8" x14ac:dyDescent="0.3">
      <c r="A89" s="5" t="s">
        <v>205</v>
      </c>
      <c r="B89" s="18" t="s">
        <v>46</v>
      </c>
      <c r="C89" s="16"/>
      <c r="D89" s="8" t="str">
        <f t="shared" si="0"/>
        <v>5 일</v>
      </c>
      <c r="E89" s="9">
        <v>43780</v>
      </c>
      <c r="F89" s="9">
        <v>43784</v>
      </c>
      <c r="G89" s="17"/>
      <c r="H89" t="s">
        <v>230</v>
      </c>
    </row>
    <row r="90" spans="1:8" x14ac:dyDescent="0.3">
      <c r="A90" s="5" t="s">
        <v>206</v>
      </c>
      <c r="B90" s="18" t="s">
        <v>48</v>
      </c>
      <c r="C90" s="16"/>
      <c r="D90" s="8" t="str">
        <f t="shared" si="0"/>
        <v>5 일</v>
      </c>
      <c r="E90" s="9">
        <v>43787</v>
      </c>
      <c r="F90" s="9">
        <v>43791</v>
      </c>
      <c r="G90" s="17"/>
      <c r="H90" t="s">
        <v>230</v>
      </c>
    </row>
    <row r="91" spans="1:8" ht="16.5" customHeight="1" x14ac:dyDescent="0.3">
      <c r="A91" s="5" t="s">
        <v>207</v>
      </c>
      <c r="B91" s="25" t="s">
        <v>28</v>
      </c>
      <c r="C91" s="20"/>
      <c r="D91" s="21" t="str">
        <f t="shared" ref="D91:D93" si="22">CONCATENATE(NETWORKDAYS(E91,F91)," 일")</f>
        <v>20 일</v>
      </c>
      <c r="E91" s="22">
        <v>43794</v>
      </c>
      <c r="F91" s="22">
        <v>43819</v>
      </c>
      <c r="G91" s="10"/>
      <c r="H91" t="s">
        <v>230</v>
      </c>
    </row>
    <row r="92" spans="1:8" ht="16.5" customHeight="1" x14ac:dyDescent="0.3">
      <c r="A92" s="5" t="s">
        <v>208</v>
      </c>
      <c r="B92" s="18" t="s">
        <v>39</v>
      </c>
      <c r="C92" s="7" t="s">
        <v>54</v>
      </c>
      <c r="D92" s="8" t="str">
        <f t="shared" si="22"/>
        <v>10 일</v>
      </c>
      <c r="E92" s="9">
        <v>43794</v>
      </c>
      <c r="F92" s="9">
        <v>43805</v>
      </c>
      <c r="G92" s="10"/>
      <c r="H92" t="s">
        <v>230</v>
      </c>
    </row>
    <row r="93" spans="1:8" x14ac:dyDescent="0.3">
      <c r="A93" s="5" t="s">
        <v>209</v>
      </c>
      <c r="B93" s="18" t="s">
        <v>29</v>
      </c>
      <c r="C93" s="7" t="s">
        <v>55</v>
      </c>
      <c r="D93" s="8" t="str">
        <f t="shared" si="22"/>
        <v>10 일</v>
      </c>
      <c r="E93" s="9">
        <v>43808</v>
      </c>
      <c r="F93" s="9">
        <v>43819</v>
      </c>
      <c r="G93" s="17"/>
      <c r="H93" t="s">
        <v>230</v>
      </c>
    </row>
    <row r="94" spans="1:8" x14ac:dyDescent="0.3">
      <c r="A94" s="5" t="s">
        <v>210</v>
      </c>
      <c r="B94" s="25" t="s">
        <v>30</v>
      </c>
      <c r="C94" s="28"/>
      <c r="D94" s="21" t="str">
        <f t="shared" ref="D94:D100" si="23">CONCATENATE(NETWORKDAYS(E94,F94)," 일")</f>
        <v>90 일</v>
      </c>
      <c r="E94" s="22">
        <v>43712</v>
      </c>
      <c r="F94" s="22">
        <v>43837</v>
      </c>
      <c r="G94" s="17"/>
      <c r="H94" t="s">
        <v>230</v>
      </c>
    </row>
    <row r="95" spans="1:8" x14ac:dyDescent="0.3">
      <c r="A95" s="5" t="s">
        <v>211</v>
      </c>
      <c r="B95" s="18" t="s">
        <v>36</v>
      </c>
      <c r="C95" s="16"/>
      <c r="D95" s="8" t="str">
        <f t="shared" si="23"/>
        <v>5 일</v>
      </c>
      <c r="E95" s="9">
        <v>43712</v>
      </c>
      <c r="F95" s="9">
        <v>43718</v>
      </c>
      <c r="G95" s="17"/>
      <c r="H95" t="s">
        <v>230</v>
      </c>
    </row>
    <row r="96" spans="1:8" x14ac:dyDescent="0.3">
      <c r="A96" s="5" t="s">
        <v>212</v>
      </c>
      <c r="B96" s="18" t="s">
        <v>49</v>
      </c>
      <c r="C96" s="16"/>
      <c r="D96" s="8" t="str">
        <f t="shared" si="23"/>
        <v>4 일</v>
      </c>
      <c r="E96" s="9">
        <v>43719</v>
      </c>
      <c r="F96" s="9">
        <v>43724</v>
      </c>
      <c r="G96" s="17"/>
      <c r="H96" t="s">
        <v>230</v>
      </c>
    </row>
    <row r="97" spans="1:8" ht="16.5" customHeight="1" x14ac:dyDescent="0.3">
      <c r="A97" s="5" t="s">
        <v>213</v>
      </c>
      <c r="B97" s="18" t="s">
        <v>31</v>
      </c>
      <c r="C97" s="20"/>
      <c r="D97" s="8" t="str">
        <f t="shared" si="23"/>
        <v>4 일</v>
      </c>
      <c r="E97" s="9">
        <v>43748</v>
      </c>
      <c r="F97" s="9">
        <v>43753</v>
      </c>
      <c r="G97" s="10"/>
      <c r="H97" t="s">
        <v>230</v>
      </c>
    </row>
    <row r="98" spans="1:8" ht="16.5" customHeight="1" x14ac:dyDescent="0.3">
      <c r="A98" s="5" t="s">
        <v>214</v>
      </c>
      <c r="B98" s="18" t="s">
        <v>32</v>
      </c>
      <c r="C98" s="7"/>
      <c r="D98" s="8" t="str">
        <f t="shared" si="23"/>
        <v>4 일</v>
      </c>
      <c r="E98" s="9">
        <v>43776</v>
      </c>
      <c r="F98" s="9">
        <v>43781</v>
      </c>
      <c r="G98" s="10"/>
      <c r="H98" t="s">
        <v>230</v>
      </c>
    </row>
    <row r="99" spans="1:8" ht="16.5" customHeight="1" x14ac:dyDescent="0.3">
      <c r="A99" s="5" t="s">
        <v>215</v>
      </c>
      <c r="B99" s="18" t="s">
        <v>33</v>
      </c>
      <c r="C99" s="7"/>
      <c r="D99" s="8" t="str">
        <f t="shared" si="23"/>
        <v>10 일</v>
      </c>
      <c r="E99" s="9">
        <v>43808</v>
      </c>
      <c r="F99" s="9">
        <v>43819</v>
      </c>
      <c r="G99" s="10"/>
      <c r="H99" t="s">
        <v>230</v>
      </c>
    </row>
    <row r="100" spans="1:8" ht="16.5" customHeight="1" x14ac:dyDescent="0.3">
      <c r="A100" s="5" t="s">
        <v>216</v>
      </c>
      <c r="B100" s="18" t="s">
        <v>34</v>
      </c>
      <c r="C100" s="7"/>
      <c r="D100" s="8" t="str">
        <f t="shared" si="23"/>
        <v>7 일</v>
      </c>
      <c r="E100" s="9">
        <v>43822</v>
      </c>
      <c r="F100" s="9">
        <v>43830</v>
      </c>
      <c r="G100" s="10"/>
      <c r="H100" t="s">
        <v>230</v>
      </c>
    </row>
    <row r="101" spans="1:8" x14ac:dyDescent="0.3">
      <c r="A101" s="5" t="s">
        <v>217</v>
      </c>
      <c r="B101" s="18" t="s">
        <v>37</v>
      </c>
      <c r="C101" s="16"/>
      <c r="D101" s="8" t="str">
        <f t="shared" ref="D101:D112" si="24">CONCATENATE(NETWORKDAYS(E101,F101)," 일")</f>
        <v>4 일</v>
      </c>
      <c r="E101" s="9">
        <v>43832</v>
      </c>
      <c r="F101" s="9">
        <v>43837</v>
      </c>
      <c r="G101" s="17"/>
      <c r="H101" t="s">
        <v>230</v>
      </c>
    </row>
    <row r="102" spans="1:8" x14ac:dyDescent="0.3">
      <c r="A102" s="5" t="s">
        <v>218</v>
      </c>
      <c r="B102" s="25" t="s">
        <v>50</v>
      </c>
      <c r="C102" s="28"/>
      <c r="D102" s="21" t="str">
        <f t="shared" si="24"/>
        <v>82 일</v>
      </c>
      <c r="E102" s="22">
        <v>43724</v>
      </c>
      <c r="F102" s="22">
        <v>43837</v>
      </c>
      <c r="G102" s="17"/>
    </row>
    <row r="103" spans="1:8" ht="16.5" customHeight="1" x14ac:dyDescent="0.3">
      <c r="A103" s="5" t="s">
        <v>219</v>
      </c>
      <c r="B103" s="18" t="s">
        <v>153</v>
      </c>
      <c r="C103" s="7" t="s">
        <v>56</v>
      </c>
      <c r="D103" s="8" t="str">
        <f t="shared" si="24"/>
        <v>82 일</v>
      </c>
      <c r="E103" s="9">
        <v>43724</v>
      </c>
      <c r="F103" s="9">
        <v>43837</v>
      </c>
      <c r="G103" s="10"/>
    </row>
    <row r="104" spans="1:8" ht="16.5" customHeight="1" x14ac:dyDescent="0.3">
      <c r="A104" s="5" t="s">
        <v>220</v>
      </c>
      <c r="B104" s="18" t="s">
        <v>62</v>
      </c>
      <c r="C104" s="7"/>
      <c r="D104" s="8" t="str">
        <f t="shared" si="24"/>
        <v>82 일</v>
      </c>
      <c r="E104" s="9">
        <v>43724</v>
      </c>
      <c r="F104" s="9">
        <v>43837</v>
      </c>
      <c r="G104" s="10"/>
    </row>
    <row r="105" spans="1:8" ht="16.5" customHeight="1" x14ac:dyDescent="0.3">
      <c r="A105" s="5" t="s">
        <v>221</v>
      </c>
      <c r="B105" s="12" t="s">
        <v>9</v>
      </c>
      <c r="C105" s="20"/>
      <c r="D105" s="21" t="str">
        <f t="shared" si="24"/>
        <v>15 일</v>
      </c>
      <c r="E105" s="22">
        <v>43822</v>
      </c>
      <c r="F105" s="22">
        <v>43840</v>
      </c>
      <c r="G105" s="10"/>
      <c r="H105" t="s">
        <v>230</v>
      </c>
    </row>
    <row r="106" spans="1:8" x14ac:dyDescent="0.3">
      <c r="A106" s="5" t="s">
        <v>222</v>
      </c>
      <c r="B106" s="18" t="s">
        <v>43</v>
      </c>
      <c r="C106" s="7" t="s">
        <v>51</v>
      </c>
      <c r="D106" s="8" t="str">
        <f t="shared" si="24"/>
        <v>4 일</v>
      </c>
      <c r="E106" s="9">
        <v>43822</v>
      </c>
      <c r="F106" s="9">
        <v>43825</v>
      </c>
      <c r="G106" s="10"/>
      <c r="H106" t="s">
        <v>230</v>
      </c>
    </row>
    <row r="107" spans="1:8" x14ac:dyDescent="0.3">
      <c r="A107" s="5" t="s">
        <v>223</v>
      </c>
      <c r="B107" s="18" t="s">
        <v>44</v>
      </c>
      <c r="C107" s="7" t="s">
        <v>57</v>
      </c>
      <c r="D107" s="8" t="str">
        <f t="shared" si="24"/>
        <v>6 일</v>
      </c>
      <c r="E107" s="9">
        <v>43826</v>
      </c>
      <c r="F107" s="9">
        <v>43833</v>
      </c>
      <c r="G107" s="10"/>
      <c r="H107" t="s">
        <v>230</v>
      </c>
    </row>
    <row r="108" spans="1:8" x14ac:dyDescent="0.3">
      <c r="A108" s="5" t="s">
        <v>224</v>
      </c>
      <c r="B108" s="18" t="s">
        <v>45</v>
      </c>
      <c r="C108" s="7"/>
      <c r="D108" s="8" t="str">
        <f t="shared" si="24"/>
        <v>5 일</v>
      </c>
      <c r="E108" s="9">
        <v>43836</v>
      </c>
      <c r="F108" s="9">
        <v>43840</v>
      </c>
      <c r="G108" s="10"/>
      <c r="H108" t="s">
        <v>230</v>
      </c>
    </row>
    <row r="109" spans="1:8" x14ac:dyDescent="0.3">
      <c r="A109" s="5" t="s">
        <v>225</v>
      </c>
      <c r="B109" s="12" t="s">
        <v>60</v>
      </c>
      <c r="C109" s="20"/>
      <c r="D109" s="21" t="str">
        <f t="shared" si="24"/>
        <v>8 일</v>
      </c>
      <c r="E109" s="22">
        <v>43838</v>
      </c>
      <c r="F109" s="22">
        <v>43847</v>
      </c>
      <c r="G109" s="10"/>
      <c r="H109" t="s">
        <v>230</v>
      </c>
    </row>
    <row r="110" spans="1:8" x14ac:dyDescent="0.3">
      <c r="A110" s="5" t="s">
        <v>226</v>
      </c>
      <c r="B110" s="12" t="s">
        <v>59</v>
      </c>
      <c r="C110" s="20"/>
      <c r="D110" s="21" t="str">
        <f t="shared" si="24"/>
        <v>10 일</v>
      </c>
      <c r="E110" s="22">
        <v>43850</v>
      </c>
      <c r="F110" s="22">
        <v>43861</v>
      </c>
      <c r="G110" s="10"/>
      <c r="H110" t="s">
        <v>230</v>
      </c>
    </row>
    <row r="111" spans="1:8" x14ac:dyDescent="0.3">
      <c r="A111" s="5" t="s">
        <v>227</v>
      </c>
      <c r="B111" s="29" t="s">
        <v>61</v>
      </c>
      <c r="C111" s="7"/>
      <c r="D111" s="8" t="str">
        <f t="shared" si="24"/>
        <v>6 일</v>
      </c>
      <c r="E111" s="9">
        <v>43850</v>
      </c>
      <c r="F111" s="9">
        <v>43857</v>
      </c>
      <c r="G111" s="10"/>
      <c r="H111" t="s">
        <v>230</v>
      </c>
    </row>
    <row r="112" spans="1:8" x14ac:dyDescent="0.3">
      <c r="A112" s="5" t="s">
        <v>228</v>
      </c>
      <c r="B112" s="29" t="s">
        <v>229</v>
      </c>
      <c r="C112" s="7"/>
      <c r="D112" s="8" t="str">
        <f t="shared" si="24"/>
        <v>14 일</v>
      </c>
      <c r="E112" s="9">
        <v>43858</v>
      </c>
      <c r="F112" s="9">
        <v>43875</v>
      </c>
      <c r="G112" s="10"/>
      <c r="H112" t="s">
        <v>230</v>
      </c>
    </row>
  </sheetData>
  <phoneticPr fontId="3" type="noConversion"/>
  <pageMargins left="0" right="0" top="0" bottom="0" header="0" footer="0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60"/>
  <sheetViews>
    <sheetView topLeftCell="A35" workbookViewId="0">
      <selection sqref="A1:XFD1048576"/>
    </sheetView>
  </sheetViews>
  <sheetFormatPr defaultRowHeight="16.5" x14ac:dyDescent="0.3"/>
  <cols>
    <col min="1" max="1" width="2.875" customWidth="1"/>
    <col min="2" max="2" width="13.125" customWidth="1"/>
    <col min="3" max="7" width="6.625" customWidth="1"/>
    <col min="8" max="8" width="8.375" customWidth="1"/>
    <col min="9" max="104" width="6.625" customWidth="1"/>
  </cols>
  <sheetData>
    <row r="1" spans="2:110" x14ac:dyDescent="0.3">
      <c r="C1" s="30" t="s">
        <v>231</v>
      </c>
    </row>
    <row r="2" spans="2:110" x14ac:dyDescent="0.3">
      <c r="S2" s="31" t="s">
        <v>232</v>
      </c>
      <c r="AK2" s="31" t="s">
        <v>233</v>
      </c>
      <c r="BO2" s="31" t="s">
        <v>234</v>
      </c>
      <c r="CF2" s="31" t="s">
        <v>235</v>
      </c>
      <c r="CZ2" s="31" t="s">
        <v>236</v>
      </c>
      <c r="DD2" s="32" t="s">
        <v>237</v>
      </c>
      <c r="DF2" s="32" t="s">
        <v>238</v>
      </c>
    </row>
    <row r="3" spans="2:110" ht="19.5" x14ac:dyDescent="0.3">
      <c r="C3" s="130" t="s">
        <v>345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2"/>
      <c r="AV3" s="130" t="s">
        <v>239</v>
      </c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2"/>
      <c r="CV3" s="133" t="s">
        <v>346</v>
      </c>
      <c r="CW3" s="134"/>
      <c r="CX3" s="134"/>
      <c r="CY3" s="134"/>
      <c r="CZ3" s="134"/>
      <c r="DA3" s="134"/>
      <c r="DB3" s="134"/>
      <c r="DC3" s="134"/>
      <c r="DD3" s="134"/>
      <c r="DE3" s="134"/>
      <c r="DF3" s="134"/>
    </row>
    <row r="4" spans="2:110" ht="19.5" x14ac:dyDescent="0.3">
      <c r="C4" s="127" t="s">
        <v>347</v>
      </c>
      <c r="D4" s="129"/>
      <c r="E4" s="127" t="s">
        <v>348</v>
      </c>
      <c r="F4" s="128"/>
      <c r="G4" s="128"/>
      <c r="H4" s="129"/>
      <c r="I4" s="127" t="s">
        <v>349</v>
      </c>
      <c r="J4" s="128"/>
      <c r="K4" s="128"/>
      <c r="L4" s="129"/>
      <c r="M4" s="127" t="s">
        <v>350</v>
      </c>
      <c r="N4" s="128"/>
      <c r="O4" s="128"/>
      <c r="P4" s="128"/>
      <c r="Q4" s="129"/>
      <c r="R4" s="127" t="s">
        <v>351</v>
      </c>
      <c r="S4" s="128"/>
      <c r="T4" s="128"/>
      <c r="U4" s="129"/>
      <c r="V4" s="127" t="s">
        <v>352</v>
      </c>
      <c r="W4" s="128"/>
      <c r="X4" s="128"/>
      <c r="Y4" s="129"/>
      <c r="Z4" s="127" t="s">
        <v>353</v>
      </c>
      <c r="AA4" s="128"/>
      <c r="AB4" s="128"/>
      <c r="AC4" s="128"/>
      <c r="AD4" s="129"/>
      <c r="AE4" s="127" t="s">
        <v>354</v>
      </c>
      <c r="AF4" s="128"/>
      <c r="AG4" s="128"/>
      <c r="AH4" s="129"/>
      <c r="AI4" s="127" t="s">
        <v>355</v>
      </c>
      <c r="AJ4" s="128"/>
      <c r="AK4" s="128"/>
      <c r="AL4" s="128"/>
      <c r="AM4" s="129"/>
      <c r="AN4" s="127" t="s">
        <v>356</v>
      </c>
      <c r="AO4" s="128"/>
      <c r="AP4" s="128"/>
      <c r="AQ4" s="129"/>
      <c r="AR4" s="127" t="s">
        <v>357</v>
      </c>
      <c r="AS4" s="128"/>
      <c r="AT4" s="128"/>
      <c r="AU4" s="129"/>
      <c r="AV4" s="127" t="s">
        <v>358</v>
      </c>
      <c r="AW4" s="128"/>
      <c r="AX4" s="128"/>
      <c r="AY4" s="128"/>
      <c r="AZ4" s="129"/>
      <c r="BA4" s="127" t="s">
        <v>347</v>
      </c>
      <c r="BB4" s="128"/>
      <c r="BC4" s="128"/>
      <c r="BD4" s="129"/>
      <c r="BE4" s="127" t="s">
        <v>348</v>
      </c>
      <c r="BF4" s="128"/>
      <c r="BG4" s="128"/>
      <c r="BH4" s="129"/>
      <c r="BI4" s="127" t="s">
        <v>349</v>
      </c>
      <c r="BJ4" s="128"/>
      <c r="BK4" s="128"/>
      <c r="BL4" s="129"/>
      <c r="BM4" s="127" t="s">
        <v>350</v>
      </c>
      <c r="BN4" s="128"/>
      <c r="BO4" s="128"/>
      <c r="BP4" s="128"/>
      <c r="BQ4" s="129"/>
      <c r="BR4" s="127" t="s">
        <v>351</v>
      </c>
      <c r="BS4" s="128"/>
      <c r="BT4" s="128"/>
      <c r="BU4" s="129"/>
      <c r="BV4" s="127" t="s">
        <v>352</v>
      </c>
      <c r="BW4" s="128"/>
      <c r="BX4" s="128"/>
      <c r="BY4" s="128"/>
      <c r="BZ4" s="129"/>
      <c r="CA4" s="127" t="s">
        <v>353</v>
      </c>
      <c r="CB4" s="128"/>
      <c r="CC4" s="128"/>
      <c r="CD4" s="129"/>
      <c r="CE4" s="127" t="s">
        <v>354</v>
      </c>
      <c r="CF4" s="128"/>
      <c r="CG4" s="128"/>
      <c r="CH4" s="129"/>
      <c r="CI4" s="127" t="s">
        <v>355</v>
      </c>
      <c r="CJ4" s="128"/>
      <c r="CK4" s="128"/>
      <c r="CL4" s="128"/>
      <c r="CM4" s="129"/>
      <c r="CN4" s="127" t="s">
        <v>356</v>
      </c>
      <c r="CO4" s="128"/>
      <c r="CP4" s="128"/>
      <c r="CQ4" s="129"/>
      <c r="CR4" s="127">
        <v>12</v>
      </c>
      <c r="CS4" s="128"/>
      <c r="CT4" s="128"/>
      <c r="CU4" s="129"/>
      <c r="CV4" s="127" t="s">
        <v>358</v>
      </c>
      <c r="CW4" s="128"/>
      <c r="CX4" s="128"/>
      <c r="CY4" s="128"/>
      <c r="CZ4" s="129"/>
      <c r="DA4" s="126" t="s">
        <v>347</v>
      </c>
      <c r="DB4" s="126"/>
      <c r="DC4" s="126"/>
      <c r="DD4" s="126"/>
      <c r="DE4" s="126" t="s">
        <v>348</v>
      </c>
      <c r="DF4" s="126"/>
    </row>
    <row r="5" spans="2:110" ht="19.5" x14ac:dyDescent="0.3">
      <c r="C5" s="120" t="s">
        <v>359</v>
      </c>
      <c r="D5" s="121"/>
      <c r="E5" s="121"/>
      <c r="F5" s="122"/>
      <c r="G5" s="120" t="s">
        <v>360</v>
      </c>
      <c r="H5" s="121"/>
      <c r="I5" s="121"/>
      <c r="J5" s="122"/>
      <c r="K5" s="120" t="s">
        <v>361</v>
      </c>
      <c r="L5" s="121"/>
      <c r="M5" s="121"/>
      <c r="N5" s="121"/>
      <c r="O5" s="122"/>
      <c r="P5" s="120" t="s">
        <v>362</v>
      </c>
      <c r="Q5" s="121"/>
      <c r="R5" s="121"/>
      <c r="S5" s="122"/>
      <c r="T5" s="125" t="s">
        <v>363</v>
      </c>
      <c r="U5" s="125"/>
      <c r="V5" s="125"/>
      <c r="W5" s="125"/>
      <c r="X5" s="120" t="s">
        <v>364</v>
      </c>
      <c r="Y5" s="121"/>
      <c r="Z5" s="121"/>
      <c r="AA5" s="121"/>
      <c r="AB5" s="122"/>
      <c r="AC5" s="120" t="s">
        <v>365</v>
      </c>
      <c r="AD5" s="121"/>
      <c r="AE5" s="121"/>
      <c r="AF5" s="122"/>
      <c r="AG5" s="120" t="s">
        <v>366</v>
      </c>
      <c r="AH5" s="121"/>
      <c r="AI5" s="121"/>
      <c r="AJ5" s="121"/>
      <c r="AK5" s="122"/>
      <c r="AL5" s="120" t="s">
        <v>367</v>
      </c>
      <c r="AM5" s="121"/>
      <c r="AN5" s="121"/>
      <c r="AO5" s="122"/>
      <c r="AP5" s="120" t="s">
        <v>368</v>
      </c>
      <c r="AQ5" s="121"/>
      <c r="AR5" s="121"/>
      <c r="AS5" s="122"/>
      <c r="AT5" s="120" t="s">
        <v>369</v>
      </c>
      <c r="AU5" s="121"/>
      <c r="AV5" s="121"/>
      <c r="AW5" s="121"/>
      <c r="AX5" s="122"/>
      <c r="AY5" s="120" t="s">
        <v>370</v>
      </c>
      <c r="AZ5" s="121"/>
      <c r="BA5" s="121"/>
      <c r="BB5" s="122"/>
      <c r="BC5" s="120" t="s">
        <v>371</v>
      </c>
      <c r="BD5" s="121"/>
      <c r="BE5" s="121"/>
      <c r="BF5" s="122"/>
      <c r="BG5" s="120" t="s">
        <v>372</v>
      </c>
      <c r="BH5" s="121"/>
      <c r="BI5" s="121"/>
      <c r="BJ5" s="122"/>
      <c r="BK5" s="120" t="s">
        <v>373</v>
      </c>
      <c r="BL5" s="121"/>
      <c r="BM5" s="121"/>
      <c r="BN5" s="121"/>
      <c r="BO5" s="122"/>
      <c r="BP5" s="125" t="s">
        <v>374</v>
      </c>
      <c r="BQ5" s="125"/>
      <c r="BR5" s="125"/>
      <c r="BS5" s="125"/>
      <c r="BT5" s="120" t="s">
        <v>375</v>
      </c>
      <c r="BU5" s="121"/>
      <c r="BV5" s="121"/>
      <c r="BW5" s="121"/>
      <c r="BX5" s="122"/>
      <c r="BY5" s="120" t="s">
        <v>376</v>
      </c>
      <c r="BZ5" s="121"/>
      <c r="CA5" s="121"/>
      <c r="CB5" s="122"/>
      <c r="CC5" s="120" t="s">
        <v>377</v>
      </c>
      <c r="CD5" s="121"/>
      <c r="CE5" s="121"/>
      <c r="CF5" s="122"/>
      <c r="CG5" s="125" t="s">
        <v>378</v>
      </c>
      <c r="CH5" s="125"/>
      <c r="CI5" s="125"/>
      <c r="CJ5" s="125"/>
      <c r="CK5" s="125"/>
      <c r="CL5" s="120" t="s">
        <v>379</v>
      </c>
      <c r="CM5" s="121"/>
      <c r="CN5" s="121"/>
      <c r="CO5" s="122"/>
      <c r="CP5" s="120" t="s">
        <v>380</v>
      </c>
      <c r="CQ5" s="121"/>
      <c r="CR5" s="121"/>
      <c r="CS5" s="122"/>
      <c r="CT5" s="120" t="s">
        <v>381</v>
      </c>
      <c r="CU5" s="121"/>
      <c r="CV5" s="121"/>
      <c r="CW5" s="121"/>
      <c r="CX5" s="122"/>
      <c r="CY5" s="120" t="s">
        <v>382</v>
      </c>
      <c r="CZ5" s="121"/>
      <c r="DA5" s="121"/>
      <c r="DB5" s="122"/>
      <c r="DC5" s="120" t="s">
        <v>383</v>
      </c>
      <c r="DD5" s="121"/>
      <c r="DE5" s="121"/>
      <c r="DF5" s="122"/>
    </row>
    <row r="6" spans="2:110" x14ac:dyDescent="0.3">
      <c r="C6" s="33" t="s">
        <v>384</v>
      </c>
      <c r="D6" s="33" t="s">
        <v>240</v>
      </c>
      <c r="E6" s="33" t="s">
        <v>241</v>
      </c>
      <c r="F6" s="33" t="s">
        <v>242</v>
      </c>
      <c r="G6" s="33" t="s">
        <v>243</v>
      </c>
      <c r="H6" s="33" t="s">
        <v>244</v>
      </c>
      <c r="I6" s="33" t="s">
        <v>245</v>
      </c>
      <c r="J6" s="33" t="s">
        <v>246</v>
      </c>
      <c r="K6" s="33" t="s">
        <v>247</v>
      </c>
      <c r="L6" s="33" t="s">
        <v>248</v>
      </c>
      <c r="M6" s="33" t="s">
        <v>249</v>
      </c>
      <c r="N6" s="33" t="s">
        <v>250</v>
      </c>
      <c r="O6" s="33" t="s">
        <v>251</v>
      </c>
      <c r="P6" s="33" t="s">
        <v>252</v>
      </c>
      <c r="Q6" s="33" t="s">
        <v>253</v>
      </c>
      <c r="R6" s="33" t="s">
        <v>254</v>
      </c>
      <c r="S6" s="33" t="s">
        <v>255</v>
      </c>
      <c r="T6" s="33" t="s">
        <v>256</v>
      </c>
      <c r="U6" s="33" t="s">
        <v>257</v>
      </c>
      <c r="V6" s="33" t="s">
        <v>258</v>
      </c>
      <c r="W6" s="33" t="s">
        <v>259</v>
      </c>
      <c r="X6" s="33" t="s">
        <v>260</v>
      </c>
      <c r="Y6" s="33" t="s">
        <v>261</v>
      </c>
      <c r="Z6" s="33" t="s">
        <v>262</v>
      </c>
      <c r="AA6" s="33" t="s">
        <v>263</v>
      </c>
      <c r="AB6" s="33" t="s">
        <v>264</v>
      </c>
      <c r="AC6" s="33" t="s">
        <v>265</v>
      </c>
      <c r="AD6" s="33" t="s">
        <v>266</v>
      </c>
      <c r="AE6" s="33" t="s">
        <v>267</v>
      </c>
      <c r="AF6" s="33" t="s">
        <v>268</v>
      </c>
      <c r="AG6" s="33" t="s">
        <v>269</v>
      </c>
      <c r="AH6" s="34" t="s">
        <v>270</v>
      </c>
      <c r="AI6" s="33" t="s">
        <v>271</v>
      </c>
      <c r="AJ6" s="33" t="s">
        <v>272</v>
      </c>
      <c r="AK6" s="33" t="s">
        <v>273</v>
      </c>
      <c r="AL6" s="33" t="s">
        <v>274</v>
      </c>
      <c r="AM6" s="33" t="s">
        <v>275</v>
      </c>
      <c r="AN6" s="33" t="s">
        <v>276</v>
      </c>
      <c r="AO6" s="33" t="s">
        <v>277</v>
      </c>
      <c r="AP6" s="33" t="s">
        <v>278</v>
      </c>
      <c r="AQ6" s="33" t="s">
        <v>279</v>
      </c>
      <c r="AR6" s="33" t="s">
        <v>280</v>
      </c>
      <c r="AS6" s="33" t="s">
        <v>281</v>
      </c>
      <c r="AT6" s="33" t="s">
        <v>282</v>
      </c>
      <c r="AU6" s="33" t="s">
        <v>283</v>
      </c>
      <c r="AV6" s="33" t="s">
        <v>284</v>
      </c>
      <c r="AW6" s="33" t="s">
        <v>285</v>
      </c>
      <c r="AX6" s="33" t="s">
        <v>286</v>
      </c>
      <c r="AY6" s="33" t="s">
        <v>287</v>
      </c>
      <c r="AZ6" s="33" t="s">
        <v>288</v>
      </c>
      <c r="BA6" s="34" t="s">
        <v>289</v>
      </c>
      <c r="BB6" s="33" t="s">
        <v>290</v>
      </c>
      <c r="BC6" s="33" t="s">
        <v>291</v>
      </c>
      <c r="BD6" s="33" t="s">
        <v>292</v>
      </c>
      <c r="BE6" s="33" t="s">
        <v>293</v>
      </c>
      <c r="BF6" s="33" t="s">
        <v>294</v>
      </c>
      <c r="BG6" s="33" t="s">
        <v>295</v>
      </c>
      <c r="BH6" s="33" t="s">
        <v>296</v>
      </c>
      <c r="BI6" s="33" t="s">
        <v>297</v>
      </c>
      <c r="BJ6" s="33" t="s">
        <v>298</v>
      </c>
      <c r="BK6" s="33" t="s">
        <v>299</v>
      </c>
      <c r="BL6" s="33" t="s">
        <v>300</v>
      </c>
      <c r="BM6" s="33" t="s">
        <v>301</v>
      </c>
      <c r="BN6" s="33" t="s">
        <v>302</v>
      </c>
      <c r="BO6" s="33" t="s">
        <v>303</v>
      </c>
      <c r="BP6" s="33" t="s">
        <v>304</v>
      </c>
      <c r="BQ6" s="33" t="s">
        <v>305</v>
      </c>
      <c r="BR6" s="33" t="s">
        <v>306</v>
      </c>
      <c r="BS6" s="33" t="s">
        <v>307</v>
      </c>
      <c r="BT6" s="33" t="s">
        <v>308</v>
      </c>
      <c r="BU6" s="33" t="s">
        <v>309</v>
      </c>
      <c r="BV6" s="33" t="s">
        <v>310</v>
      </c>
      <c r="BW6" s="33" t="s">
        <v>311</v>
      </c>
      <c r="BX6" s="33" t="s">
        <v>312</v>
      </c>
      <c r="BY6" s="33" t="s">
        <v>313</v>
      </c>
      <c r="BZ6" s="33" t="s">
        <v>314</v>
      </c>
      <c r="CA6" s="33" t="s">
        <v>315</v>
      </c>
      <c r="CB6" s="33" t="s">
        <v>316</v>
      </c>
      <c r="CC6" s="33" t="s">
        <v>317</v>
      </c>
      <c r="CD6" s="33" t="s">
        <v>318</v>
      </c>
      <c r="CE6" s="33" t="s">
        <v>319</v>
      </c>
      <c r="CF6" s="34" t="s">
        <v>320</v>
      </c>
      <c r="CG6" s="33" t="s">
        <v>321</v>
      </c>
      <c r="CH6" s="33" t="s">
        <v>322</v>
      </c>
      <c r="CI6" s="33" t="s">
        <v>323</v>
      </c>
      <c r="CJ6" s="33" t="s">
        <v>324</v>
      </c>
      <c r="CK6" s="33" t="s">
        <v>325</v>
      </c>
      <c r="CL6" s="33" t="s">
        <v>326</v>
      </c>
      <c r="CM6" s="33" t="s">
        <v>327</v>
      </c>
      <c r="CN6" s="33" t="s">
        <v>328</v>
      </c>
      <c r="CO6" s="33" t="s">
        <v>329</v>
      </c>
      <c r="CP6" s="33" t="s">
        <v>330</v>
      </c>
      <c r="CQ6" s="33" t="s">
        <v>331</v>
      </c>
      <c r="CR6" s="33" t="s">
        <v>332</v>
      </c>
      <c r="CS6" s="33" t="s">
        <v>333</v>
      </c>
      <c r="CT6" s="33" t="s">
        <v>334</v>
      </c>
      <c r="CU6" s="33" t="s">
        <v>335</v>
      </c>
      <c r="CV6" s="33" t="s">
        <v>336</v>
      </c>
      <c r="CW6" s="33" t="s">
        <v>337</v>
      </c>
      <c r="CX6" s="33" t="s">
        <v>338</v>
      </c>
      <c r="CY6" s="34" t="s">
        <v>339</v>
      </c>
      <c r="CZ6" s="33" t="s">
        <v>340</v>
      </c>
      <c r="DA6" s="33" t="s">
        <v>385</v>
      </c>
      <c r="DB6" s="33" t="s">
        <v>386</v>
      </c>
      <c r="DC6" s="33" t="s">
        <v>341</v>
      </c>
      <c r="DD6" s="33" t="s">
        <v>342</v>
      </c>
      <c r="DE6" s="33" t="s">
        <v>343</v>
      </c>
      <c r="DF6" s="33" t="s">
        <v>344</v>
      </c>
    </row>
    <row r="7" spans="2:110" x14ac:dyDescent="0.3">
      <c r="C7" s="35">
        <v>43150</v>
      </c>
      <c r="D7" s="35">
        <v>43157</v>
      </c>
      <c r="E7" s="35">
        <v>43164</v>
      </c>
      <c r="F7" s="35">
        <v>43171</v>
      </c>
      <c r="G7" s="35">
        <v>43178</v>
      </c>
      <c r="H7" s="35">
        <v>43185</v>
      </c>
      <c r="I7" s="35">
        <v>43192</v>
      </c>
      <c r="J7" s="35">
        <v>43199</v>
      </c>
      <c r="K7" s="35">
        <v>43206</v>
      </c>
      <c r="L7" s="35">
        <v>43213</v>
      </c>
      <c r="M7" s="35">
        <v>43220</v>
      </c>
      <c r="N7" s="35">
        <v>43228</v>
      </c>
      <c r="O7" s="35">
        <v>43234</v>
      </c>
      <c r="P7" s="35">
        <v>43241</v>
      </c>
      <c r="Q7" s="35">
        <v>43248</v>
      </c>
      <c r="R7" s="35">
        <v>43255</v>
      </c>
      <c r="S7" s="35">
        <v>43262</v>
      </c>
      <c r="T7" s="35">
        <v>43269</v>
      </c>
      <c r="U7" s="35">
        <v>43276</v>
      </c>
      <c r="V7" s="35">
        <v>43283</v>
      </c>
      <c r="W7" s="35">
        <v>43290</v>
      </c>
      <c r="X7" s="35">
        <v>43297</v>
      </c>
      <c r="Y7" s="35">
        <v>43304</v>
      </c>
      <c r="Z7" s="35">
        <v>43311</v>
      </c>
      <c r="AA7" s="35">
        <v>43318</v>
      </c>
      <c r="AB7" s="35">
        <v>43325</v>
      </c>
      <c r="AC7" s="35">
        <v>43332</v>
      </c>
      <c r="AD7" s="35">
        <v>43339</v>
      </c>
      <c r="AE7" s="35">
        <v>43346</v>
      </c>
      <c r="AF7" s="35">
        <v>43353</v>
      </c>
      <c r="AG7" s="35">
        <v>43360</v>
      </c>
      <c r="AH7" s="36">
        <v>43367</v>
      </c>
      <c r="AI7" s="35">
        <v>43374</v>
      </c>
      <c r="AJ7" s="35">
        <v>43381</v>
      </c>
      <c r="AK7" s="35">
        <v>43388</v>
      </c>
      <c r="AL7" s="35">
        <v>43395</v>
      </c>
      <c r="AM7" s="35">
        <v>43402</v>
      </c>
      <c r="AN7" s="35">
        <v>43409</v>
      </c>
      <c r="AO7" s="35">
        <v>43416</v>
      </c>
      <c r="AP7" s="35">
        <v>43423</v>
      </c>
      <c r="AQ7" s="35">
        <v>43430</v>
      </c>
      <c r="AR7" s="35">
        <v>43437</v>
      </c>
      <c r="AS7" s="35">
        <v>43444</v>
      </c>
      <c r="AT7" s="35">
        <v>43451</v>
      </c>
      <c r="AU7" s="35">
        <v>43458</v>
      </c>
      <c r="AV7" s="35">
        <v>43465</v>
      </c>
      <c r="AW7" s="35">
        <v>43107</v>
      </c>
      <c r="AX7" s="35">
        <v>43114</v>
      </c>
      <c r="AY7" s="35">
        <v>43121</v>
      </c>
      <c r="AZ7" s="35">
        <v>43128</v>
      </c>
      <c r="BA7" s="36">
        <v>43135</v>
      </c>
      <c r="BB7" s="35">
        <v>43142</v>
      </c>
      <c r="BC7" s="35">
        <v>43149</v>
      </c>
      <c r="BD7" s="35">
        <v>43156</v>
      </c>
      <c r="BE7" s="35">
        <v>43163</v>
      </c>
      <c r="BF7" s="35">
        <v>43170</v>
      </c>
      <c r="BG7" s="35">
        <v>43177</v>
      </c>
      <c r="BH7" s="35">
        <v>43184</v>
      </c>
      <c r="BI7" s="35">
        <v>43191</v>
      </c>
      <c r="BJ7" s="35">
        <v>43198</v>
      </c>
      <c r="BK7" s="35">
        <v>43205</v>
      </c>
      <c r="BL7" s="35">
        <v>43212</v>
      </c>
      <c r="BM7" s="35">
        <v>43219</v>
      </c>
      <c r="BN7" s="35">
        <v>43227</v>
      </c>
      <c r="BO7" s="35">
        <v>43233</v>
      </c>
      <c r="BP7" s="35">
        <v>43240</v>
      </c>
      <c r="BQ7" s="35">
        <v>43247</v>
      </c>
      <c r="BR7" s="35">
        <v>43254</v>
      </c>
      <c r="BS7" s="35">
        <v>43261</v>
      </c>
      <c r="BT7" s="35">
        <v>43268</v>
      </c>
      <c r="BU7" s="35">
        <v>43275</v>
      </c>
      <c r="BV7" s="35">
        <v>43282</v>
      </c>
      <c r="BW7" s="35">
        <v>43289</v>
      </c>
      <c r="BX7" s="35">
        <v>43296</v>
      </c>
      <c r="BY7" s="35">
        <v>43303</v>
      </c>
      <c r="BZ7" s="35">
        <v>43310</v>
      </c>
      <c r="CA7" s="35">
        <v>43317</v>
      </c>
      <c r="CB7" s="35">
        <v>43324</v>
      </c>
      <c r="CC7" s="35">
        <v>43331</v>
      </c>
      <c r="CD7" s="35">
        <v>43338</v>
      </c>
      <c r="CE7" s="35">
        <v>43345</v>
      </c>
      <c r="CF7" s="36">
        <v>43352</v>
      </c>
      <c r="CG7" s="35">
        <v>43359</v>
      </c>
      <c r="CH7" s="35">
        <v>43366</v>
      </c>
      <c r="CI7" s="35">
        <v>43373</v>
      </c>
      <c r="CJ7" s="35">
        <v>43380</v>
      </c>
      <c r="CK7" s="35">
        <v>43387</v>
      </c>
      <c r="CL7" s="35">
        <v>43394</v>
      </c>
      <c r="CM7" s="35">
        <v>43401</v>
      </c>
      <c r="CN7" s="35">
        <v>43408</v>
      </c>
      <c r="CO7" s="35">
        <v>43415</v>
      </c>
      <c r="CP7" s="35">
        <v>43422</v>
      </c>
      <c r="CQ7" s="35">
        <v>43429</v>
      </c>
      <c r="CR7" s="35">
        <v>43436</v>
      </c>
      <c r="CS7" s="35">
        <v>43443</v>
      </c>
      <c r="CT7" s="35">
        <v>43450</v>
      </c>
      <c r="CU7" s="35">
        <v>43457</v>
      </c>
      <c r="CV7" s="35">
        <v>43464</v>
      </c>
      <c r="CW7" s="35">
        <v>43106</v>
      </c>
      <c r="CX7" s="35">
        <v>43113</v>
      </c>
      <c r="CY7" s="36">
        <v>43120</v>
      </c>
      <c r="CZ7" s="35">
        <v>43128</v>
      </c>
      <c r="DA7" s="35">
        <v>43134</v>
      </c>
      <c r="DB7" s="35">
        <v>43141</v>
      </c>
      <c r="DC7" s="35">
        <v>43148</v>
      </c>
      <c r="DD7" s="35">
        <v>43155</v>
      </c>
      <c r="DE7" s="35">
        <v>43161</v>
      </c>
      <c r="DF7" s="35">
        <v>43168</v>
      </c>
    </row>
    <row r="8" spans="2:110" x14ac:dyDescent="0.3">
      <c r="C8" s="35">
        <v>43154</v>
      </c>
      <c r="D8" s="35">
        <v>43161</v>
      </c>
      <c r="E8" s="35">
        <v>43168</v>
      </c>
      <c r="F8" s="35">
        <v>43175</v>
      </c>
      <c r="G8" s="35">
        <v>43182</v>
      </c>
      <c r="H8" s="35">
        <v>43189</v>
      </c>
      <c r="I8" s="35">
        <v>43196</v>
      </c>
      <c r="J8" s="35">
        <v>43203</v>
      </c>
      <c r="K8" s="35">
        <v>43210</v>
      </c>
      <c r="L8" s="35">
        <v>43217</v>
      </c>
      <c r="M8" s="35">
        <v>43224</v>
      </c>
      <c r="N8" s="35">
        <v>43231</v>
      </c>
      <c r="O8" s="35">
        <v>43238</v>
      </c>
      <c r="P8" s="35">
        <v>43245</v>
      </c>
      <c r="Q8" s="35">
        <v>43252</v>
      </c>
      <c r="R8" s="35">
        <v>43259</v>
      </c>
      <c r="S8" s="35">
        <v>43266</v>
      </c>
      <c r="T8" s="35">
        <v>43273</v>
      </c>
      <c r="U8" s="35">
        <v>43280</v>
      </c>
      <c r="V8" s="35">
        <v>43287</v>
      </c>
      <c r="W8" s="35">
        <v>43294</v>
      </c>
      <c r="X8" s="35">
        <v>43301</v>
      </c>
      <c r="Y8" s="35">
        <v>43308</v>
      </c>
      <c r="Z8" s="35">
        <v>43315</v>
      </c>
      <c r="AA8" s="35">
        <v>43322</v>
      </c>
      <c r="AB8" s="35">
        <v>43329</v>
      </c>
      <c r="AC8" s="35">
        <v>43336</v>
      </c>
      <c r="AD8" s="35">
        <v>43343</v>
      </c>
      <c r="AE8" s="35">
        <v>43350</v>
      </c>
      <c r="AF8" s="35">
        <v>43357</v>
      </c>
      <c r="AG8" s="35">
        <v>43364</v>
      </c>
      <c r="AH8" s="36">
        <v>43371</v>
      </c>
      <c r="AI8" s="35">
        <v>43378</v>
      </c>
      <c r="AJ8" s="35">
        <v>43385</v>
      </c>
      <c r="AK8" s="35">
        <v>43392</v>
      </c>
      <c r="AL8" s="35">
        <v>43399</v>
      </c>
      <c r="AM8" s="35">
        <v>43406</v>
      </c>
      <c r="AN8" s="35">
        <v>43413</v>
      </c>
      <c r="AO8" s="35">
        <v>43420</v>
      </c>
      <c r="AP8" s="35">
        <v>43427</v>
      </c>
      <c r="AQ8" s="35">
        <v>43434</v>
      </c>
      <c r="AR8" s="35">
        <v>43441</v>
      </c>
      <c r="AS8" s="35">
        <v>43448</v>
      </c>
      <c r="AT8" s="35">
        <v>43455</v>
      </c>
      <c r="AU8" s="35">
        <v>43462</v>
      </c>
      <c r="AV8" s="35">
        <v>43104</v>
      </c>
      <c r="AW8" s="35">
        <v>43111</v>
      </c>
      <c r="AX8" s="35">
        <v>43118</v>
      </c>
      <c r="AY8" s="35">
        <v>43125</v>
      </c>
      <c r="AZ8" s="35">
        <v>43132</v>
      </c>
      <c r="BA8" s="36">
        <v>43139</v>
      </c>
      <c r="BB8" s="35">
        <v>43146</v>
      </c>
      <c r="BC8" s="35">
        <v>43153</v>
      </c>
      <c r="BD8" s="35">
        <v>43159</v>
      </c>
      <c r="BE8" s="35">
        <v>43167</v>
      </c>
      <c r="BF8" s="35">
        <v>43174</v>
      </c>
      <c r="BG8" s="35">
        <v>43181</v>
      </c>
      <c r="BH8" s="35">
        <v>43188</v>
      </c>
      <c r="BI8" s="35">
        <v>43195</v>
      </c>
      <c r="BJ8" s="35">
        <v>43202</v>
      </c>
      <c r="BK8" s="35">
        <v>43209</v>
      </c>
      <c r="BL8" s="35">
        <v>43216</v>
      </c>
      <c r="BM8" s="35">
        <v>43223</v>
      </c>
      <c r="BN8" s="35">
        <v>43230</v>
      </c>
      <c r="BO8" s="35">
        <v>43237</v>
      </c>
      <c r="BP8" s="35">
        <v>43244</v>
      </c>
      <c r="BQ8" s="35">
        <v>43251</v>
      </c>
      <c r="BR8" s="35">
        <v>43258</v>
      </c>
      <c r="BS8" s="35">
        <v>43265</v>
      </c>
      <c r="BT8" s="35">
        <v>43272</v>
      </c>
      <c r="BU8" s="35">
        <v>43279</v>
      </c>
      <c r="BV8" s="35">
        <v>43286</v>
      </c>
      <c r="BW8" s="35">
        <v>43293</v>
      </c>
      <c r="BX8" s="35">
        <v>43300</v>
      </c>
      <c r="BY8" s="35">
        <v>43307</v>
      </c>
      <c r="BZ8" s="35">
        <v>43314</v>
      </c>
      <c r="CA8" s="35">
        <v>43321</v>
      </c>
      <c r="CB8" s="35">
        <v>43328</v>
      </c>
      <c r="CC8" s="35">
        <v>43335</v>
      </c>
      <c r="CD8" s="35">
        <v>43342</v>
      </c>
      <c r="CE8" s="35">
        <v>43349</v>
      </c>
      <c r="CF8" s="36">
        <v>43356</v>
      </c>
      <c r="CG8" s="35">
        <v>43363</v>
      </c>
      <c r="CH8" s="35">
        <v>43370</v>
      </c>
      <c r="CI8" s="35">
        <v>43377</v>
      </c>
      <c r="CJ8" s="35">
        <v>43384</v>
      </c>
      <c r="CK8" s="35">
        <v>43391</v>
      </c>
      <c r="CL8" s="35">
        <v>43398</v>
      </c>
      <c r="CM8" s="35">
        <v>43405</v>
      </c>
      <c r="CN8" s="35">
        <v>43412</v>
      </c>
      <c r="CO8" s="35">
        <v>43419</v>
      </c>
      <c r="CP8" s="35">
        <v>43426</v>
      </c>
      <c r="CQ8" s="35">
        <v>43433</v>
      </c>
      <c r="CR8" s="35">
        <v>43440</v>
      </c>
      <c r="CS8" s="35">
        <v>43447</v>
      </c>
      <c r="CT8" s="35">
        <v>43454</v>
      </c>
      <c r="CU8" s="35">
        <v>43461</v>
      </c>
      <c r="CV8" s="35">
        <v>43103</v>
      </c>
      <c r="CW8" s="35">
        <v>43110</v>
      </c>
      <c r="CX8" s="35">
        <v>43117</v>
      </c>
      <c r="CY8" s="36">
        <v>43124</v>
      </c>
      <c r="CZ8" s="35">
        <v>43131</v>
      </c>
      <c r="DA8" s="35">
        <v>43138</v>
      </c>
      <c r="DB8" s="35">
        <v>43145</v>
      </c>
      <c r="DC8" s="35">
        <v>43152</v>
      </c>
      <c r="DD8" s="35">
        <v>43159</v>
      </c>
      <c r="DE8" s="35">
        <v>43165</v>
      </c>
      <c r="DF8" s="35">
        <v>43172</v>
      </c>
    </row>
    <row r="9" spans="2:110" ht="23.25" hidden="1" customHeight="1" x14ac:dyDescent="0.3">
      <c r="C9" s="37">
        <v>1</v>
      </c>
      <c r="D9" s="37">
        <f>C9+1</f>
        <v>2</v>
      </c>
      <c r="E9" s="37">
        <f t="shared" ref="E9:BO10" si="0">D9+1</f>
        <v>3</v>
      </c>
      <c r="F9" s="37">
        <f t="shared" si="0"/>
        <v>4</v>
      </c>
      <c r="G9" s="37">
        <f t="shared" si="0"/>
        <v>5</v>
      </c>
      <c r="H9" s="37">
        <f t="shared" si="0"/>
        <v>6</v>
      </c>
      <c r="I9" s="37">
        <f t="shared" si="0"/>
        <v>7</v>
      </c>
      <c r="J9" s="37">
        <f t="shared" si="0"/>
        <v>8</v>
      </c>
      <c r="K9" s="37">
        <f t="shared" si="0"/>
        <v>9</v>
      </c>
      <c r="L9" s="37">
        <f t="shared" si="0"/>
        <v>10</v>
      </c>
      <c r="M9" s="37">
        <f t="shared" si="0"/>
        <v>11</v>
      </c>
      <c r="N9" s="37">
        <f t="shared" si="0"/>
        <v>12</v>
      </c>
      <c r="O9" s="37">
        <f t="shared" si="0"/>
        <v>13</v>
      </c>
      <c r="P9" s="37">
        <f t="shared" si="0"/>
        <v>14</v>
      </c>
      <c r="Q9" s="37">
        <f t="shared" si="0"/>
        <v>15</v>
      </c>
      <c r="R9" s="37">
        <f t="shared" si="0"/>
        <v>16</v>
      </c>
      <c r="S9" s="37">
        <f t="shared" si="0"/>
        <v>17</v>
      </c>
      <c r="T9" s="37">
        <v>1</v>
      </c>
      <c r="U9" s="37">
        <f t="shared" si="0"/>
        <v>2</v>
      </c>
      <c r="V9" s="37">
        <f t="shared" si="0"/>
        <v>3</v>
      </c>
      <c r="W9" s="37">
        <f t="shared" si="0"/>
        <v>4</v>
      </c>
      <c r="X9" s="37">
        <f t="shared" si="0"/>
        <v>5</v>
      </c>
      <c r="Y9" s="37">
        <f t="shared" si="0"/>
        <v>6</v>
      </c>
      <c r="Z9" s="37">
        <f t="shared" si="0"/>
        <v>7</v>
      </c>
      <c r="AA9" s="37">
        <f t="shared" si="0"/>
        <v>8</v>
      </c>
      <c r="AB9" s="37">
        <f t="shared" si="0"/>
        <v>9</v>
      </c>
      <c r="AC9" s="37">
        <f t="shared" si="0"/>
        <v>10</v>
      </c>
      <c r="AD9" s="37">
        <f t="shared" si="0"/>
        <v>11</v>
      </c>
      <c r="AE9" s="37">
        <f t="shared" si="0"/>
        <v>12</v>
      </c>
      <c r="AF9" s="37">
        <f t="shared" si="0"/>
        <v>13</v>
      </c>
      <c r="AG9" s="37">
        <f t="shared" si="0"/>
        <v>14</v>
      </c>
      <c r="AH9" s="37">
        <f t="shared" si="0"/>
        <v>15</v>
      </c>
      <c r="AI9" s="37">
        <f t="shared" si="0"/>
        <v>16</v>
      </c>
      <c r="AJ9" s="37">
        <f t="shared" si="0"/>
        <v>17</v>
      </c>
      <c r="AK9" s="37">
        <f t="shared" si="0"/>
        <v>18</v>
      </c>
      <c r="AL9" s="37">
        <v>1</v>
      </c>
      <c r="AM9" s="37">
        <f t="shared" si="0"/>
        <v>2</v>
      </c>
      <c r="AN9" s="37">
        <f t="shared" si="0"/>
        <v>3</v>
      </c>
      <c r="AO9" s="37">
        <f t="shared" si="0"/>
        <v>4</v>
      </c>
      <c r="AP9" s="37">
        <f t="shared" si="0"/>
        <v>5</v>
      </c>
      <c r="AQ9" s="37">
        <f t="shared" si="0"/>
        <v>6</v>
      </c>
      <c r="AR9" s="37">
        <f t="shared" si="0"/>
        <v>7</v>
      </c>
      <c r="AS9" s="37">
        <f t="shared" si="0"/>
        <v>8</v>
      </c>
      <c r="AT9" s="37">
        <f t="shared" si="0"/>
        <v>9</v>
      </c>
      <c r="AU9" s="37">
        <f t="shared" si="0"/>
        <v>10</v>
      </c>
      <c r="AV9" s="37">
        <f t="shared" si="0"/>
        <v>11</v>
      </c>
      <c r="AW9" s="37">
        <f t="shared" si="0"/>
        <v>12</v>
      </c>
      <c r="AX9" s="37">
        <f t="shared" si="0"/>
        <v>13</v>
      </c>
      <c r="AY9" s="37">
        <f t="shared" si="0"/>
        <v>14</v>
      </c>
      <c r="AZ9" s="37">
        <f t="shared" si="0"/>
        <v>15</v>
      </c>
      <c r="BA9" s="37">
        <f t="shared" si="0"/>
        <v>16</v>
      </c>
      <c r="BB9" s="37">
        <f t="shared" si="0"/>
        <v>17</v>
      </c>
      <c r="BC9" s="37">
        <f t="shared" si="0"/>
        <v>18</v>
      </c>
      <c r="BD9" s="37">
        <f t="shared" si="0"/>
        <v>19</v>
      </c>
      <c r="BE9" s="37">
        <f t="shared" si="0"/>
        <v>20</v>
      </c>
      <c r="BF9" s="37">
        <f t="shared" si="0"/>
        <v>21</v>
      </c>
      <c r="BG9" s="37">
        <f t="shared" si="0"/>
        <v>22</v>
      </c>
      <c r="BH9" s="37">
        <f t="shared" si="0"/>
        <v>23</v>
      </c>
      <c r="BI9" s="37">
        <f t="shared" si="0"/>
        <v>24</v>
      </c>
      <c r="BJ9" s="37">
        <f t="shared" si="0"/>
        <v>25</v>
      </c>
      <c r="BK9" s="37">
        <f t="shared" si="0"/>
        <v>26</v>
      </c>
      <c r="BL9" s="37">
        <f t="shared" si="0"/>
        <v>27</v>
      </c>
      <c r="BM9" s="37">
        <f t="shared" si="0"/>
        <v>28</v>
      </c>
      <c r="BN9" s="37">
        <f t="shared" si="0"/>
        <v>29</v>
      </c>
      <c r="BO9" s="37">
        <f t="shared" si="0"/>
        <v>30</v>
      </c>
      <c r="BP9" s="37">
        <v>1</v>
      </c>
      <c r="BQ9" s="37">
        <f t="shared" ref="BQ9:DB10" si="1">BP9+1</f>
        <v>2</v>
      </c>
      <c r="BR9" s="37">
        <f t="shared" si="1"/>
        <v>3</v>
      </c>
      <c r="BS9" s="37">
        <f t="shared" si="1"/>
        <v>4</v>
      </c>
      <c r="BT9" s="37">
        <f t="shared" si="1"/>
        <v>5</v>
      </c>
      <c r="BU9" s="37">
        <f t="shared" si="1"/>
        <v>6</v>
      </c>
      <c r="BV9" s="37">
        <f t="shared" si="1"/>
        <v>7</v>
      </c>
      <c r="BW9" s="37">
        <f t="shared" si="1"/>
        <v>8</v>
      </c>
      <c r="BX9" s="37">
        <f t="shared" si="1"/>
        <v>9</v>
      </c>
      <c r="BY9" s="37">
        <f t="shared" si="1"/>
        <v>10</v>
      </c>
      <c r="BZ9" s="37">
        <f t="shared" si="1"/>
        <v>11</v>
      </c>
      <c r="CA9" s="37">
        <f t="shared" si="1"/>
        <v>12</v>
      </c>
      <c r="CB9" s="37">
        <f t="shared" si="1"/>
        <v>13</v>
      </c>
      <c r="CC9" s="37">
        <v>14</v>
      </c>
      <c r="CD9" s="37">
        <f t="shared" si="1"/>
        <v>15</v>
      </c>
      <c r="CE9" s="37">
        <f t="shared" si="1"/>
        <v>16</v>
      </c>
      <c r="CF9" s="37">
        <f t="shared" si="1"/>
        <v>17</v>
      </c>
      <c r="CG9" s="37">
        <v>1</v>
      </c>
      <c r="CH9" s="37">
        <f t="shared" si="1"/>
        <v>2</v>
      </c>
      <c r="CI9" s="37">
        <f t="shared" si="1"/>
        <v>3</v>
      </c>
      <c r="CJ9" s="37">
        <f t="shared" si="1"/>
        <v>4</v>
      </c>
      <c r="CK9" s="37">
        <f t="shared" si="1"/>
        <v>5</v>
      </c>
      <c r="CL9" s="37">
        <f t="shared" si="1"/>
        <v>6</v>
      </c>
      <c r="CM9" s="37">
        <f t="shared" si="1"/>
        <v>7</v>
      </c>
      <c r="CN9" s="37">
        <f t="shared" si="1"/>
        <v>8</v>
      </c>
      <c r="CO9" s="37">
        <f t="shared" si="1"/>
        <v>9</v>
      </c>
      <c r="CP9" s="37">
        <f t="shared" si="1"/>
        <v>10</v>
      </c>
      <c r="CQ9" s="37">
        <f t="shared" si="1"/>
        <v>11</v>
      </c>
      <c r="CR9" s="37">
        <f t="shared" si="1"/>
        <v>12</v>
      </c>
      <c r="CS9" s="37">
        <f t="shared" si="1"/>
        <v>13</v>
      </c>
      <c r="CT9" s="37">
        <f t="shared" si="1"/>
        <v>14</v>
      </c>
      <c r="CU9" s="37">
        <f t="shared" si="1"/>
        <v>15</v>
      </c>
      <c r="CV9" s="37">
        <f t="shared" si="1"/>
        <v>16</v>
      </c>
      <c r="CW9" s="37">
        <f t="shared" si="1"/>
        <v>17</v>
      </c>
      <c r="CX9" s="37">
        <f t="shared" si="1"/>
        <v>18</v>
      </c>
      <c r="CY9" s="37">
        <f t="shared" si="1"/>
        <v>19</v>
      </c>
      <c r="CZ9" s="37">
        <f t="shared" si="1"/>
        <v>20</v>
      </c>
      <c r="DA9" s="37">
        <f t="shared" si="1"/>
        <v>21</v>
      </c>
      <c r="DB9" s="37">
        <f t="shared" si="1"/>
        <v>22</v>
      </c>
      <c r="DC9" s="37">
        <v>1</v>
      </c>
      <c r="DD9" s="37">
        <f t="shared" ref="DD9:DF10" si="2">DC9+1</f>
        <v>2</v>
      </c>
      <c r="DE9" s="37">
        <f t="shared" si="2"/>
        <v>3</v>
      </c>
      <c r="DF9" s="37">
        <f t="shared" si="2"/>
        <v>4</v>
      </c>
    </row>
    <row r="10" spans="2:110" ht="26.25" hidden="1" customHeight="1" x14ac:dyDescent="0.3">
      <c r="C10" s="37">
        <v>1</v>
      </c>
      <c r="D10" s="37">
        <f>C10+1</f>
        <v>2</v>
      </c>
      <c r="E10" s="37">
        <f t="shared" si="0"/>
        <v>3</v>
      </c>
      <c r="F10" s="37">
        <f t="shared" si="0"/>
        <v>4</v>
      </c>
      <c r="G10" s="37">
        <f t="shared" si="0"/>
        <v>5</v>
      </c>
      <c r="H10" s="37">
        <f t="shared" si="0"/>
        <v>6</v>
      </c>
      <c r="I10" s="37">
        <f t="shared" si="0"/>
        <v>7</v>
      </c>
      <c r="J10" s="37">
        <v>1</v>
      </c>
      <c r="K10" s="37">
        <f t="shared" si="0"/>
        <v>2</v>
      </c>
      <c r="L10" s="37">
        <f t="shared" si="0"/>
        <v>3</v>
      </c>
      <c r="M10" s="37">
        <f t="shared" si="0"/>
        <v>4</v>
      </c>
      <c r="N10" s="37">
        <f t="shared" si="0"/>
        <v>5</v>
      </c>
      <c r="O10" s="37">
        <f t="shared" si="0"/>
        <v>6</v>
      </c>
      <c r="P10" s="37">
        <f t="shared" si="0"/>
        <v>7</v>
      </c>
      <c r="Q10" s="37">
        <f t="shared" si="0"/>
        <v>8</v>
      </c>
      <c r="R10" s="37">
        <v>1</v>
      </c>
      <c r="S10" s="37">
        <f t="shared" si="0"/>
        <v>2</v>
      </c>
      <c r="T10" s="37">
        <v>1</v>
      </c>
      <c r="U10" s="37">
        <f t="shared" si="0"/>
        <v>2</v>
      </c>
      <c r="V10" s="37">
        <f t="shared" si="0"/>
        <v>3</v>
      </c>
      <c r="W10" s="37">
        <f t="shared" si="0"/>
        <v>4</v>
      </c>
      <c r="X10" s="37">
        <f t="shared" si="0"/>
        <v>5</v>
      </c>
      <c r="Y10" s="37">
        <f t="shared" si="0"/>
        <v>6</v>
      </c>
      <c r="Z10" s="37">
        <f t="shared" si="0"/>
        <v>7</v>
      </c>
      <c r="AA10" s="37">
        <v>1</v>
      </c>
      <c r="AB10" s="37">
        <f t="shared" si="0"/>
        <v>2</v>
      </c>
      <c r="AC10" s="37">
        <f t="shared" si="0"/>
        <v>3</v>
      </c>
      <c r="AD10" s="37">
        <f t="shared" si="0"/>
        <v>4</v>
      </c>
      <c r="AE10" s="37">
        <f t="shared" si="0"/>
        <v>5</v>
      </c>
      <c r="AF10" s="37">
        <f t="shared" si="0"/>
        <v>6</v>
      </c>
      <c r="AG10" s="37">
        <f t="shared" si="0"/>
        <v>7</v>
      </c>
      <c r="AH10" s="37">
        <f t="shared" si="0"/>
        <v>8</v>
      </c>
      <c r="AI10" s="37">
        <f t="shared" si="0"/>
        <v>9</v>
      </c>
      <c r="AJ10" s="37">
        <f t="shared" si="0"/>
        <v>10</v>
      </c>
      <c r="AK10" s="37">
        <f t="shared" si="0"/>
        <v>11</v>
      </c>
      <c r="AL10" s="37">
        <v>1</v>
      </c>
      <c r="AM10" s="37">
        <f t="shared" si="0"/>
        <v>2</v>
      </c>
      <c r="AN10" s="37">
        <f t="shared" si="0"/>
        <v>3</v>
      </c>
      <c r="AO10" s="37">
        <f t="shared" si="0"/>
        <v>4</v>
      </c>
      <c r="AP10" s="37">
        <f t="shared" si="0"/>
        <v>5</v>
      </c>
      <c r="AQ10" s="37">
        <f t="shared" si="0"/>
        <v>6</v>
      </c>
      <c r="AR10" s="37">
        <f t="shared" si="0"/>
        <v>7</v>
      </c>
      <c r="AS10" s="37">
        <f t="shared" si="0"/>
        <v>8</v>
      </c>
      <c r="AT10" s="37">
        <f t="shared" si="0"/>
        <v>9</v>
      </c>
      <c r="AU10" s="37">
        <f t="shared" si="0"/>
        <v>10</v>
      </c>
      <c r="AV10" s="37">
        <f t="shared" si="0"/>
        <v>11</v>
      </c>
      <c r="AW10" s="37">
        <v>1</v>
      </c>
      <c r="AX10" s="37">
        <f t="shared" si="0"/>
        <v>2</v>
      </c>
      <c r="AY10" s="37">
        <f t="shared" si="0"/>
        <v>3</v>
      </c>
      <c r="AZ10" s="37">
        <f t="shared" si="0"/>
        <v>4</v>
      </c>
      <c r="BA10" s="37">
        <f t="shared" si="0"/>
        <v>5</v>
      </c>
      <c r="BB10" s="37">
        <f t="shared" si="0"/>
        <v>6</v>
      </c>
      <c r="BC10" s="37">
        <f t="shared" si="0"/>
        <v>7</v>
      </c>
      <c r="BD10" s="37">
        <f t="shared" si="0"/>
        <v>8</v>
      </c>
      <c r="BE10" s="37">
        <f t="shared" si="0"/>
        <v>9</v>
      </c>
      <c r="BF10" s="37">
        <f t="shared" si="0"/>
        <v>10</v>
      </c>
      <c r="BG10" s="37">
        <f t="shared" si="0"/>
        <v>11</v>
      </c>
      <c r="BH10" s="37">
        <f t="shared" si="0"/>
        <v>12</v>
      </c>
      <c r="BI10" s="37">
        <f t="shared" si="0"/>
        <v>13</v>
      </c>
      <c r="BJ10" s="37">
        <v>1</v>
      </c>
      <c r="BK10" s="37">
        <f t="shared" si="0"/>
        <v>2</v>
      </c>
      <c r="BL10" s="37">
        <f t="shared" si="0"/>
        <v>3</v>
      </c>
      <c r="BM10" s="37">
        <f t="shared" si="0"/>
        <v>4</v>
      </c>
      <c r="BN10" s="37">
        <v>1</v>
      </c>
      <c r="BO10" s="37">
        <f t="shared" si="0"/>
        <v>2</v>
      </c>
      <c r="BP10" s="37">
        <v>1</v>
      </c>
      <c r="BQ10" s="37">
        <f t="shared" si="1"/>
        <v>2</v>
      </c>
      <c r="BR10" s="37">
        <f t="shared" si="1"/>
        <v>3</v>
      </c>
      <c r="BS10" s="37">
        <f t="shared" si="1"/>
        <v>4</v>
      </c>
      <c r="BT10" s="37">
        <f t="shared" si="1"/>
        <v>5</v>
      </c>
      <c r="BU10" s="37">
        <f t="shared" si="1"/>
        <v>6</v>
      </c>
      <c r="BV10" s="37">
        <f t="shared" si="1"/>
        <v>7</v>
      </c>
      <c r="BW10" s="37">
        <f t="shared" si="1"/>
        <v>8</v>
      </c>
      <c r="BX10" s="37">
        <f t="shared" si="1"/>
        <v>9</v>
      </c>
      <c r="BY10" s="37">
        <f t="shared" si="1"/>
        <v>10</v>
      </c>
      <c r="BZ10" s="37">
        <f t="shared" si="1"/>
        <v>11</v>
      </c>
      <c r="CA10" s="37">
        <f t="shared" si="1"/>
        <v>12</v>
      </c>
      <c r="CB10" s="37">
        <f t="shared" si="1"/>
        <v>13</v>
      </c>
      <c r="CC10" s="37">
        <v>14</v>
      </c>
      <c r="CD10" s="37">
        <f t="shared" si="1"/>
        <v>15</v>
      </c>
      <c r="CE10" s="37">
        <f t="shared" si="1"/>
        <v>16</v>
      </c>
      <c r="CF10" s="37">
        <f t="shared" si="1"/>
        <v>17</v>
      </c>
      <c r="CG10" s="37">
        <v>1</v>
      </c>
      <c r="CH10" s="37">
        <f t="shared" si="1"/>
        <v>2</v>
      </c>
      <c r="CI10" s="37">
        <f t="shared" si="1"/>
        <v>3</v>
      </c>
      <c r="CJ10" s="37">
        <f t="shared" si="1"/>
        <v>4</v>
      </c>
      <c r="CK10" s="37">
        <f t="shared" si="1"/>
        <v>5</v>
      </c>
      <c r="CL10" s="37">
        <f t="shared" si="1"/>
        <v>6</v>
      </c>
      <c r="CM10" s="37">
        <f t="shared" si="1"/>
        <v>7</v>
      </c>
      <c r="CN10" s="37">
        <f t="shared" si="1"/>
        <v>8</v>
      </c>
      <c r="CO10" s="37">
        <f t="shared" si="1"/>
        <v>9</v>
      </c>
      <c r="CP10" s="37">
        <f t="shared" si="1"/>
        <v>10</v>
      </c>
      <c r="CQ10" s="37">
        <f t="shared" si="1"/>
        <v>11</v>
      </c>
      <c r="CR10" s="37">
        <f t="shared" si="1"/>
        <v>12</v>
      </c>
      <c r="CS10" s="37">
        <f t="shared" si="1"/>
        <v>13</v>
      </c>
      <c r="CT10" s="37">
        <f t="shared" si="1"/>
        <v>14</v>
      </c>
      <c r="CU10" s="37">
        <f t="shared" si="1"/>
        <v>15</v>
      </c>
      <c r="CV10" s="37">
        <f t="shared" si="1"/>
        <v>16</v>
      </c>
      <c r="CW10" s="37">
        <f t="shared" si="1"/>
        <v>17</v>
      </c>
      <c r="CX10" s="37">
        <f t="shared" si="1"/>
        <v>18</v>
      </c>
      <c r="CY10" s="37">
        <f t="shared" si="1"/>
        <v>19</v>
      </c>
      <c r="CZ10" s="37">
        <f t="shared" si="1"/>
        <v>20</v>
      </c>
      <c r="DA10" s="37">
        <f t="shared" si="1"/>
        <v>21</v>
      </c>
      <c r="DB10" s="37">
        <f t="shared" si="1"/>
        <v>22</v>
      </c>
      <c r="DC10" s="37">
        <v>1</v>
      </c>
      <c r="DD10" s="37">
        <f t="shared" si="2"/>
        <v>2</v>
      </c>
      <c r="DE10" s="37">
        <f t="shared" si="2"/>
        <v>3</v>
      </c>
      <c r="DF10" s="37">
        <f t="shared" si="2"/>
        <v>4</v>
      </c>
    </row>
    <row r="11" spans="2:110" ht="10.5" customHeight="1" x14ac:dyDescent="0.3"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>
        <v>1</v>
      </c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2:110" ht="30.75" customHeight="1" x14ac:dyDescent="0.3">
      <c r="B12" s="123" t="s">
        <v>387</v>
      </c>
      <c r="C12" s="116" t="s">
        <v>388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8"/>
      <c r="T12" s="116" t="s">
        <v>389</v>
      </c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8"/>
      <c r="AL12" s="116" t="s">
        <v>390</v>
      </c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8"/>
      <c r="BP12" s="116" t="s">
        <v>391</v>
      </c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8"/>
      <c r="DA12" s="104" t="s">
        <v>392</v>
      </c>
      <c r="DB12" s="105"/>
      <c r="DC12" s="105"/>
      <c r="DD12" s="106"/>
    </row>
    <row r="13" spans="2:110" ht="36" customHeight="1" x14ac:dyDescent="0.3">
      <c r="B13" s="124"/>
      <c r="C13" s="116" t="s">
        <v>393</v>
      </c>
      <c r="D13" s="117"/>
      <c r="E13" s="117"/>
      <c r="F13" s="117"/>
      <c r="G13" s="117"/>
      <c r="H13" s="117"/>
      <c r="I13" s="118"/>
      <c r="J13" s="116" t="s">
        <v>394</v>
      </c>
      <c r="K13" s="117"/>
      <c r="L13" s="117"/>
      <c r="M13" s="117"/>
      <c r="N13" s="117"/>
      <c r="O13" s="117"/>
      <c r="P13" s="117"/>
      <c r="Q13" s="117"/>
      <c r="R13" s="119" t="s">
        <v>395</v>
      </c>
      <c r="S13" s="103"/>
      <c r="T13" s="103" t="s">
        <v>396</v>
      </c>
      <c r="U13" s="103"/>
      <c r="V13" s="103"/>
      <c r="W13" s="103"/>
      <c r="X13" s="103"/>
      <c r="Y13" s="103"/>
      <c r="Z13" s="103"/>
      <c r="AA13" s="116" t="s">
        <v>397</v>
      </c>
      <c r="AB13" s="117"/>
      <c r="AC13" s="117"/>
      <c r="AD13" s="117"/>
      <c r="AE13" s="117"/>
      <c r="AF13" s="117"/>
      <c r="AG13" s="117"/>
      <c r="AH13" s="117"/>
      <c r="AI13" s="118"/>
      <c r="AJ13" s="119" t="s">
        <v>395</v>
      </c>
      <c r="AK13" s="103"/>
      <c r="AL13" s="116" t="s">
        <v>398</v>
      </c>
      <c r="AM13" s="117"/>
      <c r="AN13" s="117"/>
      <c r="AO13" s="117"/>
      <c r="AP13" s="117"/>
      <c r="AQ13" s="117"/>
      <c r="AR13" s="117"/>
      <c r="AS13" s="117"/>
      <c r="AT13" s="117"/>
      <c r="AU13" s="117"/>
      <c r="AV13" s="118"/>
      <c r="AW13" s="116" t="s">
        <v>399</v>
      </c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8"/>
      <c r="BJ13" s="116" t="s">
        <v>400</v>
      </c>
      <c r="BK13" s="117"/>
      <c r="BL13" s="117"/>
      <c r="BM13" s="118"/>
      <c r="BN13" s="112" t="s">
        <v>395</v>
      </c>
      <c r="BO13" s="118"/>
      <c r="BP13" s="103" t="s">
        <v>401</v>
      </c>
      <c r="BQ13" s="103"/>
      <c r="BR13" s="103"/>
      <c r="BS13" s="103"/>
      <c r="BT13" s="116" t="s">
        <v>402</v>
      </c>
      <c r="BU13" s="117"/>
      <c r="BV13" s="118"/>
      <c r="BW13" s="116" t="s">
        <v>403</v>
      </c>
      <c r="BX13" s="117"/>
      <c r="BY13" s="118"/>
      <c r="BZ13" s="116" t="s">
        <v>404</v>
      </c>
      <c r="CA13" s="117"/>
      <c r="CB13" s="118"/>
      <c r="CC13" s="103" t="s">
        <v>405</v>
      </c>
      <c r="CD13" s="103"/>
      <c r="CE13" s="103"/>
      <c r="CF13" s="103"/>
      <c r="CG13" s="116" t="s">
        <v>406</v>
      </c>
      <c r="CH13" s="118"/>
      <c r="CI13" s="116" t="s">
        <v>407</v>
      </c>
      <c r="CJ13" s="118"/>
      <c r="CK13" s="116" t="s">
        <v>408</v>
      </c>
      <c r="CL13" s="118"/>
      <c r="CM13" s="116" t="s">
        <v>409</v>
      </c>
      <c r="CN13" s="118"/>
      <c r="CO13" s="116" t="s">
        <v>410</v>
      </c>
      <c r="CP13" s="117"/>
      <c r="CQ13" s="117"/>
      <c r="CR13" s="118"/>
      <c r="CS13" s="116" t="s">
        <v>411</v>
      </c>
      <c r="CT13" s="117"/>
      <c r="CU13" s="117"/>
      <c r="CV13" s="118"/>
      <c r="CW13" s="112" t="s">
        <v>412</v>
      </c>
      <c r="CX13" s="113"/>
      <c r="CY13" s="116" t="s">
        <v>413</v>
      </c>
      <c r="CZ13" s="118"/>
      <c r="DA13" s="104" t="s">
        <v>392</v>
      </c>
      <c r="DB13" s="105"/>
      <c r="DC13" s="105"/>
      <c r="DD13" s="106"/>
    </row>
    <row r="14" spans="2:110" ht="30" customHeight="1" x14ac:dyDescent="0.3">
      <c r="B14" s="38" t="s">
        <v>414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1"/>
      <c r="AK14" s="42"/>
      <c r="AL14" s="114" t="s">
        <v>415</v>
      </c>
      <c r="AM14" s="114"/>
      <c r="AN14" s="114"/>
      <c r="AO14" s="114"/>
      <c r="AP14" s="114"/>
      <c r="AQ14" s="114"/>
      <c r="AR14" s="114"/>
      <c r="AS14" s="114"/>
      <c r="AT14" s="74" t="s">
        <v>416</v>
      </c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75"/>
      <c r="BG14" s="114" t="s">
        <v>417</v>
      </c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74" t="s">
        <v>418</v>
      </c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75"/>
      <c r="CL14" s="74" t="s">
        <v>419</v>
      </c>
      <c r="CM14" s="115"/>
      <c r="CN14" s="115"/>
      <c r="CO14" s="115"/>
      <c r="CP14" s="115"/>
      <c r="CQ14" s="115"/>
      <c r="CR14" s="75"/>
      <c r="CS14" s="116" t="s">
        <v>411</v>
      </c>
      <c r="CT14" s="117"/>
      <c r="CU14" s="117"/>
      <c r="CV14" s="118"/>
      <c r="CW14" s="112" t="s">
        <v>412</v>
      </c>
      <c r="CX14" s="113"/>
      <c r="CY14" s="103" t="s">
        <v>413</v>
      </c>
      <c r="CZ14" s="103"/>
      <c r="DA14" s="104" t="s">
        <v>392</v>
      </c>
      <c r="DB14" s="105"/>
      <c r="DC14" s="105"/>
      <c r="DD14" s="106"/>
    </row>
    <row r="15" spans="2:110" ht="30.6" customHeight="1" x14ac:dyDescent="0.3">
      <c r="B15" s="43" t="s">
        <v>420</v>
      </c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4"/>
      <c r="AL15" s="114" t="s">
        <v>415</v>
      </c>
      <c r="AM15" s="114"/>
      <c r="AN15" s="114"/>
      <c r="AO15" s="114"/>
      <c r="AP15" s="114"/>
      <c r="AQ15" s="114"/>
      <c r="AR15" s="114"/>
      <c r="AS15" s="114"/>
      <c r="AT15" s="74" t="s">
        <v>416</v>
      </c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75"/>
      <c r="BG15" s="114" t="s">
        <v>417</v>
      </c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74" t="s">
        <v>418</v>
      </c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75"/>
      <c r="CL15" s="74" t="s">
        <v>419</v>
      </c>
      <c r="CM15" s="115"/>
      <c r="CN15" s="115"/>
      <c r="CO15" s="115"/>
      <c r="CP15" s="115"/>
      <c r="CQ15" s="115"/>
      <c r="CR15" s="75"/>
      <c r="CS15" s="116" t="s">
        <v>411</v>
      </c>
      <c r="CT15" s="117"/>
      <c r="CU15" s="117"/>
      <c r="CV15" s="118"/>
      <c r="CW15" s="112" t="s">
        <v>412</v>
      </c>
      <c r="CX15" s="113"/>
      <c r="CY15" s="103" t="s">
        <v>413</v>
      </c>
      <c r="CZ15" s="103"/>
      <c r="DA15" s="104" t="s">
        <v>392</v>
      </c>
      <c r="DB15" s="105"/>
      <c r="DC15" s="105"/>
      <c r="DD15" s="106"/>
    </row>
    <row r="16" spans="2:110" x14ac:dyDescent="0.3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2:106" ht="21" customHeight="1" x14ac:dyDescent="0.3">
      <c r="B17" s="45" t="s">
        <v>421</v>
      </c>
      <c r="C17" s="107" t="s">
        <v>422</v>
      </c>
      <c r="D17" s="108"/>
      <c r="E17" s="109" t="s">
        <v>423</v>
      </c>
      <c r="F17" s="110"/>
      <c r="G17" s="109" t="s">
        <v>424</v>
      </c>
      <c r="H17" s="110"/>
      <c r="I17" s="109" t="s">
        <v>425</v>
      </c>
      <c r="J17" s="111"/>
      <c r="K17" s="111"/>
      <c r="L17" s="110"/>
      <c r="M17" s="46" t="s">
        <v>426</v>
      </c>
      <c r="N17" s="109" t="s">
        <v>427</v>
      </c>
      <c r="O17" s="110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</row>
    <row r="18" spans="2:106" x14ac:dyDescent="0.3">
      <c r="B18" s="78" t="s">
        <v>387</v>
      </c>
      <c r="C18" s="52" t="s">
        <v>428</v>
      </c>
      <c r="D18" s="53"/>
      <c r="E18" s="72" t="s">
        <v>388</v>
      </c>
      <c r="F18" s="73"/>
      <c r="G18" s="74" t="s">
        <v>393</v>
      </c>
      <c r="H18" s="75"/>
      <c r="I18" s="81">
        <v>43150</v>
      </c>
      <c r="J18" s="82"/>
      <c r="K18" s="94">
        <v>43196</v>
      </c>
      <c r="L18" s="95"/>
      <c r="M18" s="61">
        <v>17</v>
      </c>
      <c r="N18" s="70"/>
      <c r="O18" s="71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</row>
    <row r="19" spans="2:106" x14ac:dyDescent="0.3">
      <c r="B19" s="79"/>
      <c r="C19" s="54"/>
      <c r="D19" s="55"/>
      <c r="E19" s="90"/>
      <c r="F19" s="91"/>
      <c r="G19" s="74" t="s">
        <v>429</v>
      </c>
      <c r="H19" s="75"/>
      <c r="I19" s="101">
        <v>43199</v>
      </c>
      <c r="J19" s="102"/>
      <c r="K19" s="94">
        <v>43252</v>
      </c>
      <c r="L19" s="95"/>
      <c r="M19" s="62"/>
      <c r="N19" s="96"/>
      <c r="O19" s="9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</row>
    <row r="20" spans="2:106" x14ac:dyDescent="0.3">
      <c r="B20" s="79"/>
      <c r="C20" s="54"/>
      <c r="D20" s="55"/>
      <c r="E20" s="92"/>
      <c r="F20" s="93"/>
      <c r="G20" s="74" t="s">
        <v>430</v>
      </c>
      <c r="H20" s="75"/>
      <c r="I20" s="94">
        <v>43255</v>
      </c>
      <c r="J20" s="100"/>
      <c r="K20" s="50">
        <v>43266</v>
      </c>
      <c r="L20" s="51"/>
      <c r="M20" s="63"/>
      <c r="N20" s="98"/>
      <c r="O20" s="99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</row>
    <row r="21" spans="2:106" x14ac:dyDescent="0.3">
      <c r="B21" s="79"/>
      <c r="C21" s="54"/>
      <c r="D21" s="55"/>
      <c r="E21" s="72" t="s">
        <v>389</v>
      </c>
      <c r="F21" s="73"/>
      <c r="G21" s="74" t="s">
        <v>431</v>
      </c>
      <c r="H21" s="75"/>
      <c r="I21" s="50">
        <v>43269</v>
      </c>
      <c r="J21" s="51"/>
      <c r="K21" s="94">
        <v>43315</v>
      </c>
      <c r="L21" s="95"/>
      <c r="M21" s="61">
        <v>18</v>
      </c>
      <c r="N21" s="70" t="s">
        <v>432</v>
      </c>
      <c r="O21" s="71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</row>
    <row r="22" spans="2:106" x14ac:dyDescent="0.3">
      <c r="B22" s="79"/>
      <c r="C22" s="54"/>
      <c r="D22" s="55"/>
      <c r="E22" s="90"/>
      <c r="F22" s="91"/>
      <c r="G22" s="74" t="s">
        <v>433</v>
      </c>
      <c r="H22" s="75"/>
      <c r="I22" s="94">
        <v>43318</v>
      </c>
      <c r="J22" s="100"/>
      <c r="K22" s="94">
        <v>43378</v>
      </c>
      <c r="L22" s="95"/>
      <c r="M22" s="62"/>
      <c r="N22" s="96"/>
      <c r="O22" s="9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</row>
    <row r="23" spans="2:106" x14ac:dyDescent="0.3">
      <c r="B23" s="79"/>
      <c r="C23" s="54"/>
      <c r="D23" s="55"/>
      <c r="E23" s="92"/>
      <c r="F23" s="93"/>
      <c r="G23" s="74" t="s">
        <v>430</v>
      </c>
      <c r="H23" s="75"/>
      <c r="I23" s="94">
        <v>43381</v>
      </c>
      <c r="J23" s="100"/>
      <c r="K23" s="50">
        <v>43392</v>
      </c>
      <c r="L23" s="51"/>
      <c r="M23" s="63"/>
      <c r="N23" s="98"/>
      <c r="O23" s="99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</row>
    <row r="24" spans="2:106" x14ac:dyDescent="0.3">
      <c r="B24" s="79"/>
      <c r="C24" s="54"/>
      <c r="D24" s="55"/>
      <c r="E24" s="52" t="s">
        <v>434</v>
      </c>
      <c r="F24" s="53"/>
      <c r="G24" s="59" t="s">
        <v>435</v>
      </c>
      <c r="H24" s="60"/>
      <c r="I24" s="50">
        <v>43395</v>
      </c>
      <c r="J24" s="51"/>
      <c r="K24" s="48">
        <v>43469</v>
      </c>
      <c r="L24" s="49"/>
      <c r="M24" s="61">
        <v>30</v>
      </c>
      <c r="N24" s="70" t="s">
        <v>436</v>
      </c>
      <c r="O24" s="7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</row>
    <row r="25" spans="2:106" x14ac:dyDescent="0.3">
      <c r="B25" s="79"/>
      <c r="C25" s="54"/>
      <c r="D25" s="55"/>
      <c r="E25" s="84"/>
      <c r="F25" s="85"/>
      <c r="G25" s="59" t="s">
        <v>437</v>
      </c>
      <c r="H25" s="60"/>
      <c r="I25" s="48">
        <v>43472</v>
      </c>
      <c r="J25" s="49"/>
      <c r="K25" s="48">
        <v>43560</v>
      </c>
      <c r="L25" s="49"/>
      <c r="M25" s="62"/>
      <c r="N25" s="96"/>
      <c r="O25" s="9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</row>
    <row r="26" spans="2:106" x14ac:dyDescent="0.3">
      <c r="B26" s="79"/>
      <c r="C26" s="54"/>
      <c r="D26" s="55"/>
      <c r="E26" s="84"/>
      <c r="F26" s="85"/>
      <c r="G26" s="59" t="s">
        <v>438</v>
      </c>
      <c r="H26" s="60"/>
      <c r="I26" s="48">
        <v>43563</v>
      </c>
      <c r="J26" s="49"/>
      <c r="K26" s="88">
        <v>43588</v>
      </c>
      <c r="L26" s="89"/>
      <c r="M26" s="62"/>
      <c r="N26" s="96"/>
      <c r="O26" s="9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</row>
    <row r="27" spans="2:106" ht="16.5" customHeight="1" x14ac:dyDescent="0.3">
      <c r="B27" s="79"/>
      <c r="C27" s="54"/>
      <c r="D27" s="55"/>
      <c r="E27" s="86"/>
      <c r="F27" s="87"/>
      <c r="G27" s="74" t="s">
        <v>430</v>
      </c>
      <c r="H27" s="75"/>
      <c r="I27" s="48">
        <v>43592</v>
      </c>
      <c r="J27" s="49"/>
      <c r="K27" s="50">
        <v>43602</v>
      </c>
      <c r="L27" s="51"/>
      <c r="M27" s="63"/>
      <c r="N27" s="98"/>
      <c r="O27" s="99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</row>
    <row r="28" spans="2:106" x14ac:dyDescent="0.3">
      <c r="B28" s="79"/>
      <c r="C28" s="54"/>
      <c r="D28" s="55"/>
      <c r="E28" s="72" t="s">
        <v>439</v>
      </c>
      <c r="F28" s="73"/>
      <c r="G28" s="74" t="s">
        <v>440</v>
      </c>
      <c r="H28" s="75"/>
      <c r="I28" s="50">
        <v>43605</v>
      </c>
      <c r="J28" s="51"/>
      <c r="K28" s="94">
        <v>43630</v>
      </c>
      <c r="L28" s="95"/>
      <c r="M28" s="61">
        <v>17</v>
      </c>
      <c r="N28" s="83" t="s">
        <v>441</v>
      </c>
      <c r="O28" s="7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</row>
    <row r="29" spans="2:106" x14ac:dyDescent="0.3">
      <c r="B29" s="79"/>
      <c r="C29" s="54"/>
      <c r="D29" s="55"/>
      <c r="E29" s="90"/>
      <c r="F29" s="91"/>
      <c r="G29" s="74" t="s">
        <v>402</v>
      </c>
      <c r="H29" s="75"/>
      <c r="I29" s="48">
        <v>43633</v>
      </c>
      <c r="J29" s="49"/>
      <c r="K29" s="48">
        <v>43651</v>
      </c>
      <c r="L29" s="49"/>
      <c r="M29" s="62"/>
      <c r="N29" s="84"/>
      <c r="O29" s="85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</row>
    <row r="30" spans="2:106" x14ac:dyDescent="0.3">
      <c r="B30" s="79"/>
      <c r="C30" s="54"/>
      <c r="D30" s="55"/>
      <c r="E30" s="90"/>
      <c r="F30" s="91"/>
      <c r="G30" s="74" t="s">
        <v>403</v>
      </c>
      <c r="H30" s="75"/>
      <c r="I30" s="48">
        <v>43654</v>
      </c>
      <c r="J30" s="49"/>
      <c r="K30" s="48">
        <v>43672</v>
      </c>
      <c r="L30" s="49"/>
      <c r="M30" s="62"/>
      <c r="N30" s="84"/>
      <c r="O30" s="85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</row>
    <row r="31" spans="2:106" x14ac:dyDescent="0.3">
      <c r="B31" s="79"/>
      <c r="C31" s="54"/>
      <c r="D31" s="55"/>
      <c r="E31" s="90"/>
      <c r="F31" s="91"/>
      <c r="G31" s="74" t="s">
        <v>404</v>
      </c>
      <c r="H31" s="75"/>
      <c r="I31" s="48">
        <v>43675</v>
      </c>
      <c r="J31" s="49"/>
      <c r="K31" s="48">
        <v>43693</v>
      </c>
      <c r="L31" s="49"/>
      <c r="M31" s="62"/>
      <c r="N31" s="84"/>
      <c r="O31" s="85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</row>
    <row r="32" spans="2:106" x14ac:dyDescent="0.3">
      <c r="B32" s="79"/>
      <c r="C32" s="54"/>
      <c r="D32" s="55"/>
      <c r="E32" s="92"/>
      <c r="F32" s="93"/>
      <c r="G32" s="74" t="s">
        <v>405</v>
      </c>
      <c r="H32" s="75"/>
      <c r="I32" s="48">
        <v>43696</v>
      </c>
      <c r="J32" s="49"/>
      <c r="K32" s="50">
        <v>43719</v>
      </c>
      <c r="L32" s="51"/>
      <c r="M32" s="63"/>
      <c r="N32" s="86"/>
      <c r="O32" s="8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</row>
    <row r="33" spans="2:106" x14ac:dyDescent="0.3">
      <c r="B33" s="79"/>
      <c r="C33" s="54"/>
      <c r="D33" s="55"/>
      <c r="E33" s="52" t="s">
        <v>442</v>
      </c>
      <c r="F33" s="53"/>
      <c r="G33" s="59" t="s">
        <v>406</v>
      </c>
      <c r="H33" s="60"/>
      <c r="I33" s="50">
        <v>43724</v>
      </c>
      <c r="J33" s="51"/>
      <c r="K33" s="48">
        <v>43735</v>
      </c>
      <c r="L33" s="49"/>
      <c r="M33" s="61">
        <v>20</v>
      </c>
      <c r="N33" s="64" t="s">
        <v>443</v>
      </c>
      <c r="O33" s="65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</row>
    <row r="34" spans="2:106" x14ac:dyDescent="0.3">
      <c r="B34" s="79"/>
      <c r="C34" s="54"/>
      <c r="D34" s="55"/>
      <c r="E34" s="54"/>
      <c r="F34" s="55"/>
      <c r="G34" s="58" t="s">
        <v>407</v>
      </c>
      <c r="H34" s="58"/>
      <c r="I34" s="48">
        <v>43738</v>
      </c>
      <c r="J34" s="49"/>
      <c r="K34" s="48">
        <v>43749</v>
      </c>
      <c r="L34" s="49"/>
      <c r="M34" s="62"/>
      <c r="N34" s="66"/>
      <c r="O34" s="6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</row>
    <row r="35" spans="2:106" x14ac:dyDescent="0.3">
      <c r="B35" s="79"/>
      <c r="C35" s="54"/>
      <c r="D35" s="55"/>
      <c r="E35" s="54"/>
      <c r="F35" s="55"/>
      <c r="G35" s="58" t="s">
        <v>408</v>
      </c>
      <c r="H35" s="58"/>
      <c r="I35" s="48">
        <v>43752</v>
      </c>
      <c r="J35" s="49"/>
      <c r="K35" s="48">
        <v>43763</v>
      </c>
      <c r="L35" s="49"/>
      <c r="M35" s="62"/>
      <c r="N35" s="66"/>
      <c r="O35" s="6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</row>
    <row r="36" spans="2:106" x14ac:dyDescent="0.3">
      <c r="B36" s="79"/>
      <c r="C36" s="54"/>
      <c r="D36" s="55"/>
      <c r="E36" s="54"/>
      <c r="F36" s="55"/>
      <c r="G36" s="58" t="s">
        <v>409</v>
      </c>
      <c r="H36" s="58"/>
      <c r="I36" s="48">
        <v>43766</v>
      </c>
      <c r="J36" s="49"/>
      <c r="K36" s="48">
        <v>43777</v>
      </c>
      <c r="L36" s="49"/>
      <c r="M36" s="62"/>
      <c r="N36" s="66"/>
      <c r="O36" s="6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</row>
    <row r="37" spans="2:106" x14ac:dyDescent="0.3">
      <c r="B37" s="79"/>
      <c r="C37" s="54"/>
      <c r="D37" s="55"/>
      <c r="E37" s="56"/>
      <c r="F37" s="57"/>
      <c r="G37" s="58" t="s">
        <v>410</v>
      </c>
      <c r="H37" s="58"/>
      <c r="I37" s="48">
        <v>43780</v>
      </c>
      <c r="J37" s="49"/>
      <c r="K37" s="50">
        <v>43805</v>
      </c>
      <c r="L37" s="51"/>
      <c r="M37" s="62"/>
      <c r="N37" s="66"/>
      <c r="O37" s="6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</row>
    <row r="38" spans="2:106" x14ac:dyDescent="0.3">
      <c r="B38" s="79"/>
      <c r="C38" s="54"/>
      <c r="D38" s="55"/>
      <c r="E38" s="52" t="s">
        <v>444</v>
      </c>
      <c r="F38" s="53"/>
      <c r="G38" s="58" t="s">
        <v>445</v>
      </c>
      <c r="H38" s="58"/>
      <c r="I38" s="50">
        <v>43808</v>
      </c>
      <c r="J38" s="51"/>
      <c r="K38" s="48">
        <v>43833</v>
      </c>
      <c r="L38" s="49"/>
      <c r="M38" s="62"/>
      <c r="N38" s="66"/>
      <c r="O38" s="6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</row>
    <row r="39" spans="2:106" x14ac:dyDescent="0.3">
      <c r="B39" s="79"/>
      <c r="C39" s="54"/>
      <c r="D39" s="55"/>
      <c r="E39" s="54"/>
      <c r="F39" s="55"/>
      <c r="G39" s="58" t="s">
        <v>446</v>
      </c>
      <c r="H39" s="58"/>
      <c r="I39" s="48">
        <v>43836</v>
      </c>
      <c r="J39" s="49"/>
      <c r="K39" s="48">
        <v>43847</v>
      </c>
      <c r="L39" s="49"/>
      <c r="M39" s="62"/>
      <c r="N39" s="66"/>
      <c r="O39" s="6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</row>
    <row r="40" spans="2:106" x14ac:dyDescent="0.3">
      <c r="B40" s="80"/>
      <c r="C40" s="56"/>
      <c r="D40" s="57"/>
      <c r="E40" s="56"/>
      <c r="F40" s="57"/>
      <c r="G40" s="58" t="s">
        <v>413</v>
      </c>
      <c r="H40" s="58"/>
      <c r="I40" s="48">
        <v>43850</v>
      </c>
      <c r="J40" s="49"/>
      <c r="K40" s="50">
        <v>43861</v>
      </c>
      <c r="L40" s="51"/>
      <c r="M40" s="63"/>
      <c r="N40" s="68"/>
      <c r="O40" s="69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</row>
    <row r="41" spans="2:106" x14ac:dyDescent="0.3">
      <c r="B41" s="78" t="s">
        <v>414</v>
      </c>
      <c r="C41" s="52" t="s">
        <v>447</v>
      </c>
      <c r="D41" s="53"/>
      <c r="E41" s="72" t="s">
        <v>388</v>
      </c>
      <c r="F41" s="73"/>
      <c r="G41" s="74"/>
      <c r="H41" s="75"/>
      <c r="I41" s="81">
        <v>43395</v>
      </c>
      <c r="J41" s="82"/>
      <c r="K41" s="50">
        <v>43448</v>
      </c>
      <c r="L41" s="51"/>
      <c r="M41" s="47">
        <v>8</v>
      </c>
      <c r="N41" s="70"/>
      <c r="O41" s="7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</row>
    <row r="42" spans="2:106" x14ac:dyDescent="0.3">
      <c r="B42" s="79"/>
      <c r="C42" s="54"/>
      <c r="D42" s="55"/>
      <c r="E42" s="72" t="s">
        <v>389</v>
      </c>
      <c r="F42" s="73"/>
      <c r="G42" s="74"/>
      <c r="H42" s="75"/>
      <c r="I42" s="50">
        <v>43451</v>
      </c>
      <c r="J42" s="51"/>
      <c r="K42" s="50">
        <v>43539</v>
      </c>
      <c r="L42" s="51"/>
      <c r="M42" s="47">
        <v>13</v>
      </c>
      <c r="N42" s="70"/>
      <c r="O42" s="71"/>
      <c r="W42" s="37"/>
      <c r="CL42" s="37"/>
    </row>
    <row r="43" spans="2:106" x14ac:dyDescent="0.3">
      <c r="B43" s="79"/>
      <c r="C43" s="54"/>
      <c r="D43" s="55"/>
      <c r="E43" s="52" t="s">
        <v>434</v>
      </c>
      <c r="F43" s="53"/>
      <c r="G43" s="59"/>
      <c r="H43" s="60"/>
      <c r="I43" s="50">
        <v>43542</v>
      </c>
      <c r="J43" s="51"/>
      <c r="K43" s="50">
        <v>43665</v>
      </c>
      <c r="L43" s="51"/>
      <c r="M43" s="47">
        <v>18</v>
      </c>
      <c r="N43" s="70"/>
      <c r="O43" s="71"/>
      <c r="W43" s="37"/>
      <c r="CL43" s="37"/>
    </row>
    <row r="44" spans="2:106" x14ac:dyDescent="0.3">
      <c r="B44" s="79"/>
      <c r="C44" s="54"/>
      <c r="D44" s="55"/>
      <c r="E44" s="72" t="s">
        <v>439</v>
      </c>
      <c r="F44" s="73"/>
      <c r="G44" s="74"/>
      <c r="H44" s="75"/>
      <c r="I44" s="50">
        <v>43668</v>
      </c>
      <c r="J44" s="51"/>
      <c r="K44" s="50">
        <v>43756</v>
      </c>
      <c r="L44" s="51"/>
      <c r="M44" s="47">
        <v>13</v>
      </c>
      <c r="N44" s="76"/>
      <c r="O44" s="77"/>
      <c r="W44" s="37"/>
      <c r="CL44" s="37"/>
    </row>
    <row r="45" spans="2:106" ht="16.5" customHeight="1" x14ac:dyDescent="0.3">
      <c r="B45" s="79"/>
      <c r="C45" s="54"/>
      <c r="D45" s="55"/>
      <c r="E45" s="52" t="s">
        <v>442</v>
      </c>
      <c r="F45" s="53"/>
      <c r="G45" s="59" t="s">
        <v>408</v>
      </c>
      <c r="H45" s="60"/>
      <c r="I45" s="50">
        <v>43759</v>
      </c>
      <c r="J45" s="51"/>
      <c r="K45" s="48">
        <v>43763</v>
      </c>
      <c r="L45" s="49"/>
      <c r="M45" s="61">
        <v>15</v>
      </c>
      <c r="N45" s="64"/>
      <c r="O45" s="65"/>
      <c r="W45" s="37"/>
      <c r="CL45" s="37"/>
    </row>
    <row r="46" spans="2:106" ht="16.5" customHeight="1" x14ac:dyDescent="0.3">
      <c r="B46" s="79"/>
      <c r="C46" s="54"/>
      <c r="D46" s="55"/>
      <c r="E46" s="54"/>
      <c r="F46" s="55"/>
      <c r="G46" s="58" t="s">
        <v>409</v>
      </c>
      <c r="H46" s="58"/>
      <c r="I46" s="48">
        <v>43766</v>
      </c>
      <c r="J46" s="49"/>
      <c r="K46" s="48">
        <v>43777</v>
      </c>
      <c r="L46" s="49"/>
      <c r="M46" s="62"/>
      <c r="N46" s="66"/>
      <c r="O46" s="67"/>
      <c r="W46" s="37"/>
      <c r="CL46" s="37"/>
    </row>
    <row r="47" spans="2:106" ht="16.5" customHeight="1" x14ac:dyDescent="0.3">
      <c r="B47" s="79"/>
      <c r="C47" s="54"/>
      <c r="D47" s="55"/>
      <c r="E47" s="54"/>
      <c r="F47" s="55"/>
      <c r="G47" s="58" t="s">
        <v>410</v>
      </c>
      <c r="H47" s="58"/>
      <c r="I47" s="48">
        <v>43780</v>
      </c>
      <c r="J47" s="49"/>
      <c r="K47" s="50">
        <v>43805</v>
      </c>
      <c r="L47" s="51"/>
      <c r="M47" s="62"/>
      <c r="N47" s="66"/>
      <c r="O47" s="67"/>
      <c r="CL47" s="37"/>
    </row>
    <row r="48" spans="2:106" x14ac:dyDescent="0.3">
      <c r="B48" s="79"/>
      <c r="C48" s="54"/>
      <c r="D48" s="55"/>
      <c r="E48" s="52" t="s">
        <v>444</v>
      </c>
      <c r="F48" s="53"/>
      <c r="G48" s="58" t="s">
        <v>445</v>
      </c>
      <c r="H48" s="58"/>
      <c r="I48" s="50">
        <v>43787</v>
      </c>
      <c r="J48" s="51"/>
      <c r="K48" s="48">
        <v>43833</v>
      </c>
      <c r="L48" s="49"/>
      <c r="M48" s="62"/>
      <c r="N48" s="66"/>
      <c r="O48" s="67"/>
      <c r="CL48" s="37"/>
    </row>
    <row r="49" spans="2:90" x14ac:dyDescent="0.3">
      <c r="B49" s="79"/>
      <c r="C49" s="54"/>
      <c r="D49" s="55"/>
      <c r="E49" s="54"/>
      <c r="F49" s="55"/>
      <c r="G49" s="58" t="s">
        <v>446</v>
      </c>
      <c r="H49" s="58"/>
      <c r="I49" s="48">
        <v>43836</v>
      </c>
      <c r="J49" s="49"/>
      <c r="K49" s="48">
        <v>43847</v>
      </c>
      <c r="L49" s="49"/>
      <c r="M49" s="62"/>
      <c r="N49" s="66"/>
      <c r="O49" s="67"/>
      <c r="CL49" s="37"/>
    </row>
    <row r="50" spans="2:90" x14ac:dyDescent="0.3">
      <c r="B50" s="80"/>
      <c r="C50" s="56"/>
      <c r="D50" s="57"/>
      <c r="E50" s="56"/>
      <c r="F50" s="57"/>
      <c r="G50" s="58" t="s">
        <v>413</v>
      </c>
      <c r="H50" s="58"/>
      <c r="I50" s="48">
        <v>43850</v>
      </c>
      <c r="J50" s="49"/>
      <c r="K50" s="50">
        <v>43861</v>
      </c>
      <c r="L50" s="51"/>
      <c r="M50" s="63"/>
      <c r="N50" s="68"/>
      <c r="O50" s="69"/>
      <c r="CL50" s="37"/>
    </row>
    <row r="51" spans="2:90" ht="16.5" customHeight="1" x14ac:dyDescent="0.3">
      <c r="B51" s="78" t="s">
        <v>420</v>
      </c>
      <c r="C51" s="52" t="s">
        <v>447</v>
      </c>
      <c r="D51" s="53"/>
      <c r="E51" s="72" t="s">
        <v>388</v>
      </c>
      <c r="F51" s="73"/>
      <c r="G51" s="74"/>
      <c r="H51" s="75"/>
      <c r="I51" s="81">
        <v>43395</v>
      </c>
      <c r="J51" s="82"/>
      <c r="K51" s="50">
        <v>43448</v>
      </c>
      <c r="L51" s="51"/>
      <c r="M51" s="47">
        <v>8</v>
      </c>
      <c r="N51" s="70"/>
      <c r="O51" s="71"/>
    </row>
    <row r="52" spans="2:90" x14ac:dyDescent="0.3">
      <c r="B52" s="79"/>
      <c r="C52" s="54"/>
      <c r="D52" s="55"/>
      <c r="E52" s="72" t="s">
        <v>389</v>
      </c>
      <c r="F52" s="73"/>
      <c r="G52" s="74"/>
      <c r="H52" s="75"/>
      <c r="I52" s="50">
        <v>43451</v>
      </c>
      <c r="J52" s="51"/>
      <c r="K52" s="50">
        <v>43539</v>
      </c>
      <c r="L52" s="51"/>
      <c r="M52" s="47">
        <v>13</v>
      </c>
      <c r="N52" s="70"/>
      <c r="O52" s="71"/>
    </row>
    <row r="53" spans="2:90" x14ac:dyDescent="0.3">
      <c r="B53" s="79"/>
      <c r="C53" s="54"/>
      <c r="D53" s="55"/>
      <c r="E53" s="52" t="s">
        <v>434</v>
      </c>
      <c r="F53" s="53"/>
      <c r="G53" s="59"/>
      <c r="H53" s="60"/>
      <c r="I53" s="50">
        <v>43542</v>
      </c>
      <c r="J53" s="51"/>
      <c r="K53" s="50">
        <v>43665</v>
      </c>
      <c r="L53" s="51"/>
      <c r="M53" s="47">
        <v>18</v>
      </c>
      <c r="N53" s="70"/>
      <c r="O53" s="71"/>
    </row>
    <row r="54" spans="2:90" x14ac:dyDescent="0.3">
      <c r="B54" s="79"/>
      <c r="C54" s="54"/>
      <c r="D54" s="55"/>
      <c r="E54" s="72" t="s">
        <v>439</v>
      </c>
      <c r="F54" s="73"/>
      <c r="G54" s="74"/>
      <c r="H54" s="75"/>
      <c r="I54" s="50">
        <v>43668</v>
      </c>
      <c r="J54" s="51"/>
      <c r="K54" s="50">
        <v>43756</v>
      </c>
      <c r="L54" s="51"/>
      <c r="M54" s="47">
        <v>13</v>
      </c>
      <c r="N54" s="76"/>
      <c r="O54" s="77"/>
    </row>
    <row r="55" spans="2:90" x14ac:dyDescent="0.3">
      <c r="B55" s="79"/>
      <c r="C55" s="54"/>
      <c r="D55" s="55"/>
      <c r="E55" s="52" t="s">
        <v>442</v>
      </c>
      <c r="F55" s="53"/>
      <c r="G55" s="59" t="s">
        <v>408</v>
      </c>
      <c r="H55" s="60"/>
      <c r="I55" s="50">
        <v>43759</v>
      </c>
      <c r="J55" s="51"/>
      <c r="K55" s="48">
        <v>43763</v>
      </c>
      <c r="L55" s="49"/>
      <c r="M55" s="61">
        <v>15</v>
      </c>
      <c r="N55" s="64"/>
      <c r="O55" s="65"/>
    </row>
    <row r="56" spans="2:90" x14ac:dyDescent="0.3">
      <c r="B56" s="79"/>
      <c r="C56" s="54"/>
      <c r="D56" s="55"/>
      <c r="E56" s="54"/>
      <c r="F56" s="55"/>
      <c r="G56" s="58" t="s">
        <v>409</v>
      </c>
      <c r="H56" s="58"/>
      <c r="I56" s="48">
        <v>43766</v>
      </c>
      <c r="J56" s="49"/>
      <c r="K56" s="48">
        <v>43777</v>
      </c>
      <c r="L56" s="49"/>
      <c r="M56" s="62"/>
      <c r="N56" s="66"/>
      <c r="O56" s="67"/>
    </row>
    <row r="57" spans="2:90" x14ac:dyDescent="0.3">
      <c r="B57" s="79"/>
      <c r="C57" s="54"/>
      <c r="D57" s="55"/>
      <c r="E57" s="54"/>
      <c r="F57" s="55"/>
      <c r="G57" s="58" t="s">
        <v>410</v>
      </c>
      <c r="H57" s="58"/>
      <c r="I57" s="48">
        <v>43780</v>
      </c>
      <c r="J57" s="49"/>
      <c r="K57" s="50">
        <v>43805</v>
      </c>
      <c r="L57" s="51"/>
      <c r="M57" s="62"/>
      <c r="N57" s="66"/>
      <c r="O57" s="67"/>
    </row>
    <row r="58" spans="2:90" x14ac:dyDescent="0.3">
      <c r="B58" s="79"/>
      <c r="C58" s="54"/>
      <c r="D58" s="55"/>
      <c r="E58" s="52" t="s">
        <v>444</v>
      </c>
      <c r="F58" s="53"/>
      <c r="G58" s="58" t="s">
        <v>445</v>
      </c>
      <c r="H58" s="58"/>
      <c r="I58" s="50">
        <v>43787</v>
      </c>
      <c r="J58" s="51"/>
      <c r="K58" s="48">
        <v>43833</v>
      </c>
      <c r="L58" s="49"/>
      <c r="M58" s="62"/>
      <c r="N58" s="66"/>
      <c r="O58" s="67"/>
    </row>
    <row r="59" spans="2:90" x14ac:dyDescent="0.3">
      <c r="B59" s="79"/>
      <c r="C59" s="54"/>
      <c r="D59" s="55"/>
      <c r="E59" s="54"/>
      <c r="F59" s="55"/>
      <c r="G59" s="58" t="s">
        <v>446</v>
      </c>
      <c r="H59" s="58"/>
      <c r="I59" s="48">
        <v>43836</v>
      </c>
      <c r="J59" s="49"/>
      <c r="K59" s="48">
        <v>43847</v>
      </c>
      <c r="L59" s="49"/>
      <c r="M59" s="62"/>
      <c r="N59" s="66"/>
      <c r="O59" s="67"/>
    </row>
    <row r="60" spans="2:90" x14ac:dyDescent="0.3">
      <c r="B60" s="80"/>
      <c r="C60" s="56"/>
      <c r="D60" s="57"/>
      <c r="E60" s="56"/>
      <c r="F60" s="57"/>
      <c r="G60" s="58" t="s">
        <v>413</v>
      </c>
      <c r="H60" s="58"/>
      <c r="I60" s="48">
        <v>43850</v>
      </c>
      <c r="J60" s="49"/>
      <c r="K60" s="50">
        <v>43861</v>
      </c>
      <c r="L60" s="51"/>
      <c r="M60" s="63"/>
      <c r="N60" s="68"/>
      <c r="O60" s="69"/>
    </row>
  </sheetData>
  <mergeCells count="282">
    <mergeCell ref="AN4:AQ4"/>
    <mergeCell ref="AR4:AU4"/>
    <mergeCell ref="AV4:AZ4"/>
    <mergeCell ref="BA4:BD4"/>
    <mergeCell ref="C3:AU3"/>
    <mergeCell ref="AV3:CU3"/>
    <mergeCell ref="CV3:DF3"/>
    <mergeCell ref="C4:D4"/>
    <mergeCell ref="E4:H4"/>
    <mergeCell ref="I4:L4"/>
    <mergeCell ref="M4:Q4"/>
    <mergeCell ref="R4:U4"/>
    <mergeCell ref="V4:Y4"/>
    <mergeCell ref="Z4:AD4"/>
    <mergeCell ref="DE4:DF4"/>
    <mergeCell ref="C5:F5"/>
    <mergeCell ref="G5:J5"/>
    <mergeCell ref="K5:O5"/>
    <mergeCell ref="P5:S5"/>
    <mergeCell ref="T5:W5"/>
    <mergeCell ref="X5:AB5"/>
    <mergeCell ref="AC5:AF5"/>
    <mergeCell ref="AG5:AK5"/>
    <mergeCell ref="AL5:AO5"/>
    <mergeCell ref="CE4:CH4"/>
    <mergeCell ref="CI4:CM4"/>
    <mergeCell ref="CN4:CQ4"/>
    <mergeCell ref="CR4:CU4"/>
    <mergeCell ref="CV4:CZ4"/>
    <mergeCell ref="DA4:DD4"/>
    <mergeCell ref="BE4:BH4"/>
    <mergeCell ref="BI4:BL4"/>
    <mergeCell ref="BM4:BQ4"/>
    <mergeCell ref="BR4:BU4"/>
    <mergeCell ref="BV4:BZ4"/>
    <mergeCell ref="CA4:CD4"/>
    <mergeCell ref="AE4:AH4"/>
    <mergeCell ref="AI4:AM4"/>
    <mergeCell ref="CP5:CS5"/>
    <mergeCell ref="CT5:CX5"/>
    <mergeCell ref="CY5:DB5"/>
    <mergeCell ref="DC5:DF5"/>
    <mergeCell ref="B12:B13"/>
    <mergeCell ref="C12:S12"/>
    <mergeCell ref="T12:AK12"/>
    <mergeCell ref="AL12:BO12"/>
    <mergeCell ref="BP12:CZ12"/>
    <mergeCell ref="DA12:DD12"/>
    <mergeCell ref="BP5:BS5"/>
    <mergeCell ref="BT5:BX5"/>
    <mergeCell ref="BY5:CB5"/>
    <mergeCell ref="CC5:CF5"/>
    <mergeCell ref="CG5:CK5"/>
    <mergeCell ref="CL5:CO5"/>
    <mergeCell ref="AP5:AS5"/>
    <mergeCell ref="AT5:AX5"/>
    <mergeCell ref="AY5:BB5"/>
    <mergeCell ref="BC5:BF5"/>
    <mergeCell ref="BG5:BJ5"/>
    <mergeCell ref="BK5:BO5"/>
    <mergeCell ref="AL13:AV13"/>
    <mergeCell ref="AW13:BI13"/>
    <mergeCell ref="BJ13:BM13"/>
    <mergeCell ref="BN13:BO13"/>
    <mergeCell ref="BP13:BS13"/>
    <mergeCell ref="BT13:BV13"/>
    <mergeCell ref="C13:I13"/>
    <mergeCell ref="J13:Q13"/>
    <mergeCell ref="R13:S13"/>
    <mergeCell ref="T13:Z13"/>
    <mergeCell ref="AA13:AI13"/>
    <mergeCell ref="AJ13:AK13"/>
    <mergeCell ref="CM13:CN13"/>
    <mergeCell ref="CO13:CR13"/>
    <mergeCell ref="CS13:CV13"/>
    <mergeCell ref="CW13:CX13"/>
    <mergeCell ref="CY13:CZ13"/>
    <mergeCell ref="DA13:DD13"/>
    <mergeCell ref="BW13:BY13"/>
    <mergeCell ref="BZ13:CB13"/>
    <mergeCell ref="CC13:CF13"/>
    <mergeCell ref="CG13:CH13"/>
    <mergeCell ref="CI13:CJ13"/>
    <mergeCell ref="CK13:CL13"/>
    <mergeCell ref="CY15:CZ15"/>
    <mergeCell ref="DA15:DD15"/>
    <mergeCell ref="C17:D17"/>
    <mergeCell ref="E17:F17"/>
    <mergeCell ref="G17:H17"/>
    <mergeCell ref="I17:L17"/>
    <mergeCell ref="N17:O17"/>
    <mergeCell ref="CW14:CX14"/>
    <mergeCell ref="CY14:CZ14"/>
    <mergeCell ref="DA14:DD14"/>
    <mergeCell ref="AL15:AS15"/>
    <mergeCell ref="AT15:BF15"/>
    <mergeCell ref="BG15:BX15"/>
    <mergeCell ref="BY15:CK15"/>
    <mergeCell ref="CL15:CR15"/>
    <mergeCell ref="CS15:CV15"/>
    <mergeCell ref="CW15:CX15"/>
    <mergeCell ref="AL14:AS14"/>
    <mergeCell ref="AT14:BF14"/>
    <mergeCell ref="BG14:BX14"/>
    <mergeCell ref="BY14:CK14"/>
    <mergeCell ref="CL14:CR14"/>
    <mergeCell ref="CS14:CV14"/>
    <mergeCell ref="M18:M20"/>
    <mergeCell ref="N18:O20"/>
    <mergeCell ref="G19:H19"/>
    <mergeCell ref="I19:J19"/>
    <mergeCell ref="K19:L19"/>
    <mergeCell ref="G20:H20"/>
    <mergeCell ref="I20:J20"/>
    <mergeCell ref="K20:L20"/>
    <mergeCell ref="B18:B40"/>
    <mergeCell ref="C18:D40"/>
    <mergeCell ref="E18:F20"/>
    <mergeCell ref="G18:H18"/>
    <mergeCell ref="I18:J18"/>
    <mergeCell ref="K18:L18"/>
    <mergeCell ref="E21:F23"/>
    <mergeCell ref="G21:H21"/>
    <mergeCell ref="I21:J21"/>
    <mergeCell ref="K21:L21"/>
    <mergeCell ref="M24:M27"/>
    <mergeCell ref="N24:O27"/>
    <mergeCell ref="G25:H25"/>
    <mergeCell ref="I25:J25"/>
    <mergeCell ref="K25:L25"/>
    <mergeCell ref="G26:H26"/>
    <mergeCell ref="M21:M23"/>
    <mergeCell ref="N21:O23"/>
    <mergeCell ref="G22:H22"/>
    <mergeCell ref="I22:J22"/>
    <mergeCell ref="K22:L22"/>
    <mergeCell ref="G23:H23"/>
    <mergeCell ref="I23:J23"/>
    <mergeCell ref="K23:L23"/>
    <mergeCell ref="I26:J26"/>
    <mergeCell ref="K26:L26"/>
    <mergeCell ref="G27:H27"/>
    <mergeCell ref="I27:J27"/>
    <mergeCell ref="K27:L27"/>
    <mergeCell ref="E28:F32"/>
    <mergeCell ref="G28:H28"/>
    <mergeCell ref="I28:J28"/>
    <mergeCell ref="K28:L28"/>
    <mergeCell ref="K31:L31"/>
    <mergeCell ref="E24:F27"/>
    <mergeCell ref="G24:H24"/>
    <mergeCell ref="I24:J24"/>
    <mergeCell ref="K24:L24"/>
    <mergeCell ref="M28:M32"/>
    <mergeCell ref="N28:O32"/>
    <mergeCell ref="G29:H29"/>
    <mergeCell ref="I29:J29"/>
    <mergeCell ref="K29:L29"/>
    <mergeCell ref="G30:H30"/>
    <mergeCell ref="I30:J30"/>
    <mergeCell ref="K30:L30"/>
    <mergeCell ref="G31:H31"/>
    <mergeCell ref="I31:J31"/>
    <mergeCell ref="G36:H36"/>
    <mergeCell ref="I36:J36"/>
    <mergeCell ref="G32:H32"/>
    <mergeCell ref="I32:J32"/>
    <mergeCell ref="K32:L32"/>
    <mergeCell ref="E33:F37"/>
    <mergeCell ref="G33:H33"/>
    <mergeCell ref="I33:J33"/>
    <mergeCell ref="K33:L33"/>
    <mergeCell ref="K36:L36"/>
    <mergeCell ref="G37:H37"/>
    <mergeCell ref="I37:J37"/>
    <mergeCell ref="K37:L37"/>
    <mergeCell ref="E38:F40"/>
    <mergeCell ref="G38:H38"/>
    <mergeCell ref="I38:J38"/>
    <mergeCell ref="K38:L38"/>
    <mergeCell ref="G39:H39"/>
    <mergeCell ref="I39:J39"/>
    <mergeCell ref="K39:L39"/>
    <mergeCell ref="G40:H40"/>
    <mergeCell ref="I40:J40"/>
    <mergeCell ref="N41:O41"/>
    <mergeCell ref="E42:F42"/>
    <mergeCell ref="G42:H42"/>
    <mergeCell ref="I42:J42"/>
    <mergeCell ref="K42:L42"/>
    <mergeCell ref="N42:O42"/>
    <mergeCell ref="K40:L40"/>
    <mergeCell ref="B41:B50"/>
    <mergeCell ref="C41:D50"/>
    <mergeCell ref="E41:F41"/>
    <mergeCell ref="G41:H41"/>
    <mergeCell ref="I41:J41"/>
    <mergeCell ref="K41:L41"/>
    <mergeCell ref="E43:F43"/>
    <mergeCell ref="G43:H43"/>
    <mergeCell ref="I43:J43"/>
    <mergeCell ref="M33:M40"/>
    <mergeCell ref="N33:O40"/>
    <mergeCell ref="G34:H34"/>
    <mergeCell ref="I34:J34"/>
    <mergeCell ref="K34:L34"/>
    <mergeCell ref="G35:H35"/>
    <mergeCell ref="I35:J35"/>
    <mergeCell ref="K35:L35"/>
    <mergeCell ref="M45:M50"/>
    <mergeCell ref="N45:O50"/>
    <mergeCell ref="G46:H46"/>
    <mergeCell ref="I46:J46"/>
    <mergeCell ref="K46:L46"/>
    <mergeCell ref="G47:H47"/>
    <mergeCell ref="K43:L43"/>
    <mergeCell ref="N43:O43"/>
    <mergeCell ref="E44:F44"/>
    <mergeCell ref="G44:H44"/>
    <mergeCell ref="I44:J44"/>
    <mergeCell ref="K44:L44"/>
    <mergeCell ref="N44:O44"/>
    <mergeCell ref="I47:J47"/>
    <mergeCell ref="K47:L47"/>
    <mergeCell ref="E48:F50"/>
    <mergeCell ref="G48:H48"/>
    <mergeCell ref="I48:J48"/>
    <mergeCell ref="K48:L48"/>
    <mergeCell ref="G49:H49"/>
    <mergeCell ref="I49:J49"/>
    <mergeCell ref="K49:L49"/>
    <mergeCell ref="G50:H50"/>
    <mergeCell ref="E45:F47"/>
    <mergeCell ref="G45:H45"/>
    <mergeCell ref="I45:J45"/>
    <mergeCell ref="K45:L45"/>
    <mergeCell ref="I50:J50"/>
    <mergeCell ref="K50:L50"/>
    <mergeCell ref="B51:B60"/>
    <mergeCell ref="C51:D60"/>
    <mergeCell ref="E51:F51"/>
    <mergeCell ref="G51:H51"/>
    <mergeCell ref="I51:J51"/>
    <mergeCell ref="K51:L51"/>
    <mergeCell ref="E53:F53"/>
    <mergeCell ref="G53:H53"/>
    <mergeCell ref="E54:F54"/>
    <mergeCell ref="G54:H54"/>
    <mergeCell ref="I54:J54"/>
    <mergeCell ref="K54:L54"/>
    <mergeCell ref="N54:O54"/>
    <mergeCell ref="N51:O51"/>
    <mergeCell ref="E52:F52"/>
    <mergeCell ref="G52:H52"/>
    <mergeCell ref="I52:J52"/>
    <mergeCell ref="K52:L52"/>
    <mergeCell ref="N52:O52"/>
    <mergeCell ref="M55:M60"/>
    <mergeCell ref="N55:O60"/>
    <mergeCell ref="G56:H56"/>
    <mergeCell ref="I56:J56"/>
    <mergeCell ref="K56:L56"/>
    <mergeCell ref="G57:H57"/>
    <mergeCell ref="I53:J53"/>
    <mergeCell ref="K53:L53"/>
    <mergeCell ref="N53:O53"/>
    <mergeCell ref="I60:J60"/>
    <mergeCell ref="K60:L60"/>
    <mergeCell ref="I57:J57"/>
    <mergeCell ref="K57:L57"/>
    <mergeCell ref="E58:F60"/>
    <mergeCell ref="G58:H58"/>
    <mergeCell ref="I58:J58"/>
    <mergeCell ref="K58:L58"/>
    <mergeCell ref="G59:H59"/>
    <mergeCell ref="I59:J59"/>
    <mergeCell ref="K59:L59"/>
    <mergeCell ref="G60:H60"/>
    <mergeCell ref="E55:F57"/>
    <mergeCell ref="G55:H55"/>
    <mergeCell ref="I55:J55"/>
    <mergeCell ref="K55:L5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1.8.2 ECM WBS</vt:lpstr>
      <vt:lpstr>참고.전체일정</vt:lpstr>
      <vt:lpstr>'1.8.2 ECM WBS'!Print_Area</vt:lpstr>
      <vt:lpstr>'1.8.2 ECM WBS'!Print_Titles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최문정</dc:creator>
  <cp:lastModifiedBy>이유건</cp:lastModifiedBy>
  <cp:lastPrinted>2018-01-04T23:57:20Z</cp:lastPrinted>
  <dcterms:created xsi:type="dcterms:W3CDTF">2018-01-02T08:39:06Z</dcterms:created>
  <dcterms:modified xsi:type="dcterms:W3CDTF">2018-01-15T05:24:11Z</dcterms:modified>
</cp:coreProperties>
</file>