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Sheet1!$A$1:$F$58</definedName>
  </definedNames>
  <calcPr calcId="145621"/>
</workbook>
</file>

<file path=xl/calcChain.xml><?xml version="1.0" encoding="utf-8"?>
<calcChain xmlns="http://schemas.openxmlformats.org/spreadsheetml/2006/main">
  <c r="B13" i="1" l="1"/>
  <c r="B39" i="1"/>
  <c r="B34" i="1"/>
  <c r="B49" i="1"/>
  <c r="B26" i="1"/>
  <c r="B35" i="1"/>
  <c r="B57" i="1"/>
  <c r="B55" i="1"/>
  <c r="B58" i="1"/>
  <c r="B45" i="1"/>
  <c r="B27" i="1"/>
  <c r="B6" i="1"/>
  <c r="B40" i="1"/>
  <c r="B36" i="1"/>
  <c r="B50" i="1"/>
  <c r="B46" i="1"/>
  <c r="B18" i="1"/>
  <c r="B19" i="1"/>
  <c r="B15" i="1"/>
  <c r="B16" i="1"/>
  <c r="B41" i="1"/>
  <c r="B28" i="1"/>
  <c r="B29" i="1"/>
  <c r="B30" i="1"/>
  <c r="B2" i="1"/>
  <c r="B3" i="1"/>
  <c r="B5" i="1"/>
  <c r="B47" i="1"/>
  <c r="B20" i="1"/>
  <c r="B10" i="1"/>
  <c r="B42" i="1"/>
  <c r="B51" i="1"/>
  <c r="B52" i="1"/>
  <c r="B56" i="1"/>
  <c r="B53" i="1"/>
  <c r="B31" i="1"/>
  <c r="B14" i="1"/>
  <c r="B11" i="1"/>
  <c r="B23" i="1"/>
  <c r="B37" i="1"/>
  <c r="B43" i="1"/>
  <c r="B38" i="1"/>
  <c r="B7" i="1"/>
  <c r="B54" i="1"/>
  <c r="B25" i="1"/>
  <c r="B44" i="1"/>
  <c r="B48" i="1"/>
  <c r="B17" i="1"/>
  <c r="B21" i="1"/>
  <c r="B4" i="1"/>
  <c r="B8" i="1"/>
  <c r="B32" i="1"/>
  <c r="B33" i="1"/>
  <c r="B12" i="1"/>
  <c r="B22" i="1"/>
  <c r="B9" i="1"/>
  <c r="B24" i="1"/>
</calcChain>
</file>

<file path=xl/sharedStrings.xml><?xml version="1.0" encoding="utf-8"?>
<sst xmlns="http://schemas.openxmlformats.org/spreadsheetml/2006/main" count="199" uniqueCount="75">
  <si>
    <t>Color</t>
  </si>
  <si>
    <t>Image</t>
  </si>
  <si>
    <t>Level</t>
  </si>
  <si>
    <t>Power</t>
  </si>
  <si>
    <t>Rare</t>
  </si>
  <si>
    <t>赤</t>
  </si>
  <si>
    <t>SEC</t>
  </si>
  <si>
    <t>R</t>
  </si>
  <si>
    <t>RR</t>
  </si>
  <si>
    <t>-</t>
  </si>
  <si>
    <t>CR</t>
  </si>
  <si>
    <t>青</t>
  </si>
  <si>
    <t>黄</t>
  </si>
  <si>
    <t>CC</t>
  </si>
  <si>
    <t>U</t>
  </si>
  <si>
    <t>緑</t>
  </si>
  <si>
    <t>C</t>
  </si>
  <si>
    <t>”将来のユメ”ココア（WS「劇場版ごちうさ ～Dear My Sister～」収録シークレット・SEC）</t>
  </si>
  <si>
    <t>”いらっしゃいませ”モカ（WS「劇場版ごちうさ」収録レア）</t>
  </si>
  <si>
    <t>Welcome！ココア（WS「劇場版ごちうさ」収録ダブルレアRR）</t>
  </si>
  <si>
    <t>ただいま（WS「劇場版ごちうさ」収録クライマックスレアCR）</t>
  </si>
  <si>
    <t>”みんなで花火”チノ（WS「劇場版ごちうさ」収録レア）</t>
  </si>
  <si>
    <t>おかえりなさい（WS「劇場版ごちうさ」収録クライマックスレアCR）</t>
  </si>
  <si>
    <t>”幼馴染同士”シャロ（ヴァイスシュヴァルツ「劇場版ごちうさ Dear My Sister」収録ダブルレアRR）</t>
  </si>
  <si>
    <t>一緒にお風呂 ”幼馴染同士”シャロ（ヴァイスシュヴァルツ「劇場版ごちうさ Dear My Sister」収録クライマックスレアCR）</t>
  </si>
  <si>
    <t>”今も昔も優しい”リゼ（ヴァイスシュヴァルツ「劇場版ごちうさ Dear My Sister」収録レア）あいみんとみころんのレッツ！ヴァイスシュヴァルツ!!高画質版画像</t>
  </si>
  <si>
    <t>”今も昔も優しい”リゼ（ヴァイスシュヴァルツ「劇場版ごちうさ Dear My Sister」収録SEC・シークレットレア・パラレル）あいみんとみころんのレッツ！ヴァイスシュヴァルツ!!高画質版画像</t>
  </si>
  <si>
    <t>いっしょに楽しもう メグ（ヴァイスシュヴァルツ「劇場版ごちうさ Dear My Sister」収録ダブルレアRR）</t>
  </si>
  <si>
    <t>チマメ風呂 チマメ隊：チノ＆マヤ＆メグ（ヴァイスシュヴァルツ「劇場版ごちうさ Dear My Sister」収録クライマックスコモンCC）</t>
  </si>
  <si>
    <t>元気な妹 マヤ（ヴァイスシュヴァルツ「劇場版ごちうさ Dear My Sister」収録レア）</t>
  </si>
  <si>
    <t>おっとりした妹 メグ（ヴァイスシュヴァルツ「劇場版ごちうさ Dear My Sister」収録レア）</t>
  </si>
  <si>
    <t>”パン銃士”ココア母（ヴァイスシュヴァルツ「劇場版ごちうさ」収録レア）</t>
  </si>
  <si>
    <t>”パン銃士”モカ（ヴァイスシュヴァルツ「劇場版ごちうさ」収録レア）</t>
  </si>
  <si>
    <t>三姉妹？ココア＆モカ＆ココア母（ヴァイスシュヴァルツ「劇場版ごちうさ」収録クライマックスレアCR）</t>
  </si>
  <si>
    <t>”パン銃士”ココア（ヴァイスシュヴァルツ「劇場版ごちうさ」収録アンコモン）</t>
  </si>
  <si>
    <t>Hot Bakery ココアとモカの家（ヴァイスシュヴァルツ「劇場版ごちうさ」収録アンコモン）</t>
  </si>
  <si>
    <t>For You：フォーユー 千夜（ヴァイスシュヴァルツ「劇場版ごちうさ」収録レア）</t>
  </si>
  <si>
    <t>寂しんぼ 千夜（ヴァイスシュヴァルツ「劇場版ごちうさ」収録アンコモン）</t>
  </si>
  <si>
    <t>買い物帰りの二人 千夜＆シャロ（ヴァイスシュヴァルツ「劇場版ごちうさ」収録クライマックスコモンCC）</t>
  </si>
  <si>
    <t>Welcome：ウェルカム リゼ（ヴァイスシュヴァルツ「ご注文はうさぎですか??～Dear My Sister～」収録ダブルレアRR）</t>
  </si>
  <si>
    <t>For You：フォーユー リゼ（ヴァイスシュヴァルツ「ご注文はうさぎですか??～Dear My Sister～」収録レア）</t>
  </si>
  <si>
    <t>For You：フォーユー シャロ（ヴァイスシュヴァルツ「ご注文はうさぎですか??～Dear My Sister～」収録レア）</t>
  </si>
  <si>
    <t>パン作り ココア母（ヴァイスシュヴァルツ「劇場版ごちうさ」収録コモン）</t>
  </si>
  <si>
    <t>ちょっとびっくり ココア（WS「劇場版ごちうさ」収録レア）</t>
  </si>
  <si>
    <t>ただいま パラレルA（ヴァイスシュヴァルツ「ごちうさ Dear My Sister」収録クライマックスレアCR）</t>
  </si>
  <si>
    <t>”お姉ちゃん”モカ（WS「劇場版ごちうさ」収録ダブルレアRR）</t>
  </si>
  <si>
    <t>一緒に楽しもう マヤ（ヴァイスシュヴァルツ「劇場版ごちうさ」収録ダブルレアRR）</t>
  </si>
  <si>
    <t>”プールで遊ぼっ”チマメ隊（ヴァイスシュヴァルツ「劇場版ごちうさ」収録レア）</t>
  </si>
  <si>
    <t>”お誘い”チノ（ヴァイスシュヴァルツ「劇場版ごちうさ」収録アンコモン）</t>
  </si>
  <si>
    <t>チマメ隊、敬礼！チノ＆マヤ＆メグ（ヴァイスシュヴァルツ「劇場版ごちうさ」収録アンコモン）</t>
  </si>
  <si>
    <t>この時間が宝物 モカ（ヴァイスシュヴァルツ「ご注文はうさぎですか??～Dear My Sister～」収録コモン）</t>
  </si>
  <si>
    <t>”将来のユメ”ココア（WS「劇場版ごちうさ ～Dear My Sister～」収録ダブルレアRR）</t>
  </si>
  <si>
    <t>”いらっしゃいませ”ココア母（ヴァイスシュヴァルツ「劇場版ごちうさ」収録アンコモン）</t>
  </si>
  <si>
    <t>”姉妹ゲンカ？”モカ＆ココア母（ヴァイスシュヴァルツ「劇場版ごちうさ」収録コモン）</t>
  </si>
  <si>
    <t>先輩と一緒 シャロ（ヴァイスシュヴァルツ「劇場版ごちうさ ～Dear My Sister～」収録レア）</t>
  </si>
  <si>
    <t>お祭り気分 シャロ（ヴァイスシュヴァルツ「劇場版ごちうさ ～Dear My Sister～」収録レア）</t>
  </si>
  <si>
    <t>夜空の下で シャロ（ヴァイスシュヴァルツ「劇場版ごちうさ ～Dear My Sister～」収録アンコモン）</t>
  </si>
  <si>
    <t>”かけがえの無い宝物”チノ＆モカ＆ココア（ヴァイスシュヴァルツ「ご注文はうさぎですか??～Dear My Sister～」収録レア）</t>
  </si>
  <si>
    <t>宝物の一枚 チノ＆ココア＆リゼ（ヴァイスシュヴァルツ「ご注文はうさぎですか??～Dear My Sister～」収録アンコモン）</t>
  </si>
  <si>
    <t>Welcome：ウェルカム チノ（ヴァイスシュヴァルツ「劇場版ごちうさ Dear My Sister」収録ダブルレアRR）</t>
  </si>
  <si>
    <t>手作りのぬいぐるみ リゼ（ヴァイスシュヴァルツ「劇場版ごちうさ Dear My Sister」収録コモン）</t>
  </si>
  <si>
    <t>軍事機密だ 手作りのぬいぐるみ リゼ＆チノ（ヴァイスシュヴァルツ「劇場版ごちうさ Dear My Sister」収録クライマックスコモンCC）</t>
  </si>
  <si>
    <t>Welcome：ウェルカム 千夜（ヴァイスシュヴァルツ「劇場版ごちうさ Dear My Sister」収録ダブルレアRR）</t>
  </si>
  <si>
    <t>”幼馴染同士”千夜（ヴァイスシュヴァルツ「劇場版ごちうさ Dear My Sister」収録レア）</t>
  </si>
  <si>
    <t>ココアシック 千夜＆シャロ（ヴァイスシュヴァルツ「劇場版ごちうさ Dear My Sister」収録アンコモン）</t>
  </si>
  <si>
    <t>魔法少女ココア（ヴァイスシュヴァルツ「劇場版ごちうさ Dear My Sister」収録コモン）</t>
  </si>
  <si>
    <t>魔法少女チノ（ヴァイスシュヴァルツ「劇場版ごちうさ Dear My Sister」収録アンコモン）</t>
  </si>
  <si>
    <t>”力をあわせて”魔法少女チノ（ヴァイスシュヴァルツ「劇場版ごちうさ Dear My Sister」収録コモン）</t>
  </si>
  <si>
    <t>もふもふ天国 モッピー（ヴァイスシュヴァルツ「劇場版ごちうさ Dear My Sister」収録クライマックスコモンCC）</t>
  </si>
  <si>
    <t>”お姉ちゃん代理”リゼ（ヴァイスシュヴァルツ「劇場版ごちうさ Dear My Sister」収録レア）</t>
  </si>
  <si>
    <t>”冬服”リゼ（ヴァイスシュヴァルツ「劇場版ごちうさ Dear My Sister」収録レア）</t>
  </si>
  <si>
    <t>”パン作り”モカ（ヴァイスシュヴァルツ「劇場版ごちうさ Dear My Sister」収録アンコモン）</t>
  </si>
  <si>
    <t>Welcome：ウェルカム シャロ（ヴァイスシュヴァルツ「劇場版ごちうさ Dear My Sister」収録ダブルレアRR）</t>
  </si>
  <si>
    <t>”冬服”千夜（ヴァイスシュヴァルツ「劇場版ごちうさ Dear My Sister」収録レア）</t>
  </si>
  <si>
    <t>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</si>
</sst>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A10" workbookViewId="0">
      <selection activeCell="A10" sqref="A1:A1048576"/>
    </sheetView>
  </sheetViews>
  <sheetFormatPr defaultRowHeight="13.5" x14ac:dyDescent="0.15"/>
  <cols>
    <col min="1" max="1" width="5.75" bestFit="1" customWidth="1"/>
    <col min="2" max="2" width="35.25" customWidth="1"/>
    <col min="3" max="3" width="157.125" hidden="1" customWidth="1"/>
    <col min="4" max="4" width="7.75" bestFit="1" customWidth="1"/>
  </cols>
  <sheetData>
    <row r="1" spans="1:6" x14ac:dyDescent="0.15">
      <c r="A1" t="s">
        <v>0</v>
      </c>
      <c r="B1" t="s">
        <v>74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s="3" t="s">
        <v>12</v>
      </c>
      <c r="B2" t="str">
        <f>LEFT(C2,SEARCH("（",C2,1)-1)</f>
        <v>先輩と一緒 シャロ</v>
      </c>
      <c r="C2" t="s">
        <v>54</v>
      </c>
      <c r="D2">
        <v>0</v>
      </c>
      <c r="E2">
        <v>500</v>
      </c>
      <c r="F2" t="s">
        <v>7</v>
      </c>
    </row>
    <row r="3" spans="1:6" x14ac:dyDescent="0.15">
      <c r="A3" s="3" t="s">
        <v>12</v>
      </c>
      <c r="B3" t="str">
        <f>LEFT(C3,SEARCH("（",C3,1)-1)</f>
        <v>お祭り気分 シャロ</v>
      </c>
      <c r="C3" t="s">
        <v>55</v>
      </c>
      <c r="D3">
        <v>0</v>
      </c>
      <c r="E3">
        <v>2000</v>
      </c>
      <c r="F3" t="s">
        <v>7</v>
      </c>
    </row>
    <row r="4" spans="1:6" x14ac:dyDescent="0.15">
      <c r="A4" s="3" t="s">
        <v>12</v>
      </c>
      <c r="B4" t="str">
        <f>LEFT(C4,SEARCH("（",C4,1)-1)</f>
        <v>”幼馴染同士”シャロ</v>
      </c>
      <c r="C4" t="s">
        <v>23</v>
      </c>
      <c r="D4">
        <v>1</v>
      </c>
      <c r="E4">
        <v>4500</v>
      </c>
      <c r="F4" t="s">
        <v>8</v>
      </c>
    </row>
    <row r="5" spans="1:6" x14ac:dyDescent="0.15">
      <c r="A5" s="3" t="s">
        <v>12</v>
      </c>
      <c r="B5" t="str">
        <f>LEFT(C5,SEARCH("（",C5,1)-1)</f>
        <v>夜空の下で シャロ</v>
      </c>
      <c r="C5" t="s">
        <v>56</v>
      </c>
      <c r="D5">
        <v>1</v>
      </c>
      <c r="E5">
        <v>500</v>
      </c>
      <c r="F5" t="s">
        <v>14</v>
      </c>
    </row>
    <row r="6" spans="1:6" x14ac:dyDescent="0.15">
      <c r="A6" s="3" t="s">
        <v>12</v>
      </c>
      <c r="B6" t="str">
        <f>LEFT(C6,SEARCH("（",C6,1)-1)</f>
        <v>For You：フォーユー シャロ</v>
      </c>
      <c r="C6" t="s">
        <v>41</v>
      </c>
      <c r="D6">
        <v>2</v>
      </c>
      <c r="E6">
        <v>2000</v>
      </c>
      <c r="F6" t="s">
        <v>7</v>
      </c>
    </row>
    <row r="7" spans="1:6" x14ac:dyDescent="0.15">
      <c r="A7" s="3" t="s">
        <v>12</v>
      </c>
      <c r="B7" t="str">
        <f>LEFT(C7,SEARCH("（",C7,1)-1)</f>
        <v>Welcome：ウェルカム シャロ</v>
      </c>
      <c r="C7" t="s">
        <v>72</v>
      </c>
      <c r="D7">
        <v>3</v>
      </c>
      <c r="E7">
        <v>10000</v>
      </c>
      <c r="F7" t="s">
        <v>8</v>
      </c>
    </row>
    <row r="8" spans="1:6" x14ac:dyDescent="0.15">
      <c r="A8" s="3" t="s">
        <v>12</v>
      </c>
      <c r="B8" t="str">
        <f>LEFT(C8,SEARCH("（",C8,1)-1)</f>
        <v>一緒にお風呂 ”幼馴染同士”シャロ</v>
      </c>
      <c r="C8" t="s">
        <v>24</v>
      </c>
      <c r="D8" t="s">
        <v>9</v>
      </c>
      <c r="E8" t="s">
        <v>9</v>
      </c>
      <c r="F8" t="s">
        <v>10</v>
      </c>
    </row>
    <row r="9" spans="1:6" x14ac:dyDescent="0.15">
      <c r="A9" s="4" t="s">
        <v>11</v>
      </c>
      <c r="B9" t="str">
        <f>LEFT(C9,SEARCH("（",C9,1)-1)</f>
        <v>元気な妹 マヤ</v>
      </c>
      <c r="C9" t="s">
        <v>29</v>
      </c>
      <c r="D9">
        <v>0</v>
      </c>
      <c r="E9">
        <v>2500</v>
      </c>
      <c r="F9" t="s">
        <v>7</v>
      </c>
    </row>
    <row r="10" spans="1:6" x14ac:dyDescent="0.15">
      <c r="A10" s="4" t="s">
        <v>11</v>
      </c>
      <c r="B10" t="str">
        <f>LEFT(C10,SEARCH("（",C10,1)-1)</f>
        <v>Welcome：ウェルカム チノ</v>
      </c>
      <c r="C10" t="s">
        <v>59</v>
      </c>
      <c r="D10">
        <v>0</v>
      </c>
      <c r="E10">
        <v>1500</v>
      </c>
      <c r="F10" t="s">
        <v>8</v>
      </c>
    </row>
    <row r="11" spans="1:6" x14ac:dyDescent="0.15">
      <c r="A11" s="4" t="s">
        <v>11</v>
      </c>
      <c r="B11" t="str">
        <f>LEFT(C11,SEARCH("（",C11,1)-1)</f>
        <v>”力をあわせて”魔法少女チノ</v>
      </c>
      <c r="C11" t="s">
        <v>67</v>
      </c>
      <c r="D11">
        <v>0</v>
      </c>
      <c r="E11">
        <v>2000</v>
      </c>
      <c r="F11" t="s">
        <v>16</v>
      </c>
    </row>
    <row r="12" spans="1:6" x14ac:dyDescent="0.15">
      <c r="A12" s="4" t="s">
        <v>11</v>
      </c>
      <c r="B12" t="str">
        <f>LEFT(C12,SEARCH("（",C12,1)-1)</f>
        <v>いっしょに楽しもう メグ</v>
      </c>
      <c r="C12" t="s">
        <v>27</v>
      </c>
      <c r="D12">
        <v>1</v>
      </c>
      <c r="E12">
        <v>4500</v>
      </c>
      <c r="F12" t="s">
        <v>8</v>
      </c>
    </row>
    <row r="13" spans="1:6" x14ac:dyDescent="0.15">
      <c r="A13" s="4" t="s">
        <v>11</v>
      </c>
      <c r="B13" t="str">
        <f>LEFT(C13,SEARCH("（",C13,1)-1)</f>
        <v>おっとりした妹 メグ</v>
      </c>
      <c r="C13" t="s">
        <v>30</v>
      </c>
      <c r="D13">
        <v>1</v>
      </c>
      <c r="E13">
        <v>2000</v>
      </c>
      <c r="F13" t="s">
        <v>7</v>
      </c>
    </row>
    <row r="14" spans="1:6" x14ac:dyDescent="0.15">
      <c r="A14" s="4" t="s">
        <v>11</v>
      </c>
      <c r="B14" t="str">
        <f>LEFT(C14,SEARCH("（",C14,1)-1)</f>
        <v>魔法少女チノ</v>
      </c>
      <c r="C14" t="s">
        <v>66</v>
      </c>
      <c r="D14">
        <v>1</v>
      </c>
      <c r="E14">
        <v>4500</v>
      </c>
      <c r="F14" t="s">
        <v>14</v>
      </c>
    </row>
    <row r="15" spans="1:6" x14ac:dyDescent="0.15">
      <c r="A15" s="4" t="s">
        <v>11</v>
      </c>
      <c r="B15" t="str">
        <f>LEFT(C15,SEARCH("（",C15,1)-1)</f>
        <v>”お誘い”チノ</v>
      </c>
      <c r="C15" t="s">
        <v>48</v>
      </c>
      <c r="D15">
        <v>2</v>
      </c>
      <c r="E15">
        <v>6000</v>
      </c>
      <c r="F15" t="s">
        <v>14</v>
      </c>
    </row>
    <row r="16" spans="1:6" x14ac:dyDescent="0.15">
      <c r="A16" s="4" t="s">
        <v>11</v>
      </c>
      <c r="B16" t="str">
        <f>LEFT(C16,SEARCH("（",C16,1)-1)</f>
        <v>チマメ隊、敬礼！チノ＆マヤ＆メグ</v>
      </c>
      <c r="C16" t="s">
        <v>49</v>
      </c>
      <c r="D16">
        <v>2</v>
      </c>
      <c r="E16" t="s">
        <v>9</v>
      </c>
      <c r="F16" t="s">
        <v>14</v>
      </c>
    </row>
    <row r="17" spans="1:6" x14ac:dyDescent="0.15">
      <c r="A17" s="4" t="s">
        <v>11</v>
      </c>
      <c r="B17" t="str">
        <f>LEFT(C17,SEARCH("（",C17,1)-1)</f>
        <v>”みんなで花火”チノ</v>
      </c>
      <c r="C17" t="s">
        <v>21</v>
      </c>
      <c r="D17">
        <v>3</v>
      </c>
      <c r="E17">
        <v>9500</v>
      </c>
      <c r="F17" t="s">
        <v>7</v>
      </c>
    </row>
    <row r="18" spans="1:6" x14ac:dyDescent="0.15">
      <c r="A18" s="4" t="s">
        <v>11</v>
      </c>
      <c r="B18" t="str">
        <f>LEFT(C18,SEARCH("（",C18,1)-1)</f>
        <v>一緒に楽しもう マヤ</v>
      </c>
      <c r="C18" t="s">
        <v>46</v>
      </c>
      <c r="D18">
        <v>3</v>
      </c>
      <c r="E18">
        <v>9500</v>
      </c>
      <c r="F18" t="s">
        <v>8</v>
      </c>
    </row>
    <row r="19" spans="1:6" x14ac:dyDescent="0.15">
      <c r="A19" s="4" t="s">
        <v>11</v>
      </c>
      <c r="B19" t="str">
        <f>LEFT(C19,SEARCH("（",C19,1)-1)</f>
        <v>”プールで遊ぼっ”チマメ隊</v>
      </c>
      <c r="C19" t="s">
        <v>47</v>
      </c>
      <c r="D19">
        <v>3</v>
      </c>
      <c r="E19">
        <v>10000</v>
      </c>
      <c r="F19" t="s">
        <v>7</v>
      </c>
    </row>
    <row r="20" spans="1:6" x14ac:dyDescent="0.15">
      <c r="A20" s="4" t="s">
        <v>11</v>
      </c>
      <c r="B20" t="str">
        <f>LEFT(C20,SEARCH("（",C20,1)-1)</f>
        <v>宝物の一枚 チノ＆ココア＆リゼ</v>
      </c>
      <c r="C20" t="s">
        <v>58</v>
      </c>
      <c r="D20">
        <v>3</v>
      </c>
      <c r="E20" t="s">
        <v>9</v>
      </c>
      <c r="F20" t="s">
        <v>14</v>
      </c>
    </row>
    <row r="21" spans="1:6" x14ac:dyDescent="0.15">
      <c r="A21" s="4" t="s">
        <v>11</v>
      </c>
      <c r="B21" t="str">
        <f>LEFT(C21,SEARCH("（",C21,1)-1)</f>
        <v>おかえりなさい</v>
      </c>
      <c r="C21" t="s">
        <v>22</v>
      </c>
      <c r="D21" t="s">
        <v>9</v>
      </c>
      <c r="E21" t="s">
        <v>9</v>
      </c>
      <c r="F21" t="s">
        <v>10</v>
      </c>
    </row>
    <row r="22" spans="1:6" x14ac:dyDescent="0.15">
      <c r="A22" s="4" t="s">
        <v>11</v>
      </c>
      <c r="B22" t="str">
        <f>LEFT(C22,SEARCH("（",C22,1)-1)</f>
        <v>チマメ風呂 チマメ隊：チノ＆マヤ＆メグ</v>
      </c>
      <c r="C22" t="s">
        <v>28</v>
      </c>
      <c r="D22" t="s">
        <v>9</v>
      </c>
      <c r="E22" t="s">
        <v>9</v>
      </c>
      <c r="F22" t="s">
        <v>13</v>
      </c>
    </row>
    <row r="23" spans="1:6" x14ac:dyDescent="0.15">
      <c r="A23" s="4" t="s">
        <v>11</v>
      </c>
      <c r="B23" t="str">
        <f>LEFT(C23,SEARCH("（",C23,1)-1)</f>
        <v>もふもふ天国 モッピー</v>
      </c>
      <c r="C23" t="s">
        <v>68</v>
      </c>
      <c r="D23" t="s">
        <v>9</v>
      </c>
      <c r="E23" t="s">
        <v>9</v>
      </c>
      <c r="F23" t="s">
        <v>13</v>
      </c>
    </row>
    <row r="24" spans="1:6" x14ac:dyDescent="0.15">
      <c r="A24" s="2" t="s">
        <v>5</v>
      </c>
      <c r="B24" t="str">
        <f>LEFT(C24,SEARCH("（",C24,1)-1)</f>
        <v>”将来のユメ”ココア</v>
      </c>
      <c r="C24" t="s">
        <v>17</v>
      </c>
      <c r="D24">
        <v>0</v>
      </c>
      <c r="E24">
        <v>2000</v>
      </c>
      <c r="F24" t="s">
        <v>6</v>
      </c>
    </row>
    <row r="25" spans="1:6" x14ac:dyDescent="0.15">
      <c r="A25" s="2" t="s">
        <v>5</v>
      </c>
      <c r="B25" t="str">
        <f>LEFT(C25,SEARCH("（",C25,1)-1)</f>
        <v>”いらっしゃいませ”モカ</v>
      </c>
      <c r="C25" t="s">
        <v>18</v>
      </c>
      <c r="D25">
        <v>0</v>
      </c>
      <c r="E25">
        <v>500</v>
      </c>
      <c r="F25" t="s">
        <v>7</v>
      </c>
    </row>
    <row r="26" spans="1:6" x14ac:dyDescent="0.15">
      <c r="A26" s="2" t="s">
        <v>5</v>
      </c>
      <c r="B26" t="str">
        <f>LEFT(C26,SEARCH("（",C26,1)-1)</f>
        <v>”パン銃士”ココア</v>
      </c>
      <c r="C26" t="s">
        <v>34</v>
      </c>
      <c r="D26">
        <v>0</v>
      </c>
      <c r="E26">
        <v>2000</v>
      </c>
      <c r="F26" t="s">
        <v>14</v>
      </c>
    </row>
    <row r="27" spans="1:6" x14ac:dyDescent="0.15">
      <c r="A27" s="2" t="s">
        <v>5</v>
      </c>
      <c r="B27" t="str">
        <f>LEFT(C27,SEARCH("（",C27,1)-1)</f>
        <v>For You：フォーユー リゼ</v>
      </c>
      <c r="C27" t="s">
        <v>40</v>
      </c>
      <c r="D27">
        <v>0</v>
      </c>
      <c r="E27">
        <v>1500</v>
      </c>
      <c r="F27" t="s">
        <v>7</v>
      </c>
    </row>
    <row r="28" spans="1:6" x14ac:dyDescent="0.15">
      <c r="A28" s="2" t="s">
        <v>5</v>
      </c>
      <c r="B28" t="str">
        <f>LEFT(C28,SEARCH("（",C28,1)-1)</f>
        <v>”将来のユメ”ココア</v>
      </c>
      <c r="C28" t="s">
        <v>51</v>
      </c>
      <c r="D28">
        <v>0</v>
      </c>
      <c r="E28">
        <v>2000</v>
      </c>
      <c r="F28" t="s">
        <v>8</v>
      </c>
    </row>
    <row r="29" spans="1:6" x14ac:dyDescent="0.15">
      <c r="A29" s="2" t="s">
        <v>5</v>
      </c>
      <c r="B29" t="str">
        <f>LEFT(C29,SEARCH("（",C29,1)-1)</f>
        <v>”いらっしゃいませ”ココア母</v>
      </c>
      <c r="C29" t="s">
        <v>52</v>
      </c>
      <c r="D29">
        <v>0</v>
      </c>
      <c r="E29">
        <v>1500</v>
      </c>
      <c r="F29" t="s">
        <v>14</v>
      </c>
    </row>
    <row r="30" spans="1:6" x14ac:dyDescent="0.15">
      <c r="A30" s="2" t="s">
        <v>5</v>
      </c>
      <c r="B30" t="str">
        <f>LEFT(C30,SEARCH("（",C30,1)-1)</f>
        <v>”姉妹ゲンカ？”モカ＆ココア母</v>
      </c>
      <c r="C30" t="s">
        <v>53</v>
      </c>
      <c r="D30">
        <v>0</v>
      </c>
      <c r="E30">
        <v>4000</v>
      </c>
      <c r="F30" t="s">
        <v>16</v>
      </c>
    </row>
    <row r="31" spans="1:6" x14ac:dyDescent="0.15">
      <c r="A31" s="2" t="s">
        <v>5</v>
      </c>
      <c r="B31" t="str">
        <f>LEFT(C31,SEARCH("（",C31,1)-1)</f>
        <v>魔法少女ココア</v>
      </c>
      <c r="C31" t="s">
        <v>65</v>
      </c>
      <c r="D31">
        <v>0</v>
      </c>
      <c r="E31">
        <v>2000</v>
      </c>
      <c r="F31" t="s">
        <v>16</v>
      </c>
    </row>
    <row r="32" spans="1:6" x14ac:dyDescent="0.15">
      <c r="A32" s="2" t="s">
        <v>5</v>
      </c>
      <c r="B32" t="str">
        <f>LEFT(C32,SEARCH("（",C32,1)-1)</f>
        <v>”今も昔も優しい”リゼ</v>
      </c>
      <c r="C32" t="s">
        <v>25</v>
      </c>
      <c r="D32">
        <v>1</v>
      </c>
      <c r="E32">
        <v>5000</v>
      </c>
      <c r="F32" t="s">
        <v>7</v>
      </c>
    </row>
    <row r="33" spans="1:6" x14ac:dyDescent="0.15">
      <c r="A33" s="2" t="s">
        <v>5</v>
      </c>
      <c r="B33" t="str">
        <f>LEFT(C33,SEARCH("（",C33,1)-1)</f>
        <v>”今も昔も優しい”リゼ</v>
      </c>
      <c r="C33" t="s">
        <v>26</v>
      </c>
      <c r="D33">
        <v>1</v>
      </c>
      <c r="E33">
        <v>5000</v>
      </c>
      <c r="F33" t="s">
        <v>6</v>
      </c>
    </row>
    <row r="34" spans="1:6" x14ac:dyDescent="0.15">
      <c r="A34" s="2" t="s">
        <v>5</v>
      </c>
      <c r="B34" t="str">
        <f>LEFT(C34,SEARCH("（",C34,1)-1)</f>
        <v>”パン銃士”モカ</v>
      </c>
      <c r="C34" t="s">
        <v>32</v>
      </c>
      <c r="D34">
        <v>1</v>
      </c>
      <c r="E34">
        <v>4500</v>
      </c>
      <c r="F34" t="s">
        <v>7</v>
      </c>
    </row>
    <row r="35" spans="1:6" x14ac:dyDescent="0.15">
      <c r="A35" s="2" t="s">
        <v>5</v>
      </c>
      <c r="B35" t="str">
        <f>LEFT(C35,SEARCH("（",C35,1)-1)</f>
        <v>Hot Bakery ココアとモカの家</v>
      </c>
      <c r="C35" t="s">
        <v>35</v>
      </c>
      <c r="D35">
        <v>1</v>
      </c>
      <c r="E35" t="s">
        <v>9</v>
      </c>
      <c r="F35" t="s">
        <v>14</v>
      </c>
    </row>
    <row r="36" spans="1:6" x14ac:dyDescent="0.15">
      <c r="A36" s="2" t="s">
        <v>5</v>
      </c>
      <c r="B36" t="str">
        <f>LEFT(C36,SEARCH("（",C36,1)-1)</f>
        <v>ちょっとびっくり ココア</v>
      </c>
      <c r="C36" t="s">
        <v>43</v>
      </c>
      <c r="D36">
        <v>1</v>
      </c>
      <c r="E36">
        <v>4000</v>
      </c>
      <c r="F36" t="s">
        <v>7</v>
      </c>
    </row>
    <row r="37" spans="1:6" x14ac:dyDescent="0.15">
      <c r="A37" s="2" t="s">
        <v>5</v>
      </c>
      <c r="B37" t="str">
        <f>LEFT(C37,SEARCH("（",C37,1)-1)</f>
        <v>”お姉ちゃん代理”リゼ</v>
      </c>
      <c r="C37" t="s">
        <v>69</v>
      </c>
      <c r="D37">
        <v>1</v>
      </c>
      <c r="E37">
        <v>4000</v>
      </c>
      <c r="F37" t="s">
        <v>7</v>
      </c>
    </row>
    <row r="38" spans="1:6" x14ac:dyDescent="0.15">
      <c r="A38" s="2" t="s">
        <v>5</v>
      </c>
      <c r="B38" t="str">
        <f>LEFT(C38,SEARCH("（",C38,1)-1)</f>
        <v>”パン作り”モカ</v>
      </c>
      <c r="C38" t="s">
        <v>71</v>
      </c>
      <c r="D38">
        <v>1</v>
      </c>
      <c r="E38">
        <v>5000</v>
      </c>
      <c r="F38" t="s">
        <v>14</v>
      </c>
    </row>
    <row r="39" spans="1:6" x14ac:dyDescent="0.15">
      <c r="A39" s="2" t="s">
        <v>5</v>
      </c>
      <c r="B39" t="str">
        <f>LEFT(C39,SEARCH("（",C39,1)-1)</f>
        <v>”パン銃士”ココア母</v>
      </c>
      <c r="C39" t="s">
        <v>31</v>
      </c>
      <c r="D39">
        <v>2</v>
      </c>
      <c r="E39">
        <v>6000</v>
      </c>
      <c r="F39" t="s">
        <v>7</v>
      </c>
    </row>
    <row r="40" spans="1:6" x14ac:dyDescent="0.15">
      <c r="A40" s="2" t="s">
        <v>5</v>
      </c>
      <c r="B40" t="str">
        <f>LEFT(C40,SEARCH("（",C40,1)-1)</f>
        <v>パン作り ココア母</v>
      </c>
      <c r="C40" t="s">
        <v>42</v>
      </c>
      <c r="D40">
        <v>2</v>
      </c>
      <c r="E40">
        <v>7500</v>
      </c>
      <c r="F40" t="s">
        <v>16</v>
      </c>
    </row>
    <row r="41" spans="1:6" x14ac:dyDescent="0.15">
      <c r="A41" s="2" t="s">
        <v>5</v>
      </c>
      <c r="B41" t="str">
        <f>LEFT(C41,SEARCH("（",C41,1)-1)</f>
        <v>この時間が宝物 モカ</v>
      </c>
      <c r="C41" t="s">
        <v>50</v>
      </c>
      <c r="D41">
        <v>2</v>
      </c>
      <c r="E41">
        <v>7500</v>
      </c>
      <c r="F41" t="s">
        <v>16</v>
      </c>
    </row>
    <row r="42" spans="1:6" x14ac:dyDescent="0.15">
      <c r="A42" s="2" t="s">
        <v>5</v>
      </c>
      <c r="B42" t="str">
        <f>LEFT(C42,SEARCH("（",C42,1)-1)</f>
        <v>手作りのぬいぐるみ リゼ</v>
      </c>
      <c r="C42" t="s">
        <v>60</v>
      </c>
      <c r="D42">
        <v>2</v>
      </c>
      <c r="E42">
        <v>7000</v>
      </c>
      <c r="F42" t="s">
        <v>16</v>
      </c>
    </row>
    <row r="43" spans="1:6" x14ac:dyDescent="0.15">
      <c r="A43" s="2" t="s">
        <v>5</v>
      </c>
      <c r="B43" t="str">
        <f>LEFT(C43,SEARCH("（",C43,1)-1)</f>
        <v>”冬服”リゼ</v>
      </c>
      <c r="C43" t="s">
        <v>70</v>
      </c>
      <c r="D43">
        <v>2</v>
      </c>
      <c r="E43">
        <v>6000</v>
      </c>
      <c r="F43" t="s">
        <v>7</v>
      </c>
    </row>
    <row r="44" spans="1:6" x14ac:dyDescent="0.15">
      <c r="A44" s="2" t="s">
        <v>5</v>
      </c>
      <c r="B44" t="str">
        <f>LEFT(C44,SEARCH("（",C44,1)-1)</f>
        <v>Welcome！ココア</v>
      </c>
      <c r="C44" t="s">
        <v>19</v>
      </c>
      <c r="D44">
        <v>3</v>
      </c>
      <c r="E44">
        <v>9500</v>
      </c>
      <c r="F44" t="s">
        <v>8</v>
      </c>
    </row>
    <row r="45" spans="1:6" x14ac:dyDescent="0.15">
      <c r="A45" s="2" t="s">
        <v>5</v>
      </c>
      <c r="B45" t="str">
        <f>LEFT(C45,SEARCH("（",C45,1)-1)</f>
        <v>Welcome：ウェルカム リゼ</v>
      </c>
      <c r="C45" t="s">
        <v>39</v>
      </c>
      <c r="D45">
        <v>3</v>
      </c>
      <c r="E45">
        <v>9500</v>
      </c>
      <c r="F45" t="s">
        <v>8</v>
      </c>
    </row>
    <row r="46" spans="1:6" x14ac:dyDescent="0.15">
      <c r="A46" s="2" t="s">
        <v>5</v>
      </c>
      <c r="B46" t="str">
        <f>LEFT(C46,SEARCH("（",C46,1)-1)</f>
        <v>”お姉ちゃん”モカ</v>
      </c>
      <c r="C46" t="s">
        <v>45</v>
      </c>
      <c r="D46">
        <v>3</v>
      </c>
      <c r="E46">
        <v>10000</v>
      </c>
      <c r="F46" t="s">
        <v>8</v>
      </c>
    </row>
    <row r="47" spans="1:6" x14ac:dyDescent="0.15">
      <c r="A47" s="2" t="s">
        <v>5</v>
      </c>
      <c r="B47" t="str">
        <f>LEFT(C47,SEARCH("（",C47,1)-1)</f>
        <v>”かけがえの無い宝物”チノ＆モカ＆ココア</v>
      </c>
      <c r="C47" t="s">
        <v>57</v>
      </c>
      <c r="D47">
        <v>3</v>
      </c>
      <c r="E47">
        <v>9500</v>
      </c>
      <c r="F47" t="s">
        <v>7</v>
      </c>
    </row>
    <row r="48" spans="1:6" x14ac:dyDescent="0.15">
      <c r="A48" s="2" t="s">
        <v>5</v>
      </c>
      <c r="B48" t="str">
        <f>LEFT(C48,SEARCH("（",C48,1)-1)</f>
        <v>ただいま</v>
      </c>
      <c r="C48" t="s">
        <v>20</v>
      </c>
      <c r="D48" t="s">
        <v>9</v>
      </c>
      <c r="E48" t="s">
        <v>9</v>
      </c>
      <c r="F48" t="s">
        <v>10</v>
      </c>
    </row>
    <row r="49" spans="1:6" x14ac:dyDescent="0.15">
      <c r="A49" s="2" t="s">
        <v>5</v>
      </c>
      <c r="B49" t="str">
        <f>LEFT(C49,SEARCH("（",C49,1)-1)</f>
        <v>三姉妹？ココア＆モカ＆ココア母</v>
      </c>
      <c r="C49" t="s">
        <v>33</v>
      </c>
      <c r="D49" t="s">
        <v>9</v>
      </c>
      <c r="E49" t="s">
        <v>9</v>
      </c>
      <c r="F49" t="s">
        <v>10</v>
      </c>
    </row>
    <row r="50" spans="1:6" x14ac:dyDescent="0.15">
      <c r="A50" s="2" t="s">
        <v>5</v>
      </c>
      <c r="B50" t="str">
        <f>LEFT(C50,SEARCH("（",C50,1)-1)</f>
        <v>ただいま パラレルA</v>
      </c>
      <c r="C50" t="s">
        <v>44</v>
      </c>
      <c r="D50" t="s">
        <v>9</v>
      </c>
      <c r="E50" t="s">
        <v>9</v>
      </c>
      <c r="F50" t="s">
        <v>10</v>
      </c>
    </row>
    <row r="51" spans="1:6" x14ac:dyDescent="0.15">
      <c r="A51" s="2" t="s">
        <v>5</v>
      </c>
      <c r="B51" t="str">
        <f>LEFT(C51,SEARCH("（",C51,1)-1)</f>
        <v>軍事機密だ 手作りのぬいぐるみ リゼ＆チノ</v>
      </c>
      <c r="C51" t="s">
        <v>61</v>
      </c>
      <c r="D51" t="s">
        <v>9</v>
      </c>
      <c r="E51" t="s">
        <v>9</v>
      </c>
      <c r="F51" t="s">
        <v>13</v>
      </c>
    </row>
    <row r="52" spans="1:6" x14ac:dyDescent="0.15">
      <c r="A52" s="1" t="s">
        <v>15</v>
      </c>
      <c r="B52" t="str">
        <f>LEFT(C52,SEARCH("（",C52,1)-1)</f>
        <v>Welcome：ウェルカム 千夜</v>
      </c>
      <c r="C52" t="s">
        <v>62</v>
      </c>
      <c r="D52">
        <v>0</v>
      </c>
      <c r="E52">
        <v>1000</v>
      </c>
      <c r="F52" t="s">
        <v>8</v>
      </c>
    </row>
    <row r="53" spans="1:6" x14ac:dyDescent="0.15">
      <c r="A53" s="1" t="s">
        <v>15</v>
      </c>
      <c r="B53" t="str">
        <f>LEFT(C53,SEARCH("（",C53,1)-1)</f>
        <v>ココアシック 千夜＆シャロ</v>
      </c>
      <c r="C53" t="s">
        <v>64</v>
      </c>
      <c r="D53">
        <v>1</v>
      </c>
      <c r="E53" t="s">
        <v>9</v>
      </c>
      <c r="F53" t="s">
        <v>14</v>
      </c>
    </row>
    <row r="54" spans="1:6" x14ac:dyDescent="0.15">
      <c r="A54" s="1" t="s">
        <v>15</v>
      </c>
      <c r="B54" t="str">
        <f>LEFT(C54,SEARCH("（",C54,1)-1)</f>
        <v>”冬服”千夜</v>
      </c>
      <c r="C54" t="s">
        <v>73</v>
      </c>
      <c r="D54">
        <v>1</v>
      </c>
      <c r="E54">
        <v>5000</v>
      </c>
      <c r="F54" t="s">
        <v>7</v>
      </c>
    </row>
    <row r="55" spans="1:6" x14ac:dyDescent="0.15">
      <c r="A55" s="1" t="s">
        <v>15</v>
      </c>
      <c r="B55" t="str">
        <f>LEFT(C55,SEARCH("（",C55,1)-1)</f>
        <v>寂しんぼ 千夜</v>
      </c>
      <c r="C55" t="s">
        <v>37</v>
      </c>
      <c r="D55">
        <v>2</v>
      </c>
      <c r="E55">
        <v>8000</v>
      </c>
      <c r="F55" t="s">
        <v>14</v>
      </c>
    </row>
    <row r="56" spans="1:6" x14ac:dyDescent="0.15">
      <c r="A56" s="1" t="s">
        <v>15</v>
      </c>
      <c r="B56" t="str">
        <f>LEFT(C56,SEARCH("（",C56,1)-1)</f>
        <v>”幼馴染同士”千夜</v>
      </c>
      <c r="C56" t="s">
        <v>63</v>
      </c>
      <c r="D56">
        <v>2</v>
      </c>
      <c r="E56">
        <v>2500</v>
      </c>
      <c r="F56" t="s">
        <v>7</v>
      </c>
    </row>
    <row r="57" spans="1:6" x14ac:dyDescent="0.15">
      <c r="A57" s="1" t="s">
        <v>15</v>
      </c>
      <c r="B57" t="str">
        <f>LEFT(C57,SEARCH("（",C57,1)-1)</f>
        <v>For You：フォーユー 千夜</v>
      </c>
      <c r="C57" t="s">
        <v>36</v>
      </c>
      <c r="D57">
        <v>3</v>
      </c>
      <c r="E57">
        <v>10000</v>
      </c>
      <c r="F57" t="s">
        <v>7</v>
      </c>
    </row>
    <row r="58" spans="1:6" x14ac:dyDescent="0.15">
      <c r="A58" s="1" t="s">
        <v>15</v>
      </c>
      <c r="B58" t="str">
        <f>LEFT(C58,SEARCH("（",C58,1)-1)</f>
        <v>買い物帰りの二人 千夜＆シャロ</v>
      </c>
      <c r="C58" t="s">
        <v>38</v>
      </c>
      <c r="D58" t="s">
        <v>9</v>
      </c>
      <c r="E58" t="s">
        <v>9</v>
      </c>
      <c r="F58" t="s">
        <v>13</v>
      </c>
    </row>
  </sheetData>
  <autoFilter ref="A1:F58">
    <sortState ref="A2:F58">
      <sortCondition ref="A2:A58"/>
      <sortCondition ref="D2:D58"/>
    </sortState>
  </autoFilter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2018-03-20T16:15:30Z</dcterms:modified>
</cp:coreProperties>
</file>