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ylo Ivanov\Downloads\"/>
    </mc:Choice>
  </mc:AlternateContent>
  <xr:revisionPtr revIDLastSave="0" documentId="8_{37AFAC8F-B8AB-4286-9BDD-61456F96F49A}" xr6:coauthVersionLast="47" xr6:coauthVersionMax="47" xr10:uidLastSave="{00000000-0000-0000-0000-000000000000}"/>
  <bookViews>
    <workbookView xWindow="-108" yWindow="-108" windowWidth="23256" windowHeight="12456" xr2:uid="{E1F2750B-EF6A-4C72-884C-EACB5B1AE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8" i="1"/>
  <c r="F4" i="1"/>
  <c r="F5" i="1"/>
  <c r="F6" i="1"/>
  <c r="F7" i="1"/>
  <c r="F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<sst xmlns="http://schemas.openxmlformats.org/spreadsheetml/2006/main" count="27" uniqueCount="17">
  <si>
    <t>Борсов посредник</t>
  </si>
  <si>
    <t>Стока</t>
  </si>
  <si>
    <t>Цена от предния ден</t>
  </si>
  <si>
    <t>Актуална цена</t>
  </si>
  <si>
    <t>Продажби за деня</t>
  </si>
  <si>
    <t>Чиста печалба</t>
  </si>
  <si>
    <t>Референтна таблица</t>
  </si>
  <si>
    <t>Актуална борсва надценка</t>
  </si>
  <si>
    <t>домати</t>
  </si>
  <si>
    <t>краставици</t>
  </si>
  <si>
    <t>био лук</t>
  </si>
  <si>
    <t>салфетки</t>
  </si>
  <si>
    <t>Фирма "Джони"</t>
  </si>
  <si>
    <t>C &amp; B</t>
  </si>
  <si>
    <t>HoHo</t>
  </si>
  <si>
    <t>Печалба за домати:</t>
  </si>
  <si>
    <t>Обща печалба: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</si>
</sst>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лв.-402]_-;\-* #,##0.00\ [$лв.-402]_-;_-* &quot;-&quot;??\ [$лв.-402]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C1E2-9AD4-473C-AFA6-E47433C972AA}">
  <dimension ref="A1:J12"/>
  <sheetViews>
    <sheetView tabSelected="1" zoomScaleNormal="100" workbookViewId="0">
      <selection activeCell="H16" sqref="H16"/>
    </sheetView>
  </sheetViews>
  <sheetFormatPr defaultRowHeight="14.4" x14ac:dyDescent="0.3"/>
  <cols>
    <col min="1" max="1" width="17.33203125" customWidth="1"/>
    <col min="2" max="2" width="10.5546875" customWidth="1"/>
    <col min="3" max="3" width="18.33203125" customWidth="1"/>
    <col min="4" max="4" width="13" customWidth="1"/>
    <col min="5" max="5" width="17.21875" customWidth="1"/>
    <col min="6" max="6" width="13.44140625" customWidth="1"/>
    <col min="9" max="9" width="10.6640625" customWidth="1"/>
    <col min="10" max="10" width="24.44140625" customWidth="1"/>
  </cols>
  <sheetData>
    <row r="1" spans="1:10" ht="15" thickBot="1" x14ac:dyDescent="0.35">
      <c r="I1" s="1" t="s">
        <v>6</v>
      </c>
      <c r="J1" s="1"/>
    </row>
    <row r="2" spans="1:10" ht="48.6" customHeight="1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 s="2" t="s">
        <v>1</v>
      </c>
      <c r="J2" s="2" t="s">
        <v>7</v>
      </c>
    </row>
    <row r="3" spans="1:10" ht="15" thickBot="1" x14ac:dyDescent="0.35">
      <c r="A3" s="3" t="s">
        <v>12</v>
      </c>
      <c r="B3" s="3" t="s">
        <v>8</v>
      </c>
      <c r="C3" s="4">
        <v>1.5</v>
      </c>
      <c r="D3" s="4">
        <f>C3+C3*J3</f>
        <v>1.95</v>
      </c>
      <c r="E3" s="3">
        <v>560</v>
      </c>
      <c r="F3" s="4">
        <f>(D3-C3)*E3</f>
        <v>251.99999999999997</v>
      </c>
      <c r="I3" s="3" t="s">
        <v>8</v>
      </c>
      <c r="J3" s="5">
        <v>0.3</v>
      </c>
    </row>
    <row r="4" spans="1:10" ht="15" thickBot="1" x14ac:dyDescent="0.35">
      <c r="A4" s="3" t="s">
        <v>13</v>
      </c>
      <c r="B4" s="3" t="s">
        <v>8</v>
      </c>
      <c r="C4" s="4">
        <v>2</v>
      </c>
      <c r="D4" s="4">
        <f>C4+C4*J3</f>
        <v>2.6</v>
      </c>
      <c r="E4" s="3">
        <v>245</v>
      </c>
      <c r="F4" s="4">
        <f t="shared" ref="F4:F7" si="0">(D4-C4)*E4</f>
        <v>147.00000000000003</v>
      </c>
      <c r="I4" s="3" t="s">
        <v>9</v>
      </c>
      <c r="J4" s="5">
        <v>0.79</v>
      </c>
    </row>
    <row r="5" spans="1:10" ht="15" thickBot="1" x14ac:dyDescent="0.35">
      <c r="A5" s="3" t="s">
        <v>14</v>
      </c>
      <c r="B5" s="3" t="s">
        <v>10</v>
      </c>
      <c r="C5" s="4">
        <v>1.8</v>
      </c>
      <c r="D5" s="4">
        <f>C5+C5*J5</f>
        <v>4.32</v>
      </c>
      <c r="E5" s="3">
        <v>300</v>
      </c>
      <c r="F5" s="4">
        <f t="shared" si="0"/>
        <v>756.00000000000011</v>
      </c>
      <c r="I5" s="3" t="s">
        <v>10</v>
      </c>
      <c r="J5" s="5">
        <v>1.4</v>
      </c>
    </row>
    <row r="6" spans="1:10" ht="15" thickBot="1" x14ac:dyDescent="0.35">
      <c r="A6" s="3" t="s">
        <v>12</v>
      </c>
      <c r="B6" s="3" t="s">
        <v>11</v>
      </c>
      <c r="C6" s="4">
        <v>0.86</v>
      </c>
      <c r="D6" s="4">
        <f>C6+C6*J6</f>
        <v>1.161</v>
      </c>
      <c r="E6" s="3">
        <v>58</v>
      </c>
      <c r="F6" s="4">
        <f t="shared" si="0"/>
        <v>17.458000000000002</v>
      </c>
      <c r="I6" s="3" t="s">
        <v>11</v>
      </c>
      <c r="J6" s="5">
        <v>0.35</v>
      </c>
    </row>
    <row r="7" spans="1:10" ht="15" thickBot="1" x14ac:dyDescent="0.35">
      <c r="A7" s="3" t="s">
        <v>12</v>
      </c>
      <c r="B7" s="3" t="s">
        <v>9</v>
      </c>
      <c r="C7" s="4">
        <v>1.6</v>
      </c>
      <c r="D7" s="4">
        <f>C7+C7*J4</f>
        <v>2.8640000000000003</v>
      </c>
      <c r="E7" s="3">
        <v>178</v>
      </c>
      <c r="F7" s="4">
        <f t="shared" si="0"/>
        <v>224.99200000000005</v>
      </c>
    </row>
    <row r="8" spans="1:10" ht="15" thickBot="1" x14ac:dyDescent="0.35">
      <c r="A8" s="3" t="s">
        <v>13</v>
      </c>
      <c r="B8" s="3" t="s">
        <v>9</v>
      </c>
      <c r="C8" s="4">
        <v>1.8</v>
      </c>
      <c r="D8" s="4">
        <f>C8+C8*J4</f>
        <v>3.2220000000000004</v>
      </c>
      <c r="E8" s="3">
        <v>149</v>
      </c>
      <c r="F8" s="4">
        <f>(D8-C8)*E8</f>
        <v>211.87800000000004</v>
      </c>
    </row>
    <row r="11" spans="1:10" x14ac:dyDescent="0.3">
      <c r="E11" s="6" t="s">
        <v>16</v>
      </c>
      <c r="F11" s="7">
        <f>SUM(F3:F8)</f>
        <v>1609.328</v>
      </c>
    </row>
    <row r="12" spans="1:10" x14ac:dyDescent="0.3">
      <c r="E12" s="8" t="s">
        <v>15</v>
      </c>
      <c r="F12" s="7">
        <f>SUM(F3:F4)</f>
        <v>399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Юлиан Матеев</dc:creator>
  <cp:lastModifiedBy>Юлиан Матеев</cp:lastModifiedBy>
  <dcterms:created xsi:type="dcterms:W3CDTF">2024-03-04T20:12:55Z</dcterms:created>
  <dcterms:modified xsi:type="dcterms:W3CDTF">2024-03-04T20:49:08Z</dcterms:modified>
</cp:coreProperties>
</file>