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<sst xmlns="http://schemas.openxmlformats.org/spreadsheetml/2006/main" count="12" uniqueCount="10">
  <si>
    <t>Escenario 1</t>
  </si>
  <si>
    <t>Distancia</t>
  </si>
  <si>
    <t>Potencia</t>
  </si>
  <si>
    <t>PER</t>
  </si>
  <si>
    <t>Escenario 2</t>
  </si>
  <si>
    <t>Distancia (pasos)</t>
  </si>
  <si>
    <t>Potencia [dBm]</t>
  </si>
  <si>
    <t>Paquetes recibidos [ de 1000]</t>
  </si>
  <si>
    <t>Escenario 3</t>
  </si>
  <si>
    <t>Pasos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</si>
</sst>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PER vs Potencia (Estacionamiento a Obelisco)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'Hoja 1'!$B$3:$B$10</c:f>
            </c:numRef>
          </c:xVal>
          <c:yVal>
            <c:numRef>
              <c:f>'Hoja 1'!$C$3:$C$10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19397"/>
        <c:axId val="710519492"/>
      </c:scatterChart>
      <c:valAx>
        <c:axId val="4819193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Potencia (dBm)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0519492"/>
      </c:valAx>
      <c:valAx>
        <c:axId val="710519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19193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PER vs Potencia (Pasillo del 2do piso)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1'!$C$21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'Hoja 1'!$B$22:$B$26</c:f>
            </c:numRef>
          </c:xVal>
          <c:yVal>
            <c:numRef>
              <c:f>'Hoja 1'!$C$22:$C$26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594233"/>
        <c:axId val="1224996594"/>
      </c:scatterChart>
      <c:valAx>
        <c:axId val="11745942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Potencia (dBm)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4996594"/>
      </c:valAx>
      <c:valAx>
        <c:axId val="1224996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45942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0</xdr:row>
      <xdr:rowOff>104775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18</xdr:row>
      <xdr:rowOff>66675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6.29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2">
        <v>8.0</v>
      </c>
      <c r="B4" s="2">
        <v>-70.0</v>
      </c>
      <c r="C4" s="3">
        <f>11/1000</f>
        <v>0.011</v>
      </c>
    </row>
    <row r="5">
      <c r="A5" s="2">
        <v>16.0</v>
      </c>
      <c r="B5" s="2">
        <v>-79.0</v>
      </c>
      <c r="C5" s="3">
        <f>86/1000</f>
        <v>0.086</v>
      </c>
    </row>
    <row r="6">
      <c r="A6" s="2">
        <v>46.0</v>
      </c>
      <c r="B6" s="2">
        <v>-65.0</v>
      </c>
      <c r="C6" s="3">
        <f>52/1000</f>
        <v>0.052</v>
      </c>
    </row>
    <row r="7">
      <c r="A7" s="2">
        <v>76.0</v>
      </c>
      <c r="B7" s="2">
        <v>-76.0</v>
      </c>
      <c r="C7" s="3">
        <f>327/1000</f>
        <v>0.327</v>
      </c>
    </row>
    <row r="8">
      <c r="A8" s="2">
        <v>106.0</v>
      </c>
      <c r="B8" s="2">
        <v>-82.0</v>
      </c>
      <c r="C8" s="3">
        <f>666/1000</f>
        <v>0.666</v>
      </c>
    </row>
    <row r="9">
      <c r="A9" s="2">
        <v>136.0</v>
      </c>
      <c r="B9" s="2">
        <v>-69.0</v>
      </c>
      <c r="C9" s="3">
        <f>26/1000</f>
        <v>0.026</v>
      </c>
    </row>
    <row r="10">
      <c r="A10" s="2">
        <v>166.0</v>
      </c>
      <c r="B10" s="2">
        <v>-80.0</v>
      </c>
      <c r="C10" s="3">
        <f>355/1000</f>
        <v>0.355</v>
      </c>
    </row>
    <row r="12">
      <c r="A12" s="1">
        <v>-80.0</v>
      </c>
      <c r="B12">
        <f t="shared" ref="B12:B17" si="1">FORECAST(A12,$C$4:$C$10,$B$4:$B$10)</f>
        <v>0.3792671625</v>
      </c>
    </row>
    <row r="13">
      <c r="A13" s="1">
        <v>-77.0</v>
      </c>
      <c r="B13">
        <f t="shared" si="1"/>
        <v>0.2922002288</v>
      </c>
    </row>
    <row r="14">
      <c r="A14" s="1">
        <v>-75.0</v>
      </c>
      <c r="B14">
        <f t="shared" si="1"/>
        <v>0.2341556064</v>
      </c>
    </row>
    <row r="15">
      <c r="A15" s="1">
        <v>-72.0</v>
      </c>
      <c r="B15">
        <f t="shared" si="1"/>
        <v>0.1470886728</v>
      </c>
    </row>
    <row r="16">
      <c r="A16" s="1">
        <v>-70.0</v>
      </c>
      <c r="B16">
        <f t="shared" si="1"/>
        <v>0.08904405034</v>
      </c>
    </row>
    <row r="17">
      <c r="A17" s="1">
        <v>-67.0</v>
      </c>
      <c r="B17">
        <f t="shared" si="1"/>
        <v>0.001977116705</v>
      </c>
    </row>
    <row r="20" ht="14.25" customHeight="1">
      <c r="A20" s="1" t="s">
        <v>4</v>
      </c>
    </row>
    <row r="21">
      <c r="A21" s="4" t="s">
        <v>5</v>
      </c>
      <c r="B21" s="4" t="s">
        <v>6</v>
      </c>
      <c r="C21" s="4" t="s">
        <v>7</v>
      </c>
    </row>
    <row r="22">
      <c r="A22" s="4">
        <v>10.0</v>
      </c>
      <c r="B22" s="4">
        <v>-54.0</v>
      </c>
      <c r="C22" s="4">
        <f>11/1000</f>
        <v>0.011</v>
      </c>
    </row>
    <row r="23">
      <c r="A23" s="4">
        <v>20.0</v>
      </c>
      <c r="B23" s="4">
        <v>-74.0</v>
      </c>
      <c r="C23" s="4">
        <f>60/1000</f>
        <v>0.06</v>
      </c>
    </row>
    <row r="24">
      <c r="A24" s="4">
        <v>30.0</v>
      </c>
      <c r="B24" s="4">
        <v>-80.0</v>
      </c>
      <c r="C24" s="4">
        <f>77/1000</f>
        <v>0.077</v>
      </c>
    </row>
    <row r="25">
      <c r="A25" s="4">
        <v>40.0</v>
      </c>
      <c r="B25" s="4">
        <v>-82.0</v>
      </c>
      <c r="C25" s="4">
        <f>81/1000</f>
        <v>0.081</v>
      </c>
    </row>
    <row r="26">
      <c r="A26" s="4">
        <v>50.0</v>
      </c>
      <c r="B26" s="4">
        <v>-88.0</v>
      </c>
      <c r="C26" s="4">
        <f>127/1000</f>
        <v>0.127</v>
      </c>
    </row>
    <row r="37">
      <c r="A37" s="1" t="s">
        <v>8</v>
      </c>
    </row>
    <row r="39">
      <c r="A39" s="1" t="s">
        <v>9</v>
      </c>
      <c r="B39" s="1" t="s">
        <v>2</v>
      </c>
      <c r="C39" s="1" t="s">
        <v>3</v>
      </c>
    </row>
    <row r="40">
      <c r="A40" s="4">
        <v>0.0</v>
      </c>
      <c r="B40" s="4">
        <v>-62.0</v>
      </c>
      <c r="C40" s="4">
        <f>4/1000</f>
        <v>0.004</v>
      </c>
    </row>
    <row r="41">
      <c r="A41" s="4">
        <v>45.0</v>
      </c>
      <c r="B41" s="4">
        <v>-66.0</v>
      </c>
      <c r="C41" s="4">
        <f>14/1000</f>
        <v>0.014</v>
      </c>
    </row>
    <row r="42">
      <c r="A42" s="4">
        <v>90.0</v>
      </c>
      <c r="B42" s="4">
        <v>-59.0</v>
      </c>
      <c r="C42" s="4">
        <f>62/1000</f>
        <v>0.062</v>
      </c>
    </row>
    <row r="43">
      <c r="A43" s="4">
        <v>135.0</v>
      </c>
      <c r="B43" s="4">
        <v>-70.0</v>
      </c>
      <c r="C43" s="4">
        <f>91/1000</f>
        <v>0.091</v>
      </c>
    </row>
    <row r="44">
      <c r="A44" s="4">
        <v>180.0</v>
      </c>
      <c r="B44" s="4">
        <v>-62.0</v>
      </c>
      <c r="C44" s="4">
        <f>18/1000</f>
        <v>0.018</v>
      </c>
    </row>
  </sheetData>
  <drawing r:id="rId1"/>
</worksheet>
</file>