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<sst xmlns="http://schemas.openxmlformats.org/spreadsheetml/2006/main" count="42" uniqueCount="12">
  <si>
    <t>Mätomgång:</t>
  </si>
  <si>
    <t>Person:</t>
  </si>
  <si>
    <t>Awitu</t>
  </si>
  <si>
    <t>Uwe</t>
  </si>
  <si>
    <t>Längd (m)</t>
  </si>
  <si>
    <t>Vinkel (°)</t>
  </si>
  <si>
    <t>Avstånd absolut (uträknat i m)</t>
  </si>
  <si>
    <t>Avstånd rakt (uträknat i m)</t>
  </si>
  <si>
    <t>Avstånd sidled (uträknat i m)</t>
  </si>
  <si>
    <t>Grej</t>
  </si>
  <si>
    <t xml:space="preserve">kast: </t>
  </si>
  <si>
    <t>medelvärde: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</si>
</sst>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sz val="9.0"/>
      <color rgb="FF1155CC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2" fontId="2" numFmtId="1" xfId="0" applyAlignment="1" applyFill="1" applyFont="1" applyNumberFormat="1">
      <alignment horizontal="left"/>
    </xf>
    <xf borderId="0" fillId="0" fontId="1" numFmtId="164" xfId="0" applyFont="1" applyNumberFormat="1"/>
    <xf borderId="0" fillId="2" fontId="3" numFmtId="1" xfId="0" applyAlignment="1" applyFont="1" applyNumberFormat="1">
      <alignment horizontal="left"/>
    </xf>
    <xf borderId="0" fillId="2" fontId="3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1.0</v>
      </c>
      <c r="M1" s="1">
        <v>2.0</v>
      </c>
      <c r="W1" s="1">
        <v>3.0</v>
      </c>
    </row>
    <row r="2">
      <c r="A2" s="1" t="s">
        <v>1</v>
      </c>
      <c r="B2" s="1" t="s">
        <v>2</v>
      </c>
      <c r="E2" s="1"/>
      <c r="F2" s="1"/>
      <c r="G2" s="1"/>
      <c r="H2" s="1" t="s">
        <v>3</v>
      </c>
      <c r="K2" s="1"/>
      <c r="L2" s="1"/>
      <c r="M2" s="1" t="s">
        <v>2</v>
      </c>
      <c r="P2" s="1"/>
      <c r="Q2" s="1"/>
      <c r="R2" s="1" t="s">
        <v>3</v>
      </c>
      <c r="U2" s="1"/>
      <c r="V2" s="1"/>
      <c r="W2" s="1" t="s">
        <v>2</v>
      </c>
      <c r="Z2" s="1"/>
      <c r="AA2" s="1"/>
      <c r="AB2" s="1" t="s">
        <v>3</v>
      </c>
      <c r="AE2" s="1"/>
      <c r="AF2" s="1"/>
    </row>
    <row r="3"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4</v>
      </c>
      <c r="X3" s="1" t="s">
        <v>5</v>
      </c>
      <c r="Y3" s="1" t="s">
        <v>6</v>
      </c>
      <c r="Z3" s="1" t="s">
        <v>7</v>
      </c>
      <c r="AA3" s="1" t="s">
        <v>8</v>
      </c>
      <c r="AB3" s="1" t="s">
        <v>4</v>
      </c>
      <c r="AC3" s="1" t="s">
        <v>5</v>
      </c>
      <c r="AD3" s="1" t="s">
        <v>6</v>
      </c>
      <c r="AE3" s="1" t="s">
        <v>7</v>
      </c>
      <c r="AF3" s="1" t="s">
        <v>8</v>
      </c>
    </row>
    <row r="4">
      <c r="A4" s="1" t="s">
        <v>10</v>
      </c>
    </row>
    <row r="5">
      <c r="A5" s="1">
        <v>1.0</v>
      </c>
      <c r="B5" s="2">
        <v>23.0</v>
      </c>
      <c r="C5" s="2">
        <v>27.0</v>
      </c>
      <c r="D5" s="3">
        <f t="shared" ref="D5:D16" si="1">(2500+B5^2-100*B5*COS(C5/57.3))^0.5</f>
        <v>31.29934109</v>
      </c>
      <c r="E5" s="3">
        <f t="shared" ref="E5:E16" si="2">COS(C5/57.3)*B5 -50</f>
        <v>-29.50648753</v>
      </c>
      <c r="F5" s="4">
        <f t="shared" ref="F5:F16" si="3">SIN(C5/57.3)*B5</f>
        <v>10.44107018</v>
      </c>
      <c r="G5" s="2"/>
      <c r="H5" s="2">
        <v>42.0</v>
      </c>
      <c r="I5" s="2">
        <v>-38.0</v>
      </c>
      <c r="J5" s="3">
        <f t="shared" ref="J5:J16" si="4">(2500+H5^2-100*H5*COS(I5/57.3))^0.5</f>
        <v>30.89058954</v>
      </c>
      <c r="K5" s="3">
        <f t="shared" ref="K5:K16" si="5">COS(I5/57.3)*H5 -50</f>
        <v>-16.90228522</v>
      </c>
      <c r="L5" s="4">
        <f t="shared" ref="L5:L16" si="6">SIN(I5/57.3)*H5</f>
        <v>-25.85616516</v>
      </c>
      <c r="M5" s="2">
        <v>32.0</v>
      </c>
      <c r="N5" s="2">
        <v>3.0</v>
      </c>
      <c r="O5" s="3">
        <f t="shared" ref="O5:O16" si="7">(2500+M5^2-100*M5*COS(N5/57.3))^0.5</f>
        <v>18.12139186</v>
      </c>
      <c r="P5" s="3">
        <f t="shared" ref="P5:P16" si="8">COS(N5/57.3)*M5 -50</f>
        <v>-18.04384843</v>
      </c>
      <c r="Q5" s="4">
        <f t="shared" ref="Q5:Q16" si="9">SIN(N5/57.3)*M5</f>
        <v>1.674627357</v>
      </c>
      <c r="R5" s="2">
        <v>29.0</v>
      </c>
      <c r="S5" s="2">
        <v>19.0</v>
      </c>
      <c r="T5" s="3">
        <f t="shared" ref="T5:T16" si="10">(2500+R5^2-100*R5*COS(S5/57.3))^0.5</f>
        <v>24.47392634</v>
      </c>
      <c r="U5" s="3">
        <f t="shared" ref="U5:U16" si="11">COS(S5/57.3)*R5 -50</f>
        <v>-22.57973071</v>
      </c>
      <c r="V5" s="4">
        <f t="shared" ref="V5:V16" si="12">SIN(S5/57.3)*R5</f>
        <v>9.440806735</v>
      </c>
      <c r="W5" s="2">
        <v>36.0</v>
      </c>
      <c r="X5" s="2">
        <v>-22.0</v>
      </c>
      <c r="Y5" s="3">
        <f t="shared" ref="Y5:Y16" si="13">(2500+W5^2-100*W5*COS(X5/57.3))^0.5</f>
        <v>21.40327041</v>
      </c>
      <c r="Z5" s="3">
        <f t="shared" ref="Z5:Z16" si="14">COS(X5/57.3)*W5 -50</f>
        <v>-16.62099984</v>
      </c>
      <c r="AA5" s="4">
        <f t="shared" ref="AA5:AA16" si="15">SIN(X5/57.3)*W5</f>
        <v>-13.48489335</v>
      </c>
      <c r="AB5" s="2">
        <v>59.0</v>
      </c>
      <c r="AC5" s="2">
        <v>-22.0</v>
      </c>
      <c r="AD5" s="3">
        <f t="shared" ref="AD5:AD16" si="16">(2500+AB5^2-100*AB5*COS(AC5/57.3))^0.5</f>
        <v>22.59541441</v>
      </c>
      <c r="AE5" s="3">
        <f t="shared" ref="AE5:AE16" si="17">COS(AC5/57.3)*AB5 -50</f>
        <v>4.704472477</v>
      </c>
      <c r="AF5" s="4">
        <f t="shared" ref="AF5:AF16" si="18">SIN(AC5/57.3)*AB5</f>
        <v>-22.10024188</v>
      </c>
    </row>
    <row r="6">
      <c r="A6" s="1">
        <v>2.0</v>
      </c>
      <c r="B6" s="2">
        <v>41.0</v>
      </c>
      <c r="C6" s="2">
        <v>11.0</v>
      </c>
      <c r="D6" s="3">
        <f t="shared" si="1"/>
        <v>12.50269913</v>
      </c>
      <c r="E6" s="3">
        <f t="shared" si="2"/>
        <v>-9.753174856</v>
      </c>
      <c r="F6" s="4">
        <f t="shared" si="3"/>
        <v>7.822599684</v>
      </c>
      <c r="G6" s="2"/>
      <c r="H6" s="2">
        <v>21.0</v>
      </c>
      <c r="I6" s="2">
        <v>45.0</v>
      </c>
      <c r="J6" s="3">
        <f t="shared" si="4"/>
        <v>38.15743519</v>
      </c>
      <c r="K6" s="3">
        <f t="shared" si="5"/>
        <v>-35.1498986</v>
      </c>
      <c r="L6" s="4">
        <f t="shared" si="6"/>
        <v>14.84838336</v>
      </c>
      <c r="M6" s="2">
        <v>40.0</v>
      </c>
      <c r="N6" s="2">
        <v>-7.0</v>
      </c>
      <c r="O6" s="3">
        <f t="shared" si="7"/>
        <v>11.39346334</v>
      </c>
      <c r="P6" s="3">
        <f t="shared" si="8"/>
        <v>-10.29811007</v>
      </c>
      <c r="Q6" s="4">
        <f t="shared" si="9"/>
        <v>-4.874416468</v>
      </c>
      <c r="R6" s="2">
        <v>32.0</v>
      </c>
      <c r="S6" s="2">
        <v>-1.0</v>
      </c>
      <c r="T6" s="3">
        <f t="shared" si="10"/>
        <v>18.01353113</v>
      </c>
      <c r="U6" s="3">
        <f t="shared" si="11"/>
        <v>-18.00487304</v>
      </c>
      <c r="V6" s="4">
        <f t="shared" si="12"/>
        <v>-0.558435875</v>
      </c>
      <c r="W6" s="2">
        <v>43.0</v>
      </c>
      <c r="X6" s="2">
        <v>-3.0</v>
      </c>
      <c r="Y6" s="3">
        <f t="shared" si="13"/>
        <v>7.408922504</v>
      </c>
      <c r="Z6" s="3">
        <f t="shared" si="14"/>
        <v>-7.058921327</v>
      </c>
      <c r="AA6" s="4">
        <f t="shared" si="15"/>
        <v>-2.250280511</v>
      </c>
      <c r="AB6" s="2">
        <v>30.0</v>
      </c>
      <c r="AC6" s="2">
        <v>-3.0</v>
      </c>
      <c r="AD6" s="3">
        <f t="shared" si="16"/>
        <v>20.10250706</v>
      </c>
      <c r="AE6" s="3">
        <f t="shared" si="17"/>
        <v>-20.0411079</v>
      </c>
      <c r="AF6" s="4">
        <f t="shared" si="18"/>
        <v>-1.569963147</v>
      </c>
    </row>
    <row r="7">
      <c r="A7" s="1">
        <v>3.0</v>
      </c>
      <c r="B7" s="2">
        <v>31.0</v>
      </c>
      <c r="C7" s="2">
        <v>17.0</v>
      </c>
      <c r="D7" s="3">
        <f t="shared" si="1"/>
        <v>22.28083144</v>
      </c>
      <c r="E7" s="3">
        <f t="shared" si="2"/>
        <v>-20.3543545</v>
      </c>
      <c r="F7" s="4">
        <f t="shared" si="3"/>
        <v>9.062874968</v>
      </c>
      <c r="G7" s="2"/>
      <c r="H7" s="2">
        <v>30.0</v>
      </c>
      <c r="I7" s="2">
        <v>3.0</v>
      </c>
      <c r="J7" s="3">
        <f t="shared" si="4"/>
        <v>20.10250706</v>
      </c>
      <c r="K7" s="3">
        <f t="shared" si="5"/>
        <v>-20.0411079</v>
      </c>
      <c r="L7" s="4">
        <f t="shared" si="6"/>
        <v>1.569963147</v>
      </c>
      <c r="M7" s="2">
        <v>31.0</v>
      </c>
      <c r="N7" s="2">
        <v>-5.0</v>
      </c>
      <c r="O7" s="3">
        <f t="shared" si="7"/>
        <v>19.30789215</v>
      </c>
      <c r="P7" s="3">
        <f t="shared" si="8"/>
        <v>-19.11794699</v>
      </c>
      <c r="Q7" s="4">
        <f t="shared" si="9"/>
        <v>-2.701629525</v>
      </c>
      <c r="R7" s="2">
        <v>55.0</v>
      </c>
      <c r="S7" s="2">
        <v>-18.0</v>
      </c>
      <c r="T7" s="3">
        <f t="shared" si="10"/>
        <v>17.15079688</v>
      </c>
      <c r="U7" s="3">
        <f t="shared" si="11"/>
        <v>2.308501663</v>
      </c>
      <c r="V7" s="4">
        <f t="shared" si="12"/>
        <v>-16.99472429</v>
      </c>
      <c r="W7" s="2">
        <v>23.0</v>
      </c>
      <c r="X7" s="2">
        <v>-1.0</v>
      </c>
      <c r="Y7" s="3">
        <f t="shared" si="13"/>
        <v>27.00648532</v>
      </c>
      <c r="Z7" s="3">
        <f t="shared" si="14"/>
        <v>-27.0035025</v>
      </c>
      <c r="AA7" s="4">
        <f t="shared" si="15"/>
        <v>-0.4013757852</v>
      </c>
      <c r="AB7" s="2">
        <v>39.0</v>
      </c>
      <c r="AC7" s="2">
        <v>-1.0</v>
      </c>
      <c r="AD7" s="3">
        <f t="shared" si="16"/>
        <v>11.02696247</v>
      </c>
      <c r="AE7" s="3">
        <f t="shared" si="17"/>
        <v>-11.00593901</v>
      </c>
      <c r="AF7" s="4">
        <f t="shared" si="18"/>
        <v>-0.6805937227</v>
      </c>
    </row>
    <row r="8">
      <c r="A8" s="1">
        <v>4.0</v>
      </c>
      <c r="B8" s="2">
        <v>42.0</v>
      </c>
      <c r="C8" s="2">
        <v>23.0</v>
      </c>
      <c r="D8" s="3">
        <f t="shared" si="1"/>
        <v>19.94570367</v>
      </c>
      <c r="E8" s="3">
        <f t="shared" si="2"/>
        <v>-11.33831095</v>
      </c>
      <c r="F8" s="4">
        <f t="shared" si="3"/>
        <v>16.40956428</v>
      </c>
      <c r="G8" s="2"/>
      <c r="H8" s="2">
        <v>25.0</v>
      </c>
      <c r="I8" s="2">
        <v>44.0</v>
      </c>
      <c r="J8" s="3">
        <f t="shared" si="4"/>
        <v>36.42186529</v>
      </c>
      <c r="K8" s="3">
        <f t="shared" si="5"/>
        <v>-32.01552271</v>
      </c>
      <c r="L8" s="4">
        <f t="shared" si="6"/>
        <v>17.36544202</v>
      </c>
      <c r="M8" s="2">
        <v>40.0</v>
      </c>
      <c r="N8" s="2">
        <v>-12.0</v>
      </c>
      <c r="O8" s="3">
        <f t="shared" si="7"/>
        <v>13.68929392</v>
      </c>
      <c r="P8" s="3">
        <f t="shared" si="8"/>
        <v>-10.87396768</v>
      </c>
      <c r="Q8" s="4">
        <f t="shared" si="9"/>
        <v>-8.315864057</v>
      </c>
      <c r="R8" s="2">
        <v>48.0</v>
      </c>
      <c r="S8" s="2">
        <v>3.0</v>
      </c>
      <c r="T8" s="3">
        <f t="shared" si="10"/>
        <v>3.25227065</v>
      </c>
      <c r="U8" s="3">
        <f t="shared" si="11"/>
        <v>-2.065772644</v>
      </c>
      <c r="V8" s="4">
        <f t="shared" si="12"/>
        <v>2.511941036</v>
      </c>
      <c r="W8" s="2">
        <v>38.0</v>
      </c>
      <c r="X8" s="2">
        <v>-10.0</v>
      </c>
      <c r="Y8" s="3">
        <f t="shared" si="13"/>
        <v>14.202889</v>
      </c>
      <c r="Z8" s="3">
        <f t="shared" si="14"/>
        <v>-12.57722056</v>
      </c>
      <c r="AA8" s="4">
        <f t="shared" si="15"/>
        <v>-6.598149667</v>
      </c>
      <c r="AB8" s="2">
        <v>60.0</v>
      </c>
      <c r="AC8" s="2">
        <v>-10.0</v>
      </c>
      <c r="AD8" s="3">
        <f t="shared" si="16"/>
        <v>13.82534226</v>
      </c>
      <c r="AE8" s="3">
        <f t="shared" si="17"/>
        <v>9.088599115</v>
      </c>
      <c r="AF8" s="4">
        <f t="shared" si="18"/>
        <v>-10.41813105</v>
      </c>
    </row>
    <row r="9">
      <c r="A9" s="1">
        <v>5.0</v>
      </c>
      <c r="B9" s="2">
        <v>31.0</v>
      </c>
      <c r="C9" s="2">
        <v>4.0</v>
      </c>
      <c r="D9" s="3">
        <f t="shared" si="1"/>
        <v>19.19766476</v>
      </c>
      <c r="E9" s="3">
        <f t="shared" si="2"/>
        <v>-19.07550332</v>
      </c>
      <c r="F9" s="4">
        <f t="shared" si="3"/>
        <v>2.162291667</v>
      </c>
      <c r="G9" s="2"/>
      <c r="H9" s="2">
        <v>13.0</v>
      </c>
      <c r="I9" s="2">
        <v>-12.0</v>
      </c>
      <c r="J9" s="3">
        <f t="shared" si="4"/>
        <v>37.38186659</v>
      </c>
      <c r="K9" s="3">
        <f t="shared" si="5"/>
        <v>-37.2840395</v>
      </c>
      <c r="L9" s="4">
        <f t="shared" si="6"/>
        <v>-2.702655819</v>
      </c>
      <c r="M9" s="2">
        <v>38.0</v>
      </c>
      <c r="N9" s="2">
        <v>-20.0</v>
      </c>
      <c r="O9" s="3">
        <f t="shared" si="7"/>
        <v>19.31669295</v>
      </c>
      <c r="P9" s="3">
        <f t="shared" si="8"/>
        <v>-14.29134626</v>
      </c>
      <c r="Q9" s="4">
        <f t="shared" si="9"/>
        <v>-12.99584735</v>
      </c>
      <c r="R9" s="2">
        <v>54.0</v>
      </c>
      <c r="S9" s="2">
        <v>1.0</v>
      </c>
      <c r="T9" s="3">
        <f t="shared" si="10"/>
        <v>4.101502774</v>
      </c>
      <c r="U9" s="3">
        <f t="shared" si="11"/>
        <v>3.99177675</v>
      </c>
      <c r="V9" s="4">
        <f t="shared" si="12"/>
        <v>0.9423605391</v>
      </c>
      <c r="W9" s="2">
        <v>31.0</v>
      </c>
      <c r="X9" s="2">
        <v>-18.0</v>
      </c>
      <c r="Y9" s="3">
        <f t="shared" si="13"/>
        <v>22.64293783</v>
      </c>
      <c r="Z9" s="3">
        <f t="shared" si="14"/>
        <v>-20.51702634</v>
      </c>
      <c r="AA9" s="4">
        <f t="shared" si="15"/>
        <v>-9.578844601</v>
      </c>
      <c r="AB9" s="2">
        <v>69.0</v>
      </c>
      <c r="AC9" s="2">
        <v>-18.0</v>
      </c>
      <c r="AD9" s="3">
        <f t="shared" si="16"/>
        <v>26.43219061</v>
      </c>
      <c r="AE9" s="3">
        <f t="shared" si="17"/>
        <v>15.623393</v>
      </c>
      <c r="AF9" s="4">
        <f t="shared" si="18"/>
        <v>-21.32065411</v>
      </c>
    </row>
    <row r="10">
      <c r="A10" s="1">
        <v>6.0</v>
      </c>
      <c r="B10" s="2">
        <v>14.0</v>
      </c>
      <c r="C10" s="2">
        <v>-21.0</v>
      </c>
      <c r="D10" s="3">
        <f t="shared" si="1"/>
        <v>37.2689396</v>
      </c>
      <c r="E10" s="3">
        <f t="shared" si="2"/>
        <v>-36.92973859</v>
      </c>
      <c r="F10" s="4">
        <f t="shared" si="3"/>
        <v>-5.016798446</v>
      </c>
      <c r="G10" s="2"/>
      <c r="H10" s="2">
        <v>48.0</v>
      </c>
      <c r="I10" s="2">
        <v>2.0</v>
      </c>
      <c r="J10" s="3">
        <f t="shared" si="4"/>
        <v>2.631273384</v>
      </c>
      <c r="K10" s="3">
        <f t="shared" si="5"/>
        <v>-2.029235996</v>
      </c>
      <c r="L10" s="4">
        <f t="shared" si="6"/>
        <v>1.675052505</v>
      </c>
      <c r="M10" s="2">
        <v>37.0</v>
      </c>
      <c r="N10" s="2">
        <v>0.0</v>
      </c>
      <c r="O10" s="3">
        <f t="shared" si="7"/>
        <v>13</v>
      </c>
      <c r="P10" s="3">
        <f t="shared" si="8"/>
        <v>-13</v>
      </c>
      <c r="Q10" s="4">
        <f t="shared" si="9"/>
        <v>0</v>
      </c>
      <c r="R10" s="2">
        <v>33.0</v>
      </c>
      <c r="S10" s="2">
        <v>62.0</v>
      </c>
      <c r="T10" s="3">
        <f t="shared" si="10"/>
        <v>45.16095231</v>
      </c>
      <c r="U10" s="3">
        <f t="shared" si="11"/>
        <v>-34.50511614</v>
      </c>
      <c r="V10" s="4">
        <f t="shared" si="12"/>
        <v>29.13603566</v>
      </c>
      <c r="W10" s="2">
        <v>39.0</v>
      </c>
      <c r="X10" s="2">
        <v>-5.0</v>
      </c>
      <c r="Y10" s="3">
        <f t="shared" si="13"/>
        <v>11.65497716</v>
      </c>
      <c r="Z10" s="3">
        <f t="shared" si="14"/>
        <v>-11.14838493</v>
      </c>
      <c r="AA10" s="4">
        <f t="shared" si="15"/>
        <v>-3.398824241</v>
      </c>
      <c r="AB10" s="2">
        <v>52.0</v>
      </c>
      <c r="AC10" s="2">
        <v>-5.0</v>
      </c>
      <c r="AD10" s="3">
        <f t="shared" si="16"/>
        <v>4.876951603</v>
      </c>
      <c r="AE10" s="3">
        <f t="shared" si="17"/>
        <v>1.802153431</v>
      </c>
      <c r="AF10" s="4">
        <f t="shared" si="18"/>
        <v>-4.531765654</v>
      </c>
    </row>
    <row r="11">
      <c r="A11" s="1">
        <v>7.0</v>
      </c>
      <c r="B11" s="2">
        <v>28.0</v>
      </c>
      <c r="C11" s="2">
        <v>36.0</v>
      </c>
      <c r="D11" s="3">
        <f t="shared" si="1"/>
        <v>31.91670803</v>
      </c>
      <c r="E11" s="3">
        <f t="shared" si="2"/>
        <v>-27.34676252</v>
      </c>
      <c r="F11" s="4">
        <f t="shared" si="3"/>
        <v>16.4569387</v>
      </c>
      <c r="G11" s="2"/>
      <c r="H11" s="2">
        <v>59.0</v>
      </c>
      <c r="I11" s="2">
        <v>11.0</v>
      </c>
      <c r="J11" s="3">
        <f t="shared" si="4"/>
        <v>13.761675</v>
      </c>
      <c r="K11" s="3">
        <f t="shared" si="5"/>
        <v>7.916163012</v>
      </c>
      <c r="L11" s="4">
        <f t="shared" si="6"/>
        <v>11.25691174</v>
      </c>
      <c r="M11" s="2">
        <v>30.0</v>
      </c>
      <c r="N11" s="2">
        <v>9.0</v>
      </c>
      <c r="O11" s="3">
        <f t="shared" si="7"/>
        <v>20.90285982</v>
      </c>
      <c r="P11" s="3">
        <f t="shared" si="8"/>
        <v>-20.36929549</v>
      </c>
      <c r="Q11" s="4">
        <f t="shared" si="9"/>
        <v>4.692691129</v>
      </c>
      <c r="R11" s="2">
        <v>53.0</v>
      </c>
      <c r="S11" s="2">
        <v>-8.0</v>
      </c>
      <c r="T11" s="3">
        <f t="shared" si="10"/>
        <v>7.78277907</v>
      </c>
      <c r="U11" s="3">
        <f t="shared" si="11"/>
        <v>2.484283499</v>
      </c>
      <c r="V11" s="4">
        <f t="shared" si="12"/>
        <v>-7.375634586</v>
      </c>
      <c r="W11" s="2">
        <v>22.0</v>
      </c>
      <c r="X11" s="2">
        <v>-12.0</v>
      </c>
      <c r="Y11" s="3">
        <f t="shared" si="13"/>
        <v>28.84559277</v>
      </c>
      <c r="Z11" s="3">
        <f t="shared" si="14"/>
        <v>-28.48068222</v>
      </c>
      <c r="AA11" s="4">
        <f t="shared" si="15"/>
        <v>-4.573725231</v>
      </c>
      <c r="AB11" s="2">
        <v>46.0</v>
      </c>
      <c r="AC11" s="2">
        <v>-12.0</v>
      </c>
      <c r="AD11" s="3">
        <f t="shared" si="16"/>
        <v>10.79380764</v>
      </c>
      <c r="AE11" s="3">
        <f t="shared" si="17"/>
        <v>-5.005062834</v>
      </c>
      <c r="AF11" s="4">
        <f t="shared" si="18"/>
        <v>-9.563243666</v>
      </c>
    </row>
    <row r="12">
      <c r="A12" s="1">
        <v>8.0</v>
      </c>
      <c r="B12" s="2">
        <v>30.0</v>
      </c>
      <c r="C12" s="2">
        <v>-12.0</v>
      </c>
      <c r="D12" s="3">
        <f t="shared" si="1"/>
        <v>21.57655153</v>
      </c>
      <c r="E12" s="3">
        <f t="shared" si="2"/>
        <v>-20.65547576</v>
      </c>
      <c r="F12" s="4">
        <f t="shared" si="3"/>
        <v>-6.236898043</v>
      </c>
      <c r="G12" s="2"/>
      <c r="H12" s="2">
        <v>55.0</v>
      </c>
      <c r="I12" s="2">
        <v>10.0</v>
      </c>
      <c r="J12" s="3">
        <f t="shared" si="4"/>
        <v>10.41849707</v>
      </c>
      <c r="K12" s="3">
        <f t="shared" si="5"/>
        <v>4.164549189</v>
      </c>
      <c r="L12" s="4">
        <f t="shared" si="6"/>
        <v>9.549953466</v>
      </c>
      <c r="M12" s="2">
        <v>31.0</v>
      </c>
      <c r="N12" s="2">
        <v>-15.0</v>
      </c>
      <c r="O12" s="3">
        <f t="shared" si="7"/>
        <v>21.60126078</v>
      </c>
      <c r="P12" s="3">
        <f t="shared" si="8"/>
        <v>-20.05614467</v>
      </c>
      <c r="Q12" s="4">
        <f t="shared" si="9"/>
        <v>-8.02281299</v>
      </c>
      <c r="R12" s="2">
        <v>50.0</v>
      </c>
      <c r="S12" s="2">
        <v>-13.0</v>
      </c>
      <c r="T12" s="3">
        <f t="shared" si="10"/>
        <v>11.31949115</v>
      </c>
      <c r="U12" s="3">
        <f t="shared" si="11"/>
        <v>-1.281308798</v>
      </c>
      <c r="V12" s="4">
        <f t="shared" si="12"/>
        <v>-11.24673853</v>
      </c>
      <c r="W12" s="2">
        <v>39.0</v>
      </c>
      <c r="X12" s="2">
        <v>-9.0</v>
      </c>
      <c r="Y12" s="3">
        <f t="shared" si="13"/>
        <v>13.00032358</v>
      </c>
      <c r="Z12" s="3">
        <f t="shared" si="14"/>
        <v>-11.48008413</v>
      </c>
      <c r="AA12" s="4">
        <f t="shared" si="15"/>
        <v>-6.100498467</v>
      </c>
      <c r="AB12" s="2">
        <v>65.0</v>
      </c>
      <c r="AC12" s="2">
        <v>-9.0</v>
      </c>
      <c r="AD12" s="3">
        <f t="shared" si="16"/>
        <v>17.46465064</v>
      </c>
      <c r="AE12" s="3">
        <f t="shared" si="17"/>
        <v>14.19985978</v>
      </c>
      <c r="AF12" s="4">
        <f t="shared" si="18"/>
        <v>-10.16749745</v>
      </c>
    </row>
    <row r="13">
      <c r="A13" s="1">
        <v>9.0</v>
      </c>
      <c r="B13" s="2">
        <v>41.0</v>
      </c>
      <c r="C13" s="2">
        <v>5.0</v>
      </c>
      <c r="D13" s="3">
        <f t="shared" si="1"/>
        <v>9.828501465</v>
      </c>
      <c r="E13" s="3">
        <f t="shared" si="2"/>
        <v>-9.15599441</v>
      </c>
      <c r="F13" s="4">
        <f t="shared" si="3"/>
        <v>3.57312292</v>
      </c>
      <c r="G13" s="2"/>
      <c r="H13" s="2">
        <v>35.0</v>
      </c>
      <c r="I13" s="2">
        <v>-15.0</v>
      </c>
      <c r="J13" s="3">
        <f t="shared" si="4"/>
        <v>18.55376352</v>
      </c>
      <c r="K13" s="3">
        <f t="shared" si="5"/>
        <v>-16.19242141</v>
      </c>
      <c r="L13" s="4">
        <f t="shared" si="6"/>
        <v>-9.058014666</v>
      </c>
      <c r="M13" s="2">
        <v>37.0</v>
      </c>
      <c r="N13" s="2">
        <v>2.0</v>
      </c>
      <c r="O13" s="3">
        <f t="shared" si="7"/>
        <v>13.08639018</v>
      </c>
      <c r="P13" s="3">
        <f t="shared" si="8"/>
        <v>-13.02253608</v>
      </c>
      <c r="Q13" s="4">
        <f t="shared" si="9"/>
        <v>1.291186306</v>
      </c>
      <c r="R13" s="2">
        <v>49.0</v>
      </c>
      <c r="S13" s="2">
        <v>-15.0</v>
      </c>
      <c r="T13" s="3">
        <f t="shared" si="10"/>
        <v>12.95912794</v>
      </c>
      <c r="U13" s="3">
        <f t="shared" si="11"/>
        <v>-2.66938997</v>
      </c>
      <c r="V13" s="4">
        <f t="shared" si="12"/>
        <v>-12.68122053</v>
      </c>
      <c r="W13" s="2">
        <v>31.0</v>
      </c>
      <c r="X13" s="2">
        <v>-2.0</v>
      </c>
      <c r="Y13" s="3">
        <f t="shared" si="13"/>
        <v>19.04962357</v>
      </c>
      <c r="Z13" s="3">
        <f t="shared" si="14"/>
        <v>-19.01888158</v>
      </c>
      <c r="AA13" s="4">
        <f t="shared" si="15"/>
        <v>-1.081804743</v>
      </c>
      <c r="AB13" s="2">
        <v>37.0</v>
      </c>
      <c r="AC13" s="2">
        <v>-2.0</v>
      </c>
      <c r="AD13" s="3">
        <f t="shared" si="16"/>
        <v>13.08639018</v>
      </c>
      <c r="AE13" s="3">
        <f t="shared" si="17"/>
        <v>-13.02253608</v>
      </c>
      <c r="AF13" s="4">
        <f t="shared" si="18"/>
        <v>-1.291186306</v>
      </c>
    </row>
    <row r="14">
      <c r="A14" s="1">
        <v>10.0</v>
      </c>
      <c r="B14" s="2">
        <v>37.0</v>
      </c>
      <c r="C14" s="2">
        <v>-1.0</v>
      </c>
      <c r="D14" s="3">
        <f t="shared" si="1"/>
        <v>13.02165293</v>
      </c>
      <c r="E14" s="3">
        <f t="shared" si="2"/>
        <v>-13.00563445</v>
      </c>
      <c r="F14" s="4">
        <f t="shared" si="3"/>
        <v>-0.6456914805</v>
      </c>
      <c r="G14" s="2"/>
      <c r="H14" s="2">
        <v>46.0</v>
      </c>
      <c r="I14" s="2">
        <v>-12.0</v>
      </c>
      <c r="J14" s="3">
        <f t="shared" si="4"/>
        <v>10.79380764</v>
      </c>
      <c r="K14" s="3">
        <f t="shared" si="5"/>
        <v>-5.005062834</v>
      </c>
      <c r="L14" s="4">
        <f t="shared" si="6"/>
        <v>-9.563243666</v>
      </c>
      <c r="M14" s="2">
        <v>47.0</v>
      </c>
      <c r="N14" s="2">
        <v>4.0</v>
      </c>
      <c r="O14" s="3">
        <f t="shared" si="7"/>
        <v>4.521866645</v>
      </c>
      <c r="P14" s="3">
        <f t="shared" si="8"/>
        <v>-3.11447278</v>
      </c>
      <c r="Q14" s="4">
        <f t="shared" si="9"/>
        <v>3.278313173</v>
      </c>
      <c r="R14" s="2">
        <v>48.0</v>
      </c>
      <c r="S14" s="2">
        <v>21.0</v>
      </c>
      <c r="T14" s="3">
        <f t="shared" si="10"/>
        <v>17.96573172</v>
      </c>
      <c r="U14" s="3">
        <f t="shared" si="11"/>
        <v>-5.187675163</v>
      </c>
      <c r="V14" s="4">
        <f t="shared" si="12"/>
        <v>17.20045182</v>
      </c>
      <c r="W14" s="2">
        <v>38.0</v>
      </c>
      <c r="X14" s="2">
        <v>-5.0</v>
      </c>
      <c r="Y14" s="3">
        <f t="shared" si="13"/>
        <v>12.5880109</v>
      </c>
      <c r="Z14" s="3">
        <f t="shared" si="14"/>
        <v>-12.14458019</v>
      </c>
      <c r="AA14" s="4">
        <f t="shared" si="15"/>
        <v>-3.311674901</v>
      </c>
      <c r="AB14" s="2">
        <v>41.0</v>
      </c>
      <c r="AC14" s="2">
        <v>-5.0</v>
      </c>
      <c r="AD14" s="3">
        <f t="shared" si="16"/>
        <v>9.828501465</v>
      </c>
      <c r="AE14" s="3">
        <f t="shared" si="17"/>
        <v>-9.15599441</v>
      </c>
      <c r="AF14" s="4">
        <f t="shared" si="18"/>
        <v>-3.57312292</v>
      </c>
    </row>
    <row r="15">
      <c r="A15" s="1">
        <v>11.0</v>
      </c>
      <c r="B15" s="2">
        <v>44.0</v>
      </c>
      <c r="C15" s="2">
        <v>-12.0</v>
      </c>
      <c r="D15" s="3">
        <f t="shared" si="1"/>
        <v>11.49506176</v>
      </c>
      <c r="E15" s="3">
        <f t="shared" si="2"/>
        <v>-6.96136445</v>
      </c>
      <c r="F15" s="4">
        <f t="shared" si="3"/>
        <v>-9.147450463</v>
      </c>
      <c r="G15" s="2"/>
      <c r="H15" s="2">
        <v>39.0</v>
      </c>
      <c r="I15" s="2">
        <v>50.0</v>
      </c>
      <c r="J15" s="3">
        <f t="shared" si="4"/>
        <v>38.90933429</v>
      </c>
      <c r="K15" s="3">
        <f t="shared" si="5"/>
        <v>-24.92936295</v>
      </c>
      <c r="L15" s="4">
        <f t="shared" si="6"/>
        <v>29.87412188</v>
      </c>
      <c r="M15" s="2">
        <v>37.0</v>
      </c>
      <c r="N15" s="2">
        <v>1.0</v>
      </c>
      <c r="O15" s="3">
        <f t="shared" si="7"/>
        <v>13.02165293</v>
      </c>
      <c r="P15" s="3">
        <f t="shared" si="8"/>
        <v>-13.00563445</v>
      </c>
      <c r="Q15" s="4">
        <f t="shared" si="9"/>
        <v>0.6456914805</v>
      </c>
      <c r="R15" s="2">
        <v>31.0</v>
      </c>
      <c r="S15" s="2">
        <v>40.0</v>
      </c>
      <c r="T15" s="3">
        <f t="shared" si="10"/>
        <v>32.95693804</v>
      </c>
      <c r="U15" s="3">
        <f t="shared" si="11"/>
        <v>-26.25159765</v>
      </c>
      <c r="V15" s="4">
        <f t="shared" si="12"/>
        <v>19.92519475</v>
      </c>
      <c r="W15" s="2">
        <v>33.0</v>
      </c>
      <c r="X15" s="2">
        <v>8.0</v>
      </c>
      <c r="Y15" s="3">
        <f t="shared" si="13"/>
        <v>17.91956054</v>
      </c>
      <c r="Z15" s="3">
        <f t="shared" si="14"/>
        <v>-17.3211065</v>
      </c>
      <c r="AA15" s="4">
        <f t="shared" si="15"/>
        <v>4.592376252</v>
      </c>
      <c r="AB15" s="2">
        <v>48.0</v>
      </c>
      <c r="AC15" s="2">
        <v>8.0</v>
      </c>
      <c r="AD15" s="3">
        <f t="shared" si="16"/>
        <v>7.12084265</v>
      </c>
      <c r="AE15" s="3">
        <f t="shared" si="17"/>
        <v>-2.467064001</v>
      </c>
      <c r="AF15" s="4">
        <f t="shared" si="18"/>
        <v>6.679820003</v>
      </c>
    </row>
    <row r="16">
      <c r="A16" s="1">
        <v>12.0</v>
      </c>
      <c r="B16" s="2">
        <v>24.0</v>
      </c>
      <c r="C16" s="2">
        <v>45.0</v>
      </c>
      <c r="D16" s="3">
        <f t="shared" si="1"/>
        <v>37.13280968</v>
      </c>
      <c r="E16" s="3">
        <f t="shared" si="2"/>
        <v>-33.02845555</v>
      </c>
      <c r="F16" s="4">
        <f t="shared" si="3"/>
        <v>16.96958099</v>
      </c>
      <c r="G16" s="2"/>
      <c r="H16" s="2">
        <v>40.0</v>
      </c>
      <c r="I16" s="2">
        <v>35.0</v>
      </c>
      <c r="J16" s="3">
        <f t="shared" si="4"/>
        <v>28.69300605</v>
      </c>
      <c r="K16" s="3">
        <f t="shared" si="5"/>
        <v>-17.23288596</v>
      </c>
      <c r="L16" s="4">
        <f t="shared" si="6"/>
        <v>22.94158316</v>
      </c>
      <c r="M16" s="2">
        <v>27.0</v>
      </c>
      <c r="N16" s="2">
        <v>-20.0</v>
      </c>
      <c r="O16" s="3">
        <f t="shared" si="7"/>
        <v>26.30220869</v>
      </c>
      <c r="P16" s="3">
        <f t="shared" si="8"/>
        <v>-24.62806182</v>
      </c>
      <c r="Q16" s="4">
        <f t="shared" si="9"/>
        <v>-9.23389154</v>
      </c>
      <c r="R16" s="2">
        <v>64.0</v>
      </c>
      <c r="S16" s="2">
        <v>3.0</v>
      </c>
      <c r="T16" s="3">
        <f t="shared" si="10"/>
        <v>14.30977588</v>
      </c>
      <c r="U16" s="3">
        <f t="shared" si="11"/>
        <v>13.91230314</v>
      </c>
      <c r="V16" s="4">
        <f t="shared" si="12"/>
        <v>3.349254714</v>
      </c>
      <c r="W16" s="2">
        <v>35.0</v>
      </c>
      <c r="X16" s="2">
        <v>4.0</v>
      </c>
      <c r="Y16" s="3">
        <f t="shared" si="13"/>
        <v>15.28151068</v>
      </c>
      <c r="Z16" s="3">
        <f t="shared" si="14"/>
        <v>-15.08524569</v>
      </c>
      <c r="AA16" s="4">
        <f t="shared" si="15"/>
        <v>2.441297044</v>
      </c>
      <c r="AB16" s="2">
        <v>46.0</v>
      </c>
      <c r="AC16" s="2">
        <v>4.0</v>
      </c>
      <c r="AD16" s="3">
        <f t="shared" si="16"/>
        <v>5.215718441</v>
      </c>
      <c r="AE16" s="3">
        <f t="shared" si="17"/>
        <v>-4.112037189</v>
      </c>
      <c r="AF16" s="4">
        <f t="shared" si="18"/>
        <v>3.208561829</v>
      </c>
    </row>
    <row r="17">
      <c r="D17" s="5"/>
      <c r="E17" s="5"/>
      <c r="F17" s="5"/>
      <c r="J17" s="5"/>
      <c r="K17" s="5"/>
      <c r="L17" s="5"/>
      <c r="O17" s="5"/>
      <c r="P17" s="5"/>
      <c r="Q17" s="5"/>
      <c r="T17" s="5"/>
      <c r="U17" s="5"/>
      <c r="V17" s="5"/>
      <c r="Y17" s="5"/>
      <c r="Z17" s="5"/>
      <c r="AA17" s="5"/>
      <c r="AD17" s="5"/>
      <c r="AE17" s="5"/>
      <c r="AF17" s="5"/>
    </row>
    <row r="18">
      <c r="D18" s="5"/>
      <c r="E18" s="6">
        <f t="shared" ref="E18:E29" si="19">COS(C5/57.3)*B5</f>
        <v>20.49351247</v>
      </c>
      <c r="F18" s="3"/>
      <c r="G18" s="3"/>
      <c r="H18" s="3"/>
      <c r="I18" s="3"/>
      <c r="J18" s="3"/>
      <c r="K18" s="6">
        <f t="shared" ref="K18:K29" si="20">COS(I5/57.3)*H5</f>
        <v>33.09771478</v>
      </c>
      <c r="L18" s="3"/>
      <c r="M18" s="3"/>
      <c r="N18" s="3"/>
      <c r="O18" s="3"/>
      <c r="P18" s="6">
        <f t="shared" ref="P18:P29" si="21">COS(N5/57.3)*M5</f>
        <v>31.95615157</v>
      </c>
      <c r="Q18" s="3"/>
      <c r="R18" s="3"/>
      <c r="S18" s="3"/>
      <c r="T18" s="3"/>
      <c r="U18" s="6">
        <f t="shared" ref="U18:U29" si="22">COS(S5/57.3)*R5</f>
        <v>27.42026929</v>
      </c>
      <c r="V18" s="3"/>
      <c r="W18" s="3"/>
      <c r="X18" s="3"/>
      <c r="Y18" s="3"/>
      <c r="Z18" s="6">
        <f t="shared" ref="Z18:Z29" si="23">COS(X5/57.3)*W5</f>
        <v>33.37900016</v>
      </c>
      <c r="AA18" s="3"/>
      <c r="AB18" s="3"/>
      <c r="AC18" s="3"/>
      <c r="AD18" s="3"/>
      <c r="AE18" s="6">
        <f t="shared" ref="AE18:AE29" si="24">COS(AC5/57.3)*AB5</f>
        <v>54.70447248</v>
      </c>
      <c r="AF18" s="3"/>
    </row>
    <row r="19">
      <c r="C19" s="1" t="s">
        <v>11</v>
      </c>
      <c r="D19" s="5"/>
      <c r="E19" s="6">
        <f t="shared" si="19"/>
        <v>40.24682514</v>
      </c>
      <c r="F19" s="3"/>
      <c r="G19" s="3"/>
      <c r="H19" s="3"/>
      <c r="I19" s="1" t="s">
        <v>11</v>
      </c>
      <c r="J19" s="3"/>
      <c r="K19" s="6">
        <f t="shared" si="20"/>
        <v>14.8501014</v>
      </c>
      <c r="L19" s="3"/>
      <c r="M19" s="3"/>
      <c r="N19" s="3"/>
      <c r="O19" s="3"/>
      <c r="P19" s="6">
        <f t="shared" si="21"/>
        <v>39.70188993</v>
      </c>
      <c r="Q19" s="3"/>
      <c r="R19" s="3"/>
      <c r="S19" s="3"/>
      <c r="T19" s="3"/>
      <c r="U19" s="6">
        <f t="shared" si="22"/>
        <v>31.99512696</v>
      </c>
      <c r="V19" s="3"/>
      <c r="W19" s="3"/>
      <c r="X19" s="3"/>
      <c r="Y19" s="3"/>
      <c r="Z19" s="6">
        <f t="shared" si="23"/>
        <v>42.94107867</v>
      </c>
      <c r="AA19" s="3"/>
      <c r="AB19" s="3"/>
      <c r="AC19" s="3"/>
      <c r="AD19" s="3"/>
      <c r="AE19" s="6">
        <f t="shared" si="24"/>
        <v>29.9588921</v>
      </c>
      <c r="AF19" s="3"/>
    </row>
    <row r="20">
      <c r="C20" s="3">
        <f>AVERAGE(C5:C16)</f>
        <v>10.16666667</v>
      </c>
      <c r="D20" s="5"/>
      <c r="E20" s="6">
        <f t="shared" si="19"/>
        <v>29.6456455</v>
      </c>
      <c r="F20" s="3"/>
      <c r="G20" s="3"/>
      <c r="H20" s="3"/>
      <c r="I20" s="3">
        <f>AVERAGE(I5:I16)</f>
        <v>10.25</v>
      </c>
      <c r="J20" s="3"/>
      <c r="K20" s="6">
        <f t="shared" si="20"/>
        <v>29.9588921</v>
      </c>
      <c r="L20" s="3"/>
      <c r="M20" s="3"/>
      <c r="N20" s="3"/>
      <c r="O20" s="3"/>
      <c r="P20" s="6">
        <f t="shared" si="21"/>
        <v>30.88205301</v>
      </c>
      <c r="Q20" s="3"/>
      <c r="R20" s="3"/>
      <c r="S20" s="3"/>
      <c r="T20" s="3"/>
      <c r="U20" s="6">
        <f t="shared" si="22"/>
        <v>52.30850166</v>
      </c>
      <c r="V20" s="3"/>
      <c r="W20" s="3"/>
      <c r="X20" s="3"/>
      <c r="Y20" s="3"/>
      <c r="Z20" s="6">
        <f t="shared" si="23"/>
        <v>22.9964975</v>
      </c>
      <c r="AA20" s="3"/>
      <c r="AB20" s="3"/>
      <c r="AC20" s="3"/>
      <c r="AD20" s="3"/>
      <c r="AE20" s="6">
        <f t="shared" si="24"/>
        <v>38.99406099</v>
      </c>
      <c r="AF20" s="3"/>
    </row>
    <row r="21">
      <c r="D21" s="5"/>
      <c r="E21" s="6">
        <f t="shared" si="19"/>
        <v>38.66168905</v>
      </c>
      <c r="F21" s="3"/>
      <c r="G21" s="3"/>
      <c r="H21" s="3"/>
      <c r="I21" s="3"/>
      <c r="J21" s="3"/>
      <c r="K21" s="6">
        <f t="shared" si="20"/>
        <v>17.98447729</v>
      </c>
      <c r="L21" s="3"/>
      <c r="M21" s="3"/>
      <c r="N21" s="3"/>
      <c r="O21" s="3"/>
      <c r="P21" s="6">
        <f t="shared" si="21"/>
        <v>39.12603232</v>
      </c>
      <c r="Q21" s="3"/>
      <c r="R21" s="3"/>
      <c r="S21" s="3"/>
      <c r="T21" s="3"/>
      <c r="U21" s="6">
        <f t="shared" si="22"/>
        <v>47.93422736</v>
      </c>
      <c r="V21" s="3"/>
      <c r="W21" s="3"/>
      <c r="X21" s="3"/>
      <c r="Y21" s="3"/>
      <c r="Z21" s="6">
        <f t="shared" si="23"/>
        <v>37.42277944</v>
      </c>
      <c r="AA21" s="3"/>
      <c r="AB21" s="3"/>
      <c r="AC21" s="3"/>
      <c r="AD21" s="3"/>
      <c r="AE21" s="6">
        <f t="shared" si="24"/>
        <v>59.08859911</v>
      </c>
      <c r="AF21" s="3"/>
    </row>
    <row r="22">
      <c r="D22" s="5"/>
      <c r="E22" s="6">
        <f t="shared" si="19"/>
        <v>30.92449668</v>
      </c>
      <c r="F22" s="3"/>
      <c r="G22" s="3"/>
      <c r="H22" s="3"/>
      <c r="I22" s="3"/>
      <c r="J22" s="3"/>
      <c r="K22" s="6">
        <f t="shared" si="20"/>
        <v>12.7159605</v>
      </c>
      <c r="L22" s="3"/>
      <c r="M22" s="3"/>
      <c r="N22" s="3"/>
      <c r="O22" s="3"/>
      <c r="P22" s="6">
        <f t="shared" si="21"/>
        <v>35.70865374</v>
      </c>
      <c r="Q22" s="3"/>
      <c r="R22" s="3"/>
      <c r="S22" s="3"/>
      <c r="T22" s="3"/>
      <c r="U22" s="6">
        <f t="shared" si="22"/>
        <v>53.99177675</v>
      </c>
      <c r="V22" s="3"/>
      <c r="W22" s="3"/>
      <c r="X22" s="3"/>
      <c r="Y22" s="3"/>
      <c r="Z22" s="6">
        <f t="shared" si="23"/>
        <v>29.48297366</v>
      </c>
      <c r="AA22" s="3"/>
      <c r="AB22" s="3"/>
      <c r="AC22" s="3"/>
      <c r="AD22" s="3"/>
      <c r="AE22" s="6">
        <f t="shared" si="24"/>
        <v>65.623393</v>
      </c>
      <c r="AF22" s="3"/>
    </row>
    <row r="23">
      <c r="D23" s="5"/>
      <c r="E23" s="6">
        <f t="shared" si="19"/>
        <v>13.07026141</v>
      </c>
      <c r="F23" s="3"/>
      <c r="G23" s="3"/>
      <c r="H23" s="3"/>
      <c r="I23" s="3"/>
      <c r="J23" s="3"/>
      <c r="K23" s="6">
        <f t="shared" si="20"/>
        <v>47.970764</v>
      </c>
      <c r="L23" s="3"/>
      <c r="M23" s="3"/>
      <c r="N23" s="3"/>
      <c r="O23" s="3"/>
      <c r="P23" s="6">
        <f t="shared" si="21"/>
        <v>37</v>
      </c>
      <c r="Q23" s="3"/>
      <c r="R23" s="3"/>
      <c r="S23" s="3"/>
      <c r="T23" s="3"/>
      <c r="U23" s="6">
        <f t="shared" si="22"/>
        <v>15.49488386</v>
      </c>
      <c r="V23" s="3"/>
      <c r="W23" s="3"/>
      <c r="X23" s="3"/>
      <c r="Y23" s="3"/>
      <c r="Z23" s="6">
        <f t="shared" si="23"/>
        <v>38.85161507</v>
      </c>
      <c r="AA23" s="3"/>
      <c r="AB23" s="3"/>
      <c r="AC23" s="3"/>
      <c r="AD23" s="3"/>
      <c r="AE23" s="6">
        <f t="shared" si="24"/>
        <v>51.80215343</v>
      </c>
      <c r="AF23" s="3"/>
    </row>
    <row r="24">
      <c r="D24" s="5"/>
      <c r="E24" s="6">
        <f t="shared" si="19"/>
        <v>22.65323748</v>
      </c>
      <c r="F24" s="3"/>
      <c r="G24" s="3"/>
      <c r="H24" s="3"/>
      <c r="I24" s="3"/>
      <c r="J24" s="3"/>
      <c r="K24" s="6">
        <f t="shared" si="20"/>
        <v>57.91616301</v>
      </c>
      <c r="L24" s="3"/>
      <c r="M24" s="3"/>
      <c r="N24" s="3"/>
      <c r="O24" s="3"/>
      <c r="P24" s="6">
        <f t="shared" si="21"/>
        <v>29.63070451</v>
      </c>
      <c r="Q24" s="3"/>
      <c r="R24" s="3"/>
      <c r="S24" s="3"/>
      <c r="T24" s="3"/>
      <c r="U24" s="6">
        <f t="shared" si="22"/>
        <v>52.4842835</v>
      </c>
      <c r="V24" s="3"/>
      <c r="W24" s="3"/>
      <c r="X24" s="3"/>
      <c r="Y24" s="3"/>
      <c r="Z24" s="6">
        <f t="shared" si="23"/>
        <v>21.51931778</v>
      </c>
      <c r="AA24" s="3"/>
      <c r="AB24" s="3"/>
      <c r="AC24" s="3"/>
      <c r="AD24" s="3"/>
      <c r="AE24" s="6">
        <f t="shared" si="24"/>
        <v>44.99493717</v>
      </c>
      <c r="AF24" s="3"/>
    </row>
    <row r="25">
      <c r="D25" s="5"/>
      <c r="E25" s="6">
        <f t="shared" si="19"/>
        <v>29.34452424</v>
      </c>
      <c r="F25" s="3"/>
      <c r="G25" s="3"/>
      <c r="H25" s="3"/>
      <c r="I25" s="3"/>
      <c r="J25" s="3"/>
      <c r="K25" s="6">
        <f t="shared" si="20"/>
        <v>54.16454919</v>
      </c>
      <c r="L25" s="3"/>
      <c r="M25" s="3"/>
      <c r="N25" s="3"/>
      <c r="O25" s="3"/>
      <c r="P25" s="6">
        <f t="shared" si="21"/>
        <v>29.94385533</v>
      </c>
      <c r="Q25" s="3"/>
      <c r="R25" s="3"/>
      <c r="S25" s="3"/>
      <c r="T25" s="3"/>
      <c r="U25" s="6">
        <f t="shared" si="22"/>
        <v>48.7186912</v>
      </c>
      <c r="V25" s="3"/>
      <c r="W25" s="3"/>
      <c r="X25" s="3"/>
      <c r="Y25" s="3"/>
      <c r="Z25" s="6">
        <f t="shared" si="23"/>
        <v>38.51991587</v>
      </c>
      <c r="AA25" s="3"/>
      <c r="AB25" s="3"/>
      <c r="AC25" s="3"/>
      <c r="AD25" s="3"/>
      <c r="AE25" s="6">
        <f t="shared" si="24"/>
        <v>64.19985978</v>
      </c>
      <c r="AF25" s="3"/>
    </row>
    <row r="26">
      <c r="D26" s="5"/>
      <c r="E26" s="6">
        <f t="shared" si="19"/>
        <v>40.84400559</v>
      </c>
      <c r="F26" s="3"/>
      <c r="G26" s="3"/>
      <c r="H26" s="3"/>
      <c r="I26" s="3"/>
      <c r="J26" s="3"/>
      <c r="K26" s="6">
        <f t="shared" si="20"/>
        <v>33.80757859</v>
      </c>
      <c r="L26" s="3"/>
      <c r="M26" s="3"/>
      <c r="N26" s="3"/>
      <c r="O26" s="3"/>
      <c r="P26" s="6">
        <f t="shared" si="21"/>
        <v>36.97746392</v>
      </c>
      <c r="Q26" s="3"/>
      <c r="R26" s="3"/>
      <c r="S26" s="3"/>
      <c r="T26" s="3"/>
      <c r="U26" s="6">
        <f t="shared" si="22"/>
        <v>47.33061003</v>
      </c>
      <c r="V26" s="3"/>
      <c r="W26" s="3"/>
      <c r="X26" s="3"/>
      <c r="Y26" s="3"/>
      <c r="Z26" s="6">
        <f t="shared" si="23"/>
        <v>30.98111842</v>
      </c>
      <c r="AA26" s="3"/>
      <c r="AB26" s="3"/>
      <c r="AC26" s="3"/>
      <c r="AD26" s="3"/>
      <c r="AE26" s="6">
        <f t="shared" si="24"/>
        <v>36.97746392</v>
      </c>
      <c r="AF26" s="3"/>
    </row>
    <row r="27">
      <c r="D27" s="5"/>
      <c r="E27" s="6">
        <f t="shared" si="19"/>
        <v>36.99436555</v>
      </c>
      <c r="F27" s="3"/>
      <c r="G27" s="3"/>
      <c r="H27" s="3"/>
      <c r="I27" s="3"/>
      <c r="J27" s="3"/>
      <c r="K27" s="6">
        <f t="shared" si="20"/>
        <v>44.99493717</v>
      </c>
      <c r="L27" s="3"/>
      <c r="M27" s="3"/>
      <c r="N27" s="3"/>
      <c r="O27" s="3"/>
      <c r="P27" s="6">
        <f t="shared" si="21"/>
        <v>46.88552722</v>
      </c>
      <c r="Q27" s="3"/>
      <c r="R27" s="3"/>
      <c r="S27" s="3"/>
      <c r="T27" s="3"/>
      <c r="U27" s="6">
        <f t="shared" si="22"/>
        <v>44.81232484</v>
      </c>
      <c r="V27" s="3"/>
      <c r="W27" s="3"/>
      <c r="X27" s="3"/>
      <c r="Y27" s="3"/>
      <c r="Z27" s="6">
        <f t="shared" si="23"/>
        <v>37.85541981</v>
      </c>
      <c r="AA27" s="3"/>
      <c r="AB27" s="3"/>
      <c r="AC27" s="3"/>
      <c r="AD27" s="3"/>
      <c r="AE27" s="6">
        <f t="shared" si="24"/>
        <v>40.84400559</v>
      </c>
      <c r="AF27" s="3"/>
    </row>
    <row r="28">
      <c r="D28" s="5"/>
      <c r="E28" s="6">
        <f t="shared" si="19"/>
        <v>43.03863555</v>
      </c>
      <c r="F28" s="3"/>
      <c r="G28" s="3"/>
      <c r="H28" s="3"/>
      <c r="I28" s="3"/>
      <c r="J28" s="3"/>
      <c r="K28" s="6">
        <f t="shared" si="20"/>
        <v>25.07063705</v>
      </c>
      <c r="L28" s="3"/>
      <c r="M28" s="3"/>
      <c r="N28" s="3"/>
      <c r="O28" s="3"/>
      <c r="P28" s="6">
        <f t="shared" si="21"/>
        <v>36.99436555</v>
      </c>
      <c r="Q28" s="3"/>
      <c r="R28" s="3"/>
      <c r="S28" s="3"/>
      <c r="T28" s="3"/>
      <c r="U28" s="6">
        <f t="shared" si="22"/>
        <v>23.74840235</v>
      </c>
      <c r="V28" s="3"/>
      <c r="W28" s="3"/>
      <c r="X28" s="3"/>
      <c r="Y28" s="3"/>
      <c r="Z28" s="6">
        <f t="shared" si="23"/>
        <v>32.6788935</v>
      </c>
      <c r="AA28" s="3"/>
      <c r="AB28" s="3"/>
      <c r="AC28" s="3"/>
      <c r="AD28" s="3"/>
      <c r="AE28" s="6">
        <f t="shared" si="24"/>
        <v>47.532936</v>
      </c>
      <c r="AF28" s="3"/>
    </row>
    <row r="29">
      <c r="D29" s="5"/>
      <c r="E29" s="6">
        <f t="shared" si="19"/>
        <v>16.97154445</v>
      </c>
      <c r="F29" s="3"/>
      <c r="G29" s="3"/>
      <c r="H29" s="3"/>
      <c r="I29" s="3"/>
      <c r="J29" s="3"/>
      <c r="K29" s="6">
        <f t="shared" si="20"/>
        <v>32.76711404</v>
      </c>
      <c r="L29" s="3"/>
      <c r="M29" s="3"/>
      <c r="N29" s="3"/>
      <c r="O29" s="3"/>
      <c r="P29" s="6">
        <f t="shared" si="21"/>
        <v>25.37193818</v>
      </c>
      <c r="Q29" s="3"/>
      <c r="R29" s="3"/>
      <c r="S29" s="3"/>
      <c r="T29" s="3"/>
      <c r="U29" s="6">
        <f t="shared" si="22"/>
        <v>63.91230314</v>
      </c>
      <c r="V29" s="3"/>
      <c r="W29" s="3"/>
      <c r="X29" s="3"/>
      <c r="Y29" s="3"/>
      <c r="Z29" s="6">
        <f t="shared" si="23"/>
        <v>34.91475431</v>
      </c>
      <c r="AA29" s="3"/>
      <c r="AB29" s="3"/>
      <c r="AC29" s="3"/>
      <c r="AD29" s="3"/>
      <c r="AE29" s="6">
        <f t="shared" si="24"/>
        <v>45.88796281</v>
      </c>
      <c r="AF29" s="3"/>
    </row>
    <row r="30">
      <c r="D30" s="5"/>
      <c r="E30" s="7"/>
      <c r="F30" s="5"/>
      <c r="J30" s="5"/>
      <c r="K30" s="5"/>
      <c r="L30" s="5"/>
      <c r="O30" s="5"/>
      <c r="P30" s="5"/>
      <c r="Q30" s="5"/>
      <c r="T30" s="5"/>
      <c r="U30" s="5"/>
      <c r="V30" s="5"/>
      <c r="Y30" s="5"/>
      <c r="Z30" s="5"/>
      <c r="AA30" s="5"/>
      <c r="AD30" s="5"/>
      <c r="AE30" s="5"/>
      <c r="AF30" s="5"/>
    </row>
    <row r="31">
      <c r="D31" s="5"/>
      <c r="E31" s="7"/>
      <c r="F31" s="5"/>
      <c r="J31" s="5"/>
      <c r="K31" s="5"/>
      <c r="L31" s="5"/>
      <c r="O31" s="5"/>
      <c r="P31" s="5"/>
      <c r="Q31" s="5"/>
      <c r="T31" s="5"/>
      <c r="U31" s="5"/>
      <c r="V31" s="5"/>
      <c r="Y31" s="5"/>
      <c r="Z31" s="5"/>
      <c r="AA31" s="5"/>
      <c r="AD31" s="5"/>
      <c r="AE31" s="5"/>
      <c r="AF31" s="5"/>
    </row>
    <row r="32">
      <c r="D32" s="5"/>
      <c r="E32" s="5"/>
      <c r="F32" s="5"/>
      <c r="J32" s="5"/>
      <c r="K32" s="5"/>
      <c r="L32" s="5"/>
      <c r="O32" s="5"/>
      <c r="P32" s="5"/>
      <c r="Q32" s="5"/>
      <c r="T32" s="5"/>
      <c r="U32" s="5"/>
      <c r="V32" s="5"/>
      <c r="Y32" s="5"/>
      <c r="Z32" s="5"/>
      <c r="AA32" s="5"/>
      <c r="AD32" s="5"/>
      <c r="AE32" s="5"/>
      <c r="AF32" s="5"/>
    </row>
    <row r="33">
      <c r="D33" s="5"/>
      <c r="E33" s="5"/>
      <c r="F33" s="5"/>
      <c r="J33" s="5"/>
      <c r="K33" s="5"/>
      <c r="L33" s="5"/>
      <c r="O33" s="5"/>
      <c r="P33" s="5"/>
      <c r="Q33" s="5"/>
      <c r="T33" s="5"/>
      <c r="U33" s="5"/>
      <c r="V33" s="5"/>
      <c r="Y33" s="5"/>
      <c r="Z33" s="5"/>
      <c r="AA33" s="5"/>
      <c r="AD33" s="5"/>
      <c r="AE33" s="5"/>
      <c r="AF33" s="5"/>
    </row>
    <row r="34">
      <c r="D34" s="5"/>
      <c r="E34" s="5"/>
      <c r="F34" s="5"/>
      <c r="J34" s="5"/>
      <c r="K34" s="5"/>
      <c r="L34" s="5"/>
      <c r="O34" s="5"/>
      <c r="P34" s="5"/>
      <c r="Q34" s="5"/>
      <c r="T34" s="5"/>
      <c r="U34" s="5"/>
      <c r="V34" s="5"/>
      <c r="Y34" s="5"/>
      <c r="Z34" s="5"/>
      <c r="AA34" s="5"/>
      <c r="AD34" s="5"/>
      <c r="AE34" s="5"/>
      <c r="AF34" s="5"/>
    </row>
    <row r="35">
      <c r="D35" s="5"/>
      <c r="E35" s="5"/>
      <c r="F35" s="5"/>
      <c r="J35" s="5"/>
      <c r="K35" s="5"/>
      <c r="L35" s="5"/>
      <c r="O35" s="5"/>
      <c r="P35" s="5"/>
      <c r="Q35" s="5"/>
      <c r="T35" s="5"/>
      <c r="U35" s="5"/>
      <c r="V35" s="5"/>
      <c r="Y35" s="5"/>
      <c r="Z35" s="5"/>
      <c r="AA35" s="5"/>
      <c r="AD35" s="5"/>
      <c r="AE35" s="5"/>
      <c r="AF35" s="5"/>
    </row>
    <row r="36">
      <c r="D36" s="5"/>
      <c r="E36" s="5"/>
      <c r="F36" s="5"/>
      <c r="J36" s="5"/>
      <c r="K36" s="5"/>
      <c r="L36" s="5"/>
      <c r="O36" s="5"/>
      <c r="P36" s="5"/>
      <c r="Q36" s="5"/>
      <c r="T36" s="5"/>
      <c r="U36" s="5"/>
      <c r="V36" s="5"/>
      <c r="Y36" s="5"/>
      <c r="Z36" s="5"/>
      <c r="AA36" s="5"/>
      <c r="AD36" s="5"/>
      <c r="AE36" s="5"/>
      <c r="AF36" s="5"/>
    </row>
    <row r="37">
      <c r="D37" s="5"/>
      <c r="E37" s="5"/>
      <c r="F37" s="5"/>
      <c r="J37" s="5"/>
      <c r="K37" s="5"/>
      <c r="L37" s="5"/>
      <c r="O37" s="5"/>
      <c r="P37" s="5"/>
      <c r="Q37" s="5"/>
      <c r="T37" s="5"/>
      <c r="U37" s="5"/>
      <c r="V37" s="5"/>
      <c r="Y37" s="5"/>
      <c r="Z37" s="5"/>
      <c r="AA37" s="5"/>
      <c r="AD37" s="5"/>
      <c r="AE37" s="5"/>
      <c r="AF37" s="5"/>
    </row>
    <row r="38">
      <c r="D38" s="5"/>
      <c r="E38" s="5"/>
      <c r="F38" s="5"/>
      <c r="J38" s="5"/>
      <c r="K38" s="5"/>
      <c r="L38" s="5"/>
      <c r="O38" s="5"/>
      <c r="P38" s="5"/>
      <c r="Q38" s="5"/>
      <c r="T38" s="5"/>
      <c r="U38" s="5"/>
      <c r="V38" s="5"/>
      <c r="Y38" s="5"/>
      <c r="Z38" s="5"/>
      <c r="AA38" s="5"/>
      <c r="AD38" s="5"/>
      <c r="AE38" s="5"/>
      <c r="AF38" s="5"/>
    </row>
    <row r="39">
      <c r="D39" s="5"/>
      <c r="E39" s="5"/>
      <c r="F39" s="5"/>
      <c r="J39" s="5"/>
      <c r="K39" s="5"/>
      <c r="L39" s="5"/>
      <c r="O39" s="5"/>
      <c r="P39" s="5"/>
      <c r="Q39" s="5"/>
      <c r="T39" s="5"/>
      <c r="U39" s="5"/>
      <c r="V39" s="5"/>
      <c r="Y39" s="5"/>
      <c r="Z39" s="5"/>
      <c r="AA39" s="5"/>
      <c r="AD39" s="5"/>
      <c r="AE39" s="5"/>
      <c r="AF39" s="5"/>
    </row>
    <row r="40">
      <c r="D40" s="5"/>
      <c r="E40" s="5"/>
      <c r="F40" s="5"/>
      <c r="J40" s="5"/>
      <c r="K40" s="5"/>
      <c r="L40" s="5"/>
      <c r="O40" s="5"/>
      <c r="P40" s="5"/>
      <c r="Q40" s="5"/>
      <c r="T40" s="5"/>
      <c r="U40" s="5"/>
      <c r="V40" s="5"/>
      <c r="Y40" s="5"/>
      <c r="Z40" s="5"/>
      <c r="AA40" s="5"/>
      <c r="AD40" s="5"/>
      <c r="AE40" s="5"/>
      <c r="AF40" s="5"/>
    </row>
    <row r="41">
      <c r="D41" s="5"/>
      <c r="E41" s="5"/>
      <c r="F41" s="5"/>
      <c r="J41" s="5"/>
      <c r="K41" s="5"/>
      <c r="L41" s="5"/>
      <c r="O41" s="5"/>
      <c r="P41" s="5"/>
      <c r="Q41" s="5"/>
      <c r="T41" s="5"/>
      <c r="U41" s="5"/>
      <c r="V41" s="5"/>
      <c r="Y41" s="5"/>
      <c r="Z41" s="5"/>
      <c r="AA41" s="5"/>
      <c r="AD41" s="5"/>
      <c r="AE41" s="5"/>
      <c r="AF41" s="5"/>
    </row>
    <row r="42">
      <c r="D42" s="5"/>
      <c r="E42" s="5"/>
      <c r="F42" s="5"/>
      <c r="J42" s="5"/>
      <c r="K42" s="5"/>
      <c r="L42" s="5"/>
      <c r="O42" s="5"/>
      <c r="P42" s="5"/>
      <c r="Q42" s="5"/>
      <c r="T42" s="5"/>
      <c r="U42" s="5"/>
      <c r="V42" s="5"/>
      <c r="Y42" s="5"/>
      <c r="Z42" s="5"/>
      <c r="AA42" s="5"/>
      <c r="AD42" s="5"/>
      <c r="AE42" s="5"/>
      <c r="AF42" s="5"/>
    </row>
    <row r="43">
      <c r="D43" s="5"/>
      <c r="E43" s="5"/>
      <c r="F43" s="5"/>
      <c r="J43" s="5"/>
      <c r="K43" s="5"/>
      <c r="L43" s="5"/>
      <c r="O43" s="5"/>
      <c r="P43" s="5"/>
      <c r="Q43" s="5"/>
      <c r="T43" s="5"/>
      <c r="U43" s="5"/>
      <c r="V43" s="5"/>
      <c r="Y43" s="5"/>
      <c r="Z43" s="5"/>
      <c r="AA43" s="5"/>
      <c r="AD43" s="5"/>
      <c r="AE43" s="5"/>
      <c r="AF43" s="5"/>
    </row>
    <row r="44">
      <c r="D44" s="5"/>
      <c r="E44" s="5"/>
      <c r="F44" s="5"/>
      <c r="J44" s="5"/>
      <c r="K44" s="5"/>
      <c r="L44" s="5"/>
      <c r="O44" s="5"/>
      <c r="P44" s="5"/>
      <c r="Q44" s="5"/>
      <c r="T44" s="5"/>
      <c r="U44" s="5"/>
      <c r="V44" s="5"/>
      <c r="Y44" s="5"/>
      <c r="Z44" s="5"/>
      <c r="AA44" s="5"/>
      <c r="AD44" s="5"/>
      <c r="AE44" s="5"/>
      <c r="AF44" s="5"/>
    </row>
    <row r="45">
      <c r="D45" s="5"/>
      <c r="E45" s="5"/>
      <c r="F45" s="5"/>
      <c r="J45" s="5"/>
      <c r="K45" s="5"/>
      <c r="L45" s="5"/>
      <c r="O45" s="5"/>
      <c r="P45" s="5"/>
      <c r="Q45" s="5"/>
      <c r="T45" s="5"/>
      <c r="U45" s="5"/>
      <c r="V45" s="5"/>
      <c r="Y45" s="5"/>
      <c r="Z45" s="5"/>
      <c r="AA45" s="5"/>
      <c r="AD45" s="5"/>
      <c r="AE45" s="5"/>
      <c r="AF45" s="5"/>
    </row>
    <row r="46">
      <c r="D46" s="5"/>
      <c r="E46" s="5"/>
      <c r="F46" s="5"/>
      <c r="J46" s="5"/>
      <c r="K46" s="5"/>
      <c r="L46" s="5"/>
      <c r="O46" s="5"/>
      <c r="P46" s="5"/>
      <c r="Q46" s="5"/>
      <c r="T46" s="5"/>
      <c r="U46" s="5"/>
      <c r="V46" s="5"/>
      <c r="Y46" s="5"/>
      <c r="Z46" s="5"/>
      <c r="AA46" s="5"/>
      <c r="AD46" s="5"/>
      <c r="AE46" s="5"/>
      <c r="AF46" s="5"/>
    </row>
    <row r="47">
      <c r="D47" s="5"/>
      <c r="E47" s="5"/>
      <c r="F47" s="5"/>
      <c r="J47" s="5"/>
      <c r="K47" s="5"/>
      <c r="L47" s="5"/>
      <c r="O47" s="5"/>
      <c r="P47" s="5"/>
      <c r="Q47" s="5"/>
      <c r="T47" s="5"/>
      <c r="U47" s="5"/>
      <c r="V47" s="5"/>
      <c r="Y47" s="5"/>
      <c r="Z47" s="5"/>
      <c r="AA47" s="5"/>
      <c r="AD47" s="5"/>
      <c r="AE47" s="5"/>
      <c r="AF47" s="5"/>
    </row>
    <row r="48">
      <c r="D48" s="5"/>
      <c r="E48" s="5"/>
      <c r="F48" s="5"/>
      <c r="J48" s="5"/>
      <c r="K48" s="5"/>
      <c r="L48" s="5"/>
      <c r="O48" s="5"/>
      <c r="P48" s="5"/>
      <c r="Q48" s="5"/>
      <c r="T48" s="5"/>
      <c r="U48" s="5"/>
      <c r="V48" s="5"/>
      <c r="Y48" s="5"/>
      <c r="Z48" s="5"/>
      <c r="AA48" s="5"/>
      <c r="AD48" s="5"/>
      <c r="AE48" s="5"/>
      <c r="AF48" s="5"/>
    </row>
    <row r="49">
      <c r="D49" s="5"/>
      <c r="E49" s="5"/>
      <c r="F49" s="5"/>
      <c r="J49" s="5"/>
      <c r="K49" s="5"/>
      <c r="L49" s="5"/>
      <c r="O49" s="5"/>
      <c r="P49" s="5"/>
      <c r="Q49" s="5"/>
      <c r="T49" s="5"/>
      <c r="U49" s="5"/>
      <c r="V49" s="5"/>
      <c r="Y49" s="5"/>
      <c r="Z49" s="5"/>
      <c r="AA49" s="5"/>
      <c r="AD49" s="5"/>
      <c r="AE49" s="5"/>
      <c r="AF49" s="5"/>
    </row>
    <row r="50">
      <c r="D50" s="5"/>
      <c r="E50" s="5"/>
      <c r="F50" s="5"/>
      <c r="J50" s="5"/>
      <c r="K50" s="5"/>
      <c r="L50" s="5"/>
      <c r="O50" s="5"/>
      <c r="P50" s="5"/>
      <c r="Q50" s="5"/>
      <c r="T50" s="5"/>
      <c r="U50" s="5"/>
      <c r="V50" s="5"/>
      <c r="Y50" s="5"/>
      <c r="Z50" s="5"/>
      <c r="AA50" s="5"/>
      <c r="AD50" s="5"/>
      <c r="AE50" s="5"/>
      <c r="AF50" s="5"/>
    </row>
    <row r="51">
      <c r="D51" s="5"/>
      <c r="E51" s="5"/>
      <c r="F51" s="5"/>
      <c r="J51" s="5"/>
      <c r="K51" s="5"/>
      <c r="L51" s="5"/>
      <c r="O51" s="5"/>
      <c r="P51" s="5"/>
      <c r="Q51" s="5"/>
      <c r="T51" s="5"/>
      <c r="U51" s="5"/>
      <c r="V51" s="5"/>
      <c r="Y51" s="5"/>
      <c r="Z51" s="5"/>
      <c r="AA51" s="5"/>
      <c r="AD51" s="5"/>
      <c r="AE51" s="5"/>
      <c r="AF51" s="5"/>
    </row>
    <row r="52">
      <c r="D52" s="5"/>
      <c r="E52" s="5"/>
      <c r="F52" s="5"/>
      <c r="J52" s="5"/>
      <c r="K52" s="5"/>
      <c r="L52" s="5"/>
      <c r="O52" s="5"/>
      <c r="P52" s="5"/>
      <c r="Q52" s="5"/>
      <c r="T52" s="5"/>
      <c r="U52" s="5"/>
      <c r="V52" s="5"/>
      <c r="Y52" s="5"/>
      <c r="Z52" s="5"/>
      <c r="AA52" s="5"/>
      <c r="AD52" s="5"/>
      <c r="AE52" s="5"/>
      <c r="AF52" s="5"/>
    </row>
    <row r="53">
      <c r="D53" s="5"/>
      <c r="E53" s="5"/>
      <c r="F53" s="5"/>
      <c r="J53" s="5"/>
      <c r="K53" s="5"/>
      <c r="L53" s="5"/>
      <c r="O53" s="5"/>
      <c r="P53" s="5"/>
      <c r="Q53" s="5"/>
      <c r="T53" s="5"/>
      <c r="U53" s="5"/>
      <c r="V53" s="5"/>
      <c r="Y53" s="5"/>
      <c r="Z53" s="5"/>
      <c r="AA53" s="5"/>
      <c r="AD53" s="5"/>
      <c r="AE53" s="5"/>
      <c r="AF53" s="5"/>
    </row>
    <row r="54">
      <c r="D54" s="5"/>
      <c r="E54" s="5"/>
      <c r="F54" s="5"/>
      <c r="J54" s="5"/>
      <c r="K54" s="5"/>
      <c r="L54" s="5"/>
      <c r="O54" s="5"/>
      <c r="P54" s="5"/>
      <c r="Q54" s="5"/>
      <c r="T54" s="5"/>
      <c r="U54" s="5"/>
      <c r="V54" s="5"/>
      <c r="Y54" s="5"/>
      <c r="Z54" s="5"/>
      <c r="AA54" s="5"/>
      <c r="AD54" s="5"/>
      <c r="AE54" s="5"/>
      <c r="AF54" s="5"/>
    </row>
    <row r="55">
      <c r="D55" s="5"/>
      <c r="E55" s="5"/>
      <c r="F55" s="5"/>
      <c r="J55" s="5"/>
      <c r="K55" s="5"/>
      <c r="L55" s="5"/>
      <c r="O55" s="5"/>
      <c r="P55" s="5"/>
      <c r="Q55" s="5"/>
      <c r="T55" s="5"/>
      <c r="U55" s="5"/>
      <c r="V55" s="5"/>
      <c r="Y55" s="5"/>
      <c r="Z55" s="5"/>
      <c r="AA55" s="5"/>
      <c r="AD55" s="5"/>
      <c r="AE55" s="5"/>
      <c r="AF55" s="5"/>
    </row>
    <row r="56">
      <c r="D56" s="5"/>
      <c r="E56" s="5"/>
      <c r="F56" s="5"/>
      <c r="J56" s="5"/>
      <c r="K56" s="5"/>
      <c r="L56" s="5"/>
      <c r="O56" s="5"/>
      <c r="P56" s="5"/>
      <c r="Q56" s="5"/>
      <c r="T56" s="5"/>
      <c r="U56" s="5"/>
      <c r="V56" s="5"/>
      <c r="Y56" s="5"/>
      <c r="Z56" s="5"/>
      <c r="AA56" s="5"/>
      <c r="AD56" s="5"/>
      <c r="AE56" s="5"/>
      <c r="AF56" s="5"/>
    </row>
    <row r="57">
      <c r="D57" s="5"/>
      <c r="E57" s="5"/>
      <c r="F57" s="5"/>
      <c r="J57" s="5"/>
      <c r="K57" s="5"/>
      <c r="L57" s="5"/>
      <c r="O57" s="5"/>
      <c r="P57" s="5"/>
      <c r="Q57" s="5"/>
      <c r="T57" s="5"/>
      <c r="U57" s="5"/>
      <c r="V57" s="5"/>
      <c r="Y57" s="5"/>
      <c r="Z57" s="5"/>
      <c r="AA57" s="5"/>
      <c r="AD57" s="5"/>
      <c r="AE57" s="5"/>
      <c r="AF57" s="5"/>
    </row>
    <row r="58">
      <c r="D58" s="5"/>
      <c r="E58" s="5"/>
      <c r="F58" s="5"/>
      <c r="J58" s="5"/>
      <c r="K58" s="5"/>
      <c r="L58" s="5"/>
      <c r="O58" s="5"/>
      <c r="P58" s="5"/>
      <c r="Q58" s="5"/>
      <c r="T58" s="5"/>
      <c r="U58" s="5"/>
      <c r="V58" s="5"/>
      <c r="Y58" s="5"/>
      <c r="Z58" s="5"/>
      <c r="AA58" s="5"/>
      <c r="AD58" s="5"/>
      <c r="AE58" s="5"/>
      <c r="AF58" s="5"/>
    </row>
    <row r="59">
      <c r="D59" s="5"/>
      <c r="E59" s="5"/>
      <c r="F59" s="5"/>
      <c r="J59" s="5"/>
      <c r="K59" s="5"/>
      <c r="L59" s="5"/>
      <c r="O59" s="5"/>
      <c r="P59" s="5"/>
      <c r="Q59" s="5"/>
      <c r="T59" s="5"/>
      <c r="U59" s="5"/>
      <c r="V59" s="5"/>
      <c r="Y59" s="5"/>
      <c r="Z59" s="5"/>
      <c r="AA59" s="5"/>
      <c r="AD59" s="5"/>
      <c r="AE59" s="5"/>
      <c r="AF59" s="5"/>
    </row>
    <row r="60">
      <c r="D60" s="5"/>
      <c r="E60" s="5"/>
      <c r="F60" s="5"/>
      <c r="J60" s="5"/>
      <c r="K60" s="5"/>
      <c r="L60" s="5"/>
      <c r="O60" s="5"/>
      <c r="P60" s="5"/>
      <c r="Q60" s="5"/>
      <c r="T60" s="5"/>
      <c r="U60" s="5"/>
      <c r="V60" s="5"/>
      <c r="Y60" s="5"/>
      <c r="Z60" s="5"/>
      <c r="AA60" s="5"/>
      <c r="AD60" s="5"/>
      <c r="AE60" s="5"/>
      <c r="AF60" s="5"/>
    </row>
    <row r="61">
      <c r="D61" s="5"/>
      <c r="E61" s="5"/>
      <c r="F61" s="5"/>
      <c r="J61" s="5"/>
      <c r="K61" s="5"/>
      <c r="L61" s="5"/>
      <c r="O61" s="5"/>
      <c r="P61" s="5"/>
      <c r="Q61" s="5"/>
      <c r="T61" s="5"/>
      <c r="U61" s="5"/>
      <c r="V61" s="5"/>
      <c r="Y61" s="5"/>
      <c r="Z61" s="5"/>
      <c r="AA61" s="5"/>
      <c r="AD61" s="5"/>
      <c r="AE61" s="5"/>
      <c r="AF61" s="5"/>
    </row>
    <row r="62">
      <c r="D62" s="5"/>
      <c r="E62" s="5"/>
      <c r="F62" s="5"/>
      <c r="J62" s="5"/>
      <c r="K62" s="5"/>
      <c r="L62" s="5"/>
      <c r="O62" s="5"/>
      <c r="P62" s="5"/>
      <c r="Q62" s="5"/>
      <c r="T62" s="5"/>
      <c r="U62" s="5"/>
      <c r="V62" s="5"/>
      <c r="Y62" s="5"/>
      <c r="Z62" s="5"/>
      <c r="AA62" s="5"/>
      <c r="AD62" s="5"/>
      <c r="AE62" s="5"/>
      <c r="AF62" s="5"/>
    </row>
    <row r="63">
      <c r="D63" s="5"/>
      <c r="E63" s="5"/>
      <c r="F63" s="5"/>
      <c r="J63" s="5"/>
      <c r="K63" s="5"/>
      <c r="L63" s="5"/>
      <c r="O63" s="5"/>
      <c r="P63" s="5"/>
      <c r="Q63" s="5"/>
      <c r="T63" s="5"/>
      <c r="U63" s="5"/>
      <c r="V63" s="5"/>
      <c r="Y63" s="5"/>
      <c r="Z63" s="5"/>
      <c r="AA63" s="5"/>
      <c r="AD63" s="5"/>
      <c r="AE63" s="5"/>
      <c r="AF63" s="5"/>
    </row>
    <row r="64">
      <c r="D64" s="5"/>
      <c r="E64" s="5"/>
      <c r="F64" s="5"/>
      <c r="J64" s="5"/>
      <c r="K64" s="5"/>
      <c r="L64" s="5"/>
      <c r="O64" s="5"/>
      <c r="P64" s="5"/>
      <c r="Q64" s="5"/>
      <c r="T64" s="5"/>
      <c r="U64" s="5"/>
      <c r="V64" s="5"/>
      <c r="Y64" s="5"/>
      <c r="Z64" s="5"/>
      <c r="AA64" s="5"/>
      <c r="AD64" s="5"/>
      <c r="AE64" s="5"/>
      <c r="AF64" s="5"/>
    </row>
    <row r="65">
      <c r="D65" s="5"/>
      <c r="E65" s="5"/>
      <c r="F65" s="5"/>
      <c r="J65" s="5"/>
      <c r="K65" s="5"/>
      <c r="L65" s="5"/>
      <c r="O65" s="5"/>
      <c r="P65" s="5"/>
      <c r="Q65" s="5"/>
      <c r="T65" s="5"/>
      <c r="U65" s="5"/>
      <c r="V65" s="5"/>
      <c r="Y65" s="5"/>
      <c r="Z65" s="5"/>
      <c r="AA65" s="5"/>
      <c r="AD65" s="5"/>
      <c r="AE65" s="5"/>
      <c r="AF65" s="5"/>
    </row>
    <row r="66">
      <c r="D66" s="5"/>
      <c r="E66" s="5"/>
      <c r="F66" s="5"/>
      <c r="J66" s="5"/>
      <c r="K66" s="5"/>
      <c r="L66" s="5"/>
      <c r="O66" s="5"/>
      <c r="P66" s="5"/>
      <c r="Q66" s="5"/>
      <c r="T66" s="5"/>
      <c r="U66" s="5"/>
      <c r="V66" s="5"/>
      <c r="Y66" s="5"/>
      <c r="Z66" s="5"/>
      <c r="AA66" s="5"/>
      <c r="AD66" s="5"/>
      <c r="AE66" s="5"/>
      <c r="AF66" s="5"/>
    </row>
    <row r="67">
      <c r="D67" s="5"/>
      <c r="E67" s="5"/>
      <c r="F67" s="5"/>
      <c r="J67" s="5"/>
      <c r="K67" s="5"/>
      <c r="L67" s="5"/>
      <c r="O67" s="5"/>
      <c r="P67" s="5"/>
      <c r="Q67" s="5"/>
      <c r="T67" s="5"/>
      <c r="U67" s="5"/>
      <c r="V67" s="5"/>
      <c r="Y67" s="5"/>
      <c r="Z67" s="5"/>
      <c r="AA67" s="5"/>
      <c r="AD67" s="5"/>
      <c r="AE67" s="5"/>
      <c r="AF67" s="5"/>
    </row>
    <row r="68">
      <c r="D68" s="5"/>
      <c r="E68" s="5"/>
      <c r="F68" s="5"/>
      <c r="J68" s="5"/>
      <c r="K68" s="5"/>
      <c r="L68" s="5"/>
      <c r="O68" s="5"/>
      <c r="P68" s="5"/>
      <c r="Q68" s="5"/>
      <c r="T68" s="5"/>
      <c r="U68" s="5"/>
      <c r="V68" s="5"/>
      <c r="Y68" s="5"/>
      <c r="Z68" s="5"/>
      <c r="AA68" s="5"/>
      <c r="AD68" s="5"/>
      <c r="AE68" s="5"/>
      <c r="AF68" s="5"/>
    </row>
    <row r="69">
      <c r="D69" s="5"/>
      <c r="E69" s="5"/>
      <c r="F69" s="5"/>
      <c r="J69" s="5"/>
      <c r="K69" s="5"/>
      <c r="L69" s="5"/>
      <c r="O69" s="5"/>
      <c r="P69" s="5"/>
      <c r="Q69" s="5"/>
      <c r="T69" s="5"/>
      <c r="U69" s="5"/>
      <c r="V69" s="5"/>
      <c r="Y69" s="5"/>
      <c r="Z69" s="5"/>
      <c r="AA69" s="5"/>
      <c r="AD69" s="5"/>
      <c r="AE69" s="5"/>
      <c r="AF69" s="5"/>
    </row>
    <row r="70">
      <c r="D70" s="5"/>
      <c r="E70" s="5"/>
      <c r="F70" s="5"/>
      <c r="J70" s="5"/>
      <c r="K70" s="5"/>
      <c r="L70" s="5"/>
      <c r="O70" s="5"/>
      <c r="P70" s="5"/>
      <c r="Q70" s="5"/>
      <c r="T70" s="5"/>
      <c r="U70" s="5"/>
      <c r="V70" s="5"/>
      <c r="Y70" s="5"/>
      <c r="Z70" s="5"/>
      <c r="AA70" s="5"/>
      <c r="AD70" s="5"/>
      <c r="AE70" s="5"/>
      <c r="AF70" s="5"/>
    </row>
    <row r="71">
      <c r="D71" s="5"/>
      <c r="E71" s="5"/>
      <c r="F71" s="5"/>
      <c r="J71" s="5"/>
      <c r="K71" s="5"/>
      <c r="L71" s="5"/>
      <c r="O71" s="5"/>
      <c r="P71" s="5"/>
      <c r="Q71" s="5"/>
      <c r="T71" s="5"/>
      <c r="U71" s="5"/>
      <c r="V71" s="5"/>
      <c r="Y71" s="5"/>
      <c r="Z71" s="5"/>
      <c r="AA71" s="5"/>
      <c r="AD71" s="5"/>
      <c r="AE71" s="5"/>
      <c r="AF71" s="5"/>
    </row>
    <row r="72">
      <c r="D72" s="5"/>
      <c r="E72" s="5"/>
      <c r="F72" s="5"/>
      <c r="J72" s="5"/>
      <c r="K72" s="5"/>
      <c r="L72" s="5"/>
      <c r="O72" s="5"/>
      <c r="P72" s="5"/>
      <c r="Q72" s="5"/>
      <c r="T72" s="5"/>
      <c r="U72" s="5"/>
      <c r="V72" s="5"/>
      <c r="Y72" s="5"/>
      <c r="Z72" s="5"/>
      <c r="AA72" s="5"/>
      <c r="AD72" s="5"/>
      <c r="AE72" s="5"/>
      <c r="AF72" s="5"/>
    </row>
    <row r="73">
      <c r="D73" s="5"/>
      <c r="E73" s="5"/>
      <c r="F73" s="5"/>
      <c r="J73" s="5"/>
      <c r="K73" s="5"/>
      <c r="L73" s="5"/>
      <c r="O73" s="5"/>
      <c r="P73" s="5"/>
      <c r="Q73" s="5"/>
      <c r="T73" s="5"/>
      <c r="U73" s="5"/>
      <c r="V73" s="5"/>
      <c r="Y73" s="5"/>
      <c r="Z73" s="5"/>
      <c r="AA73" s="5"/>
      <c r="AD73" s="5"/>
      <c r="AE73" s="5"/>
      <c r="AF73" s="5"/>
    </row>
    <row r="74">
      <c r="D74" s="5"/>
      <c r="E74" s="5"/>
      <c r="F74" s="5"/>
      <c r="J74" s="5"/>
      <c r="K74" s="5"/>
      <c r="L74" s="5"/>
      <c r="O74" s="5"/>
      <c r="P74" s="5"/>
      <c r="Q74" s="5"/>
      <c r="T74" s="5"/>
      <c r="U74" s="5"/>
      <c r="V74" s="5"/>
      <c r="Y74" s="5"/>
      <c r="Z74" s="5"/>
      <c r="AA74" s="5"/>
      <c r="AD74" s="5"/>
      <c r="AE74" s="5"/>
      <c r="AF74" s="5"/>
    </row>
    <row r="75">
      <c r="D75" s="5"/>
      <c r="E75" s="5"/>
      <c r="F75" s="5"/>
      <c r="J75" s="5"/>
      <c r="K75" s="5"/>
      <c r="L75" s="5"/>
      <c r="O75" s="5"/>
      <c r="P75" s="5"/>
      <c r="Q75" s="5"/>
      <c r="T75" s="5"/>
      <c r="U75" s="5"/>
      <c r="V75" s="5"/>
      <c r="Y75" s="5"/>
      <c r="Z75" s="5"/>
      <c r="AA75" s="5"/>
      <c r="AD75" s="5"/>
      <c r="AE75" s="5"/>
      <c r="AF75" s="5"/>
    </row>
    <row r="76">
      <c r="D76" s="5"/>
      <c r="E76" s="5"/>
      <c r="F76" s="5"/>
      <c r="J76" s="5"/>
      <c r="K76" s="5"/>
      <c r="L76" s="5"/>
      <c r="O76" s="5"/>
      <c r="P76" s="5"/>
      <c r="Q76" s="5"/>
      <c r="T76" s="5"/>
      <c r="U76" s="5"/>
      <c r="V76" s="5"/>
      <c r="Y76" s="5"/>
      <c r="Z76" s="5"/>
      <c r="AA76" s="5"/>
      <c r="AD76" s="5"/>
      <c r="AE76" s="5"/>
      <c r="AF76" s="5"/>
    </row>
    <row r="77">
      <c r="D77" s="5"/>
      <c r="E77" s="5"/>
      <c r="F77" s="5"/>
      <c r="J77" s="5"/>
      <c r="K77" s="5"/>
      <c r="L77" s="5"/>
      <c r="O77" s="5"/>
      <c r="P77" s="5"/>
      <c r="Q77" s="5"/>
      <c r="T77" s="5"/>
      <c r="U77" s="5"/>
      <c r="V77" s="5"/>
      <c r="Y77" s="5"/>
      <c r="Z77" s="5"/>
      <c r="AA77" s="5"/>
      <c r="AD77" s="5"/>
      <c r="AE77" s="5"/>
      <c r="AF77" s="5"/>
    </row>
    <row r="78">
      <c r="D78" s="5"/>
      <c r="E78" s="5"/>
      <c r="F78" s="5"/>
      <c r="J78" s="5"/>
      <c r="K78" s="5"/>
      <c r="L78" s="5"/>
      <c r="O78" s="5"/>
      <c r="P78" s="5"/>
      <c r="Q78" s="5"/>
      <c r="T78" s="5"/>
      <c r="U78" s="5"/>
      <c r="V78" s="5"/>
      <c r="Y78" s="5"/>
      <c r="Z78" s="5"/>
      <c r="AA78" s="5"/>
      <c r="AD78" s="5"/>
      <c r="AE78" s="5"/>
      <c r="AF78" s="5"/>
    </row>
    <row r="79">
      <c r="D79" s="5"/>
      <c r="E79" s="5"/>
      <c r="F79" s="5"/>
      <c r="J79" s="5"/>
      <c r="K79" s="5"/>
      <c r="L79" s="5"/>
      <c r="O79" s="5"/>
      <c r="P79" s="5"/>
      <c r="Q79" s="5"/>
      <c r="T79" s="5"/>
      <c r="U79" s="5"/>
      <c r="V79" s="5"/>
      <c r="Y79" s="5"/>
      <c r="Z79" s="5"/>
      <c r="AA79" s="5"/>
      <c r="AD79" s="5"/>
      <c r="AE79" s="5"/>
      <c r="AF79" s="5"/>
    </row>
    <row r="80">
      <c r="D80" s="5"/>
      <c r="E80" s="5"/>
      <c r="F80" s="5"/>
      <c r="J80" s="5"/>
      <c r="K80" s="5"/>
      <c r="L80" s="5"/>
      <c r="O80" s="5"/>
      <c r="P80" s="5"/>
      <c r="Q80" s="5"/>
      <c r="T80" s="5"/>
      <c r="U80" s="5"/>
      <c r="V80" s="5"/>
      <c r="Y80" s="5"/>
      <c r="Z80" s="5"/>
      <c r="AA80" s="5"/>
      <c r="AD80" s="5"/>
      <c r="AE80" s="5"/>
      <c r="AF80" s="5"/>
    </row>
    <row r="81">
      <c r="D81" s="5"/>
      <c r="E81" s="5"/>
      <c r="F81" s="5"/>
      <c r="J81" s="5"/>
      <c r="K81" s="5"/>
      <c r="L81" s="5"/>
      <c r="O81" s="5"/>
      <c r="P81" s="5"/>
      <c r="Q81" s="5"/>
      <c r="T81" s="5"/>
      <c r="U81" s="5"/>
      <c r="V81" s="5"/>
      <c r="Y81" s="5"/>
      <c r="Z81" s="5"/>
      <c r="AA81" s="5"/>
      <c r="AD81" s="5"/>
      <c r="AE81" s="5"/>
      <c r="AF81" s="5"/>
    </row>
    <row r="82">
      <c r="D82" s="5"/>
      <c r="E82" s="5"/>
      <c r="F82" s="5"/>
      <c r="J82" s="5"/>
      <c r="K82" s="5"/>
      <c r="L82" s="5"/>
      <c r="O82" s="5"/>
      <c r="P82" s="5"/>
      <c r="Q82" s="5"/>
      <c r="T82" s="5"/>
      <c r="U82" s="5"/>
      <c r="V82" s="5"/>
      <c r="Y82" s="5"/>
      <c r="Z82" s="5"/>
      <c r="AA82" s="5"/>
      <c r="AD82" s="5"/>
      <c r="AE82" s="5"/>
      <c r="AF82" s="5"/>
    </row>
    <row r="83">
      <c r="D83" s="5"/>
      <c r="E83" s="5"/>
      <c r="F83" s="5"/>
      <c r="J83" s="5"/>
      <c r="K83" s="5"/>
      <c r="L83" s="5"/>
      <c r="O83" s="5"/>
      <c r="P83" s="5"/>
      <c r="Q83" s="5"/>
      <c r="T83" s="5"/>
      <c r="U83" s="5"/>
      <c r="V83" s="5"/>
      <c r="Y83" s="5"/>
      <c r="Z83" s="5"/>
      <c r="AA83" s="5"/>
      <c r="AD83" s="5"/>
      <c r="AE83" s="5"/>
      <c r="AF83" s="5"/>
    </row>
    <row r="84">
      <c r="D84" s="5"/>
      <c r="E84" s="5"/>
      <c r="F84" s="5"/>
      <c r="J84" s="5"/>
      <c r="K84" s="5"/>
      <c r="L84" s="5"/>
      <c r="O84" s="5"/>
      <c r="P84" s="5"/>
      <c r="Q84" s="5"/>
      <c r="T84" s="5"/>
      <c r="U84" s="5"/>
      <c r="V84" s="5"/>
      <c r="Y84" s="5"/>
      <c r="Z84" s="5"/>
      <c r="AA84" s="5"/>
      <c r="AD84" s="5"/>
      <c r="AE84" s="5"/>
      <c r="AF84" s="5"/>
    </row>
    <row r="85">
      <c r="D85" s="5"/>
      <c r="E85" s="5"/>
      <c r="F85" s="5"/>
      <c r="J85" s="5"/>
      <c r="K85" s="5"/>
      <c r="L85" s="5"/>
      <c r="O85" s="5"/>
      <c r="P85" s="5"/>
      <c r="Q85" s="5"/>
      <c r="T85" s="5"/>
      <c r="U85" s="5"/>
      <c r="V85" s="5"/>
      <c r="Y85" s="5"/>
      <c r="Z85" s="5"/>
      <c r="AA85" s="5"/>
      <c r="AD85" s="5"/>
      <c r="AE85" s="5"/>
      <c r="AF85" s="5"/>
    </row>
    <row r="86">
      <c r="D86" s="5"/>
      <c r="E86" s="5"/>
      <c r="F86" s="5"/>
      <c r="J86" s="5"/>
      <c r="K86" s="5"/>
      <c r="L86" s="5"/>
      <c r="O86" s="5"/>
      <c r="P86" s="5"/>
      <c r="Q86" s="5"/>
      <c r="T86" s="5"/>
      <c r="U86" s="5"/>
      <c r="V86" s="5"/>
      <c r="Y86" s="5"/>
      <c r="Z86" s="5"/>
      <c r="AA86" s="5"/>
      <c r="AD86" s="5"/>
      <c r="AE86" s="5"/>
      <c r="AF86" s="5"/>
    </row>
    <row r="87">
      <c r="D87" s="5"/>
      <c r="E87" s="5"/>
      <c r="F87" s="5"/>
      <c r="J87" s="5"/>
      <c r="K87" s="5"/>
      <c r="L87" s="5"/>
      <c r="O87" s="5"/>
      <c r="P87" s="5"/>
      <c r="Q87" s="5"/>
      <c r="T87" s="5"/>
      <c r="U87" s="5"/>
      <c r="V87" s="5"/>
      <c r="Y87" s="5"/>
      <c r="Z87" s="5"/>
      <c r="AA87" s="5"/>
      <c r="AD87" s="5"/>
      <c r="AE87" s="5"/>
      <c r="AF87" s="5"/>
    </row>
    <row r="88">
      <c r="D88" s="5"/>
      <c r="E88" s="5"/>
      <c r="F88" s="5"/>
      <c r="J88" s="5"/>
      <c r="K88" s="5"/>
      <c r="L88" s="5"/>
      <c r="O88" s="5"/>
      <c r="P88" s="5"/>
      <c r="Q88" s="5"/>
      <c r="T88" s="5"/>
      <c r="U88" s="5"/>
      <c r="V88" s="5"/>
      <c r="Y88" s="5"/>
      <c r="Z88" s="5"/>
      <c r="AA88" s="5"/>
      <c r="AD88" s="5"/>
      <c r="AE88" s="5"/>
      <c r="AF88" s="5"/>
    </row>
    <row r="89">
      <c r="D89" s="5"/>
      <c r="E89" s="5"/>
      <c r="F89" s="5"/>
      <c r="J89" s="5"/>
      <c r="K89" s="5"/>
      <c r="L89" s="5"/>
      <c r="O89" s="5"/>
      <c r="P89" s="5"/>
      <c r="Q89" s="5"/>
      <c r="T89" s="5"/>
      <c r="U89" s="5"/>
      <c r="V89" s="5"/>
      <c r="Y89" s="5"/>
      <c r="Z89" s="5"/>
      <c r="AA89" s="5"/>
      <c r="AD89" s="5"/>
      <c r="AE89" s="5"/>
      <c r="AF89" s="5"/>
    </row>
    <row r="90">
      <c r="D90" s="5"/>
      <c r="E90" s="5"/>
      <c r="F90" s="5"/>
      <c r="J90" s="5"/>
      <c r="K90" s="5"/>
      <c r="L90" s="5"/>
      <c r="O90" s="5"/>
      <c r="P90" s="5"/>
      <c r="Q90" s="5"/>
      <c r="T90" s="5"/>
      <c r="U90" s="5"/>
      <c r="V90" s="5"/>
      <c r="Y90" s="5"/>
      <c r="Z90" s="5"/>
      <c r="AA90" s="5"/>
      <c r="AD90" s="5"/>
      <c r="AE90" s="5"/>
      <c r="AF90" s="5"/>
    </row>
    <row r="91">
      <c r="D91" s="5"/>
      <c r="E91" s="5"/>
      <c r="F91" s="5"/>
      <c r="J91" s="5"/>
      <c r="K91" s="5"/>
      <c r="L91" s="5"/>
      <c r="O91" s="5"/>
      <c r="P91" s="5"/>
      <c r="Q91" s="5"/>
      <c r="T91" s="5"/>
      <c r="U91" s="5"/>
      <c r="V91" s="5"/>
      <c r="Y91" s="5"/>
      <c r="Z91" s="5"/>
      <c r="AA91" s="5"/>
      <c r="AD91" s="5"/>
      <c r="AE91" s="5"/>
      <c r="AF91" s="5"/>
    </row>
    <row r="92">
      <c r="D92" s="5"/>
      <c r="E92" s="5"/>
      <c r="F92" s="5"/>
      <c r="J92" s="5"/>
      <c r="K92" s="5"/>
      <c r="L92" s="5"/>
      <c r="O92" s="5"/>
      <c r="P92" s="5"/>
      <c r="Q92" s="5"/>
      <c r="T92" s="5"/>
      <c r="U92" s="5"/>
      <c r="V92" s="5"/>
      <c r="Y92" s="5"/>
      <c r="Z92" s="5"/>
      <c r="AA92" s="5"/>
      <c r="AD92" s="5"/>
      <c r="AE92" s="5"/>
      <c r="AF92" s="5"/>
    </row>
    <row r="93">
      <c r="D93" s="5"/>
      <c r="E93" s="5"/>
      <c r="F93" s="5"/>
      <c r="J93" s="5"/>
      <c r="K93" s="5"/>
      <c r="L93" s="5"/>
      <c r="O93" s="5"/>
      <c r="P93" s="5"/>
      <c r="Q93" s="5"/>
      <c r="T93" s="5"/>
      <c r="U93" s="5"/>
      <c r="V93" s="5"/>
      <c r="Y93" s="5"/>
      <c r="Z93" s="5"/>
      <c r="AA93" s="5"/>
      <c r="AD93" s="5"/>
      <c r="AE93" s="5"/>
      <c r="AF93" s="5"/>
    </row>
    <row r="94">
      <c r="D94" s="5"/>
      <c r="E94" s="5"/>
      <c r="F94" s="5"/>
      <c r="J94" s="5"/>
      <c r="K94" s="5"/>
      <c r="L94" s="5"/>
      <c r="O94" s="5"/>
      <c r="P94" s="5"/>
      <c r="Q94" s="5"/>
      <c r="T94" s="5"/>
      <c r="U94" s="5"/>
      <c r="V94" s="5"/>
      <c r="Y94" s="5"/>
      <c r="Z94" s="5"/>
      <c r="AA94" s="5"/>
      <c r="AD94" s="5"/>
      <c r="AE94" s="5"/>
      <c r="AF94" s="5"/>
    </row>
    <row r="95">
      <c r="D95" s="5"/>
      <c r="E95" s="5"/>
      <c r="F95" s="5"/>
      <c r="J95" s="5"/>
      <c r="K95" s="5"/>
      <c r="L95" s="5"/>
      <c r="O95" s="5"/>
      <c r="P95" s="5"/>
      <c r="Q95" s="5"/>
      <c r="T95" s="5"/>
      <c r="U95" s="5"/>
      <c r="V95" s="5"/>
      <c r="Y95" s="5"/>
      <c r="Z95" s="5"/>
      <c r="AA95" s="5"/>
      <c r="AD95" s="5"/>
      <c r="AE95" s="5"/>
      <c r="AF95" s="5"/>
    </row>
    <row r="96">
      <c r="D96" s="5"/>
      <c r="E96" s="5"/>
      <c r="F96" s="5"/>
      <c r="J96" s="5"/>
      <c r="K96" s="5"/>
      <c r="L96" s="5"/>
      <c r="O96" s="5"/>
      <c r="P96" s="5"/>
      <c r="Q96" s="5"/>
      <c r="T96" s="5"/>
      <c r="U96" s="5"/>
      <c r="V96" s="5"/>
      <c r="Y96" s="5"/>
      <c r="Z96" s="5"/>
      <c r="AA96" s="5"/>
      <c r="AD96" s="5"/>
      <c r="AE96" s="5"/>
      <c r="AF96" s="5"/>
    </row>
    <row r="97">
      <c r="D97" s="5"/>
      <c r="E97" s="5"/>
      <c r="F97" s="5"/>
      <c r="J97" s="5"/>
      <c r="K97" s="5"/>
      <c r="L97" s="5"/>
      <c r="O97" s="5"/>
      <c r="P97" s="5"/>
      <c r="Q97" s="5"/>
      <c r="T97" s="5"/>
      <c r="U97" s="5"/>
      <c r="V97" s="5"/>
      <c r="Y97" s="5"/>
      <c r="Z97" s="5"/>
      <c r="AA97" s="5"/>
      <c r="AD97" s="5"/>
      <c r="AE97" s="5"/>
      <c r="AF97" s="5"/>
    </row>
    <row r="98">
      <c r="D98" s="5"/>
      <c r="E98" s="5"/>
      <c r="F98" s="5"/>
      <c r="J98" s="5"/>
      <c r="K98" s="5"/>
      <c r="L98" s="5"/>
      <c r="O98" s="5"/>
      <c r="P98" s="5"/>
      <c r="Q98" s="5"/>
      <c r="T98" s="5"/>
      <c r="U98" s="5"/>
      <c r="V98" s="5"/>
      <c r="Y98" s="5"/>
      <c r="Z98" s="5"/>
      <c r="AA98" s="5"/>
      <c r="AD98" s="5"/>
      <c r="AE98" s="5"/>
      <c r="AF98" s="5"/>
    </row>
    <row r="99">
      <c r="D99" s="5"/>
      <c r="E99" s="5"/>
      <c r="F99" s="5"/>
      <c r="J99" s="5"/>
      <c r="K99" s="5"/>
      <c r="L99" s="5"/>
      <c r="O99" s="5"/>
      <c r="P99" s="5"/>
      <c r="Q99" s="5"/>
      <c r="T99" s="5"/>
      <c r="U99" s="5"/>
      <c r="V99" s="5"/>
      <c r="Y99" s="5"/>
      <c r="Z99" s="5"/>
      <c r="AA99" s="5"/>
      <c r="AD99" s="5"/>
      <c r="AE99" s="5"/>
      <c r="AF99" s="5"/>
    </row>
    <row r="100">
      <c r="D100" s="5"/>
      <c r="E100" s="5"/>
      <c r="F100" s="5"/>
      <c r="J100" s="5"/>
      <c r="K100" s="5"/>
      <c r="L100" s="5"/>
      <c r="O100" s="5"/>
      <c r="P100" s="5"/>
      <c r="Q100" s="5"/>
      <c r="T100" s="5"/>
      <c r="U100" s="5"/>
      <c r="V100" s="5"/>
      <c r="Y100" s="5"/>
      <c r="Z100" s="5"/>
      <c r="AA100" s="5"/>
      <c r="AD100" s="5"/>
      <c r="AE100" s="5"/>
      <c r="AF100" s="5"/>
    </row>
    <row r="101">
      <c r="D101" s="5"/>
      <c r="E101" s="5"/>
      <c r="F101" s="5"/>
      <c r="J101" s="5"/>
      <c r="K101" s="5"/>
      <c r="L101" s="5"/>
      <c r="O101" s="5"/>
      <c r="P101" s="5"/>
      <c r="Q101" s="5"/>
      <c r="T101" s="5"/>
      <c r="U101" s="5"/>
      <c r="V101" s="5"/>
      <c r="Y101" s="5"/>
      <c r="Z101" s="5"/>
      <c r="AA101" s="5"/>
      <c r="AD101" s="5"/>
      <c r="AE101" s="5"/>
      <c r="AF101" s="5"/>
    </row>
    <row r="102">
      <c r="D102" s="5"/>
      <c r="E102" s="5"/>
      <c r="F102" s="5"/>
      <c r="J102" s="5"/>
      <c r="K102" s="5"/>
      <c r="L102" s="5"/>
      <c r="O102" s="5"/>
      <c r="P102" s="5"/>
      <c r="Q102" s="5"/>
      <c r="T102" s="5"/>
      <c r="U102" s="5"/>
      <c r="V102" s="5"/>
      <c r="Y102" s="5"/>
      <c r="Z102" s="5"/>
      <c r="AA102" s="5"/>
      <c r="AD102" s="5"/>
      <c r="AE102" s="5"/>
      <c r="AF102" s="5"/>
    </row>
    <row r="103">
      <c r="D103" s="5"/>
      <c r="E103" s="5"/>
      <c r="F103" s="5"/>
      <c r="J103" s="5"/>
      <c r="K103" s="5"/>
      <c r="L103" s="5"/>
      <c r="O103" s="5"/>
      <c r="P103" s="5"/>
      <c r="Q103" s="5"/>
      <c r="T103" s="5"/>
      <c r="U103" s="5"/>
      <c r="V103" s="5"/>
      <c r="Y103" s="5"/>
      <c r="Z103" s="5"/>
      <c r="AA103" s="5"/>
      <c r="AD103" s="5"/>
      <c r="AE103" s="5"/>
      <c r="AF103" s="5"/>
    </row>
    <row r="104">
      <c r="D104" s="5"/>
      <c r="E104" s="5"/>
      <c r="F104" s="5"/>
      <c r="J104" s="5"/>
      <c r="K104" s="5"/>
      <c r="L104" s="5"/>
      <c r="O104" s="5"/>
      <c r="P104" s="5"/>
      <c r="Q104" s="5"/>
      <c r="T104" s="5"/>
      <c r="U104" s="5"/>
      <c r="V104" s="5"/>
      <c r="Y104" s="5"/>
      <c r="Z104" s="5"/>
      <c r="AA104" s="5"/>
      <c r="AD104" s="5"/>
      <c r="AE104" s="5"/>
      <c r="AF104" s="5"/>
    </row>
    <row r="105">
      <c r="D105" s="5"/>
      <c r="E105" s="5"/>
      <c r="F105" s="5"/>
      <c r="J105" s="5"/>
      <c r="K105" s="5"/>
      <c r="L105" s="5"/>
      <c r="O105" s="5"/>
      <c r="P105" s="5"/>
      <c r="Q105" s="5"/>
      <c r="T105" s="5"/>
      <c r="U105" s="5"/>
      <c r="V105" s="5"/>
      <c r="Y105" s="5"/>
      <c r="Z105" s="5"/>
      <c r="AA105" s="5"/>
      <c r="AD105" s="5"/>
      <c r="AE105" s="5"/>
      <c r="AF105" s="5"/>
    </row>
    <row r="106">
      <c r="D106" s="5"/>
      <c r="E106" s="5"/>
      <c r="F106" s="5"/>
      <c r="J106" s="5"/>
      <c r="K106" s="5"/>
      <c r="L106" s="5"/>
      <c r="O106" s="5"/>
      <c r="P106" s="5"/>
      <c r="Q106" s="5"/>
      <c r="T106" s="5"/>
      <c r="U106" s="5"/>
      <c r="V106" s="5"/>
      <c r="Y106" s="5"/>
      <c r="Z106" s="5"/>
      <c r="AA106" s="5"/>
      <c r="AD106" s="5"/>
      <c r="AE106" s="5"/>
      <c r="AF106" s="5"/>
    </row>
    <row r="107">
      <c r="D107" s="5"/>
      <c r="E107" s="5"/>
      <c r="F107" s="5"/>
      <c r="J107" s="5"/>
      <c r="K107" s="5"/>
      <c r="L107" s="5"/>
      <c r="O107" s="5"/>
      <c r="P107" s="5"/>
      <c r="Q107" s="5"/>
      <c r="T107" s="5"/>
      <c r="U107" s="5"/>
      <c r="V107" s="5"/>
      <c r="Y107" s="5"/>
      <c r="Z107" s="5"/>
      <c r="AA107" s="5"/>
      <c r="AD107" s="5"/>
      <c r="AE107" s="5"/>
      <c r="AF107" s="5"/>
    </row>
    <row r="108">
      <c r="D108" s="5"/>
      <c r="E108" s="5"/>
      <c r="F108" s="5"/>
      <c r="J108" s="5"/>
      <c r="K108" s="5"/>
      <c r="L108" s="5"/>
      <c r="O108" s="5"/>
      <c r="P108" s="5"/>
      <c r="Q108" s="5"/>
      <c r="T108" s="5"/>
      <c r="U108" s="5"/>
      <c r="V108" s="5"/>
      <c r="Y108" s="5"/>
      <c r="Z108" s="5"/>
      <c r="AA108" s="5"/>
      <c r="AD108" s="5"/>
      <c r="AE108" s="5"/>
      <c r="AF108" s="5"/>
    </row>
    <row r="109">
      <c r="D109" s="5"/>
      <c r="E109" s="5"/>
      <c r="F109" s="5"/>
      <c r="J109" s="5"/>
      <c r="K109" s="5"/>
      <c r="L109" s="5"/>
      <c r="O109" s="5"/>
      <c r="P109" s="5"/>
      <c r="Q109" s="5"/>
      <c r="T109" s="5"/>
      <c r="U109" s="5"/>
      <c r="V109" s="5"/>
      <c r="Y109" s="5"/>
      <c r="Z109" s="5"/>
      <c r="AA109" s="5"/>
      <c r="AD109" s="5"/>
      <c r="AE109" s="5"/>
      <c r="AF109" s="5"/>
    </row>
    <row r="110">
      <c r="D110" s="5"/>
      <c r="E110" s="5"/>
      <c r="F110" s="5"/>
      <c r="J110" s="5"/>
      <c r="K110" s="5"/>
      <c r="L110" s="5"/>
      <c r="O110" s="5"/>
      <c r="P110" s="5"/>
      <c r="Q110" s="5"/>
      <c r="T110" s="5"/>
      <c r="U110" s="5"/>
      <c r="V110" s="5"/>
      <c r="Y110" s="5"/>
      <c r="Z110" s="5"/>
      <c r="AA110" s="5"/>
      <c r="AD110" s="5"/>
      <c r="AE110" s="5"/>
      <c r="AF110" s="5"/>
    </row>
    <row r="111">
      <c r="D111" s="5"/>
      <c r="E111" s="5"/>
      <c r="F111" s="5"/>
      <c r="J111" s="5"/>
      <c r="K111" s="5"/>
      <c r="L111" s="5"/>
      <c r="O111" s="5"/>
      <c r="P111" s="5"/>
      <c r="Q111" s="5"/>
      <c r="T111" s="5"/>
      <c r="U111" s="5"/>
      <c r="V111" s="5"/>
      <c r="Y111" s="5"/>
      <c r="Z111" s="5"/>
      <c r="AA111" s="5"/>
      <c r="AD111" s="5"/>
      <c r="AE111" s="5"/>
      <c r="AF111" s="5"/>
    </row>
    <row r="112">
      <c r="D112" s="5"/>
      <c r="E112" s="5"/>
      <c r="F112" s="5"/>
      <c r="J112" s="5"/>
      <c r="K112" s="5"/>
      <c r="L112" s="5"/>
      <c r="O112" s="5"/>
      <c r="P112" s="5"/>
      <c r="Q112" s="5"/>
      <c r="T112" s="5"/>
      <c r="U112" s="5"/>
      <c r="V112" s="5"/>
      <c r="Y112" s="5"/>
      <c r="Z112" s="5"/>
      <c r="AA112" s="5"/>
      <c r="AD112" s="5"/>
      <c r="AE112" s="5"/>
      <c r="AF112" s="5"/>
    </row>
    <row r="113">
      <c r="D113" s="5"/>
      <c r="E113" s="5"/>
      <c r="F113" s="5"/>
      <c r="J113" s="5"/>
      <c r="K113" s="5"/>
      <c r="L113" s="5"/>
      <c r="O113" s="5"/>
      <c r="P113" s="5"/>
      <c r="Q113" s="5"/>
      <c r="T113" s="5"/>
      <c r="U113" s="5"/>
      <c r="V113" s="5"/>
      <c r="Y113" s="5"/>
      <c r="Z113" s="5"/>
      <c r="AA113" s="5"/>
      <c r="AD113" s="5"/>
      <c r="AE113" s="5"/>
      <c r="AF113" s="5"/>
    </row>
    <row r="114">
      <c r="D114" s="5"/>
      <c r="E114" s="5"/>
      <c r="F114" s="5"/>
      <c r="J114" s="5"/>
      <c r="K114" s="5"/>
      <c r="L114" s="5"/>
      <c r="O114" s="5"/>
      <c r="P114" s="5"/>
      <c r="Q114" s="5"/>
      <c r="T114" s="5"/>
      <c r="U114" s="5"/>
      <c r="V114" s="5"/>
      <c r="Y114" s="5"/>
      <c r="Z114" s="5"/>
      <c r="AA114" s="5"/>
      <c r="AD114" s="5"/>
      <c r="AE114" s="5"/>
      <c r="AF114" s="5"/>
    </row>
    <row r="115">
      <c r="D115" s="5"/>
      <c r="E115" s="5"/>
      <c r="F115" s="5"/>
      <c r="J115" s="5"/>
      <c r="K115" s="5"/>
      <c r="L115" s="5"/>
      <c r="O115" s="5"/>
      <c r="P115" s="5"/>
      <c r="Q115" s="5"/>
      <c r="T115" s="5"/>
      <c r="U115" s="5"/>
      <c r="V115" s="5"/>
      <c r="Y115" s="5"/>
      <c r="Z115" s="5"/>
      <c r="AA115" s="5"/>
      <c r="AD115" s="5"/>
      <c r="AE115" s="5"/>
      <c r="AF115" s="5"/>
    </row>
    <row r="116">
      <c r="D116" s="5"/>
      <c r="E116" s="5"/>
      <c r="F116" s="5"/>
      <c r="J116" s="5"/>
      <c r="K116" s="5"/>
      <c r="L116" s="5"/>
      <c r="O116" s="5"/>
      <c r="P116" s="5"/>
      <c r="Q116" s="5"/>
      <c r="T116" s="5"/>
      <c r="U116" s="5"/>
      <c r="V116" s="5"/>
      <c r="Y116" s="5"/>
      <c r="Z116" s="5"/>
      <c r="AA116" s="5"/>
      <c r="AD116" s="5"/>
      <c r="AE116" s="5"/>
      <c r="AF116" s="5"/>
    </row>
  </sheetData>
  <drawing r:id="rId1"/>
</worksheet>
</file>